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480" yWindow="135" windowWidth="27795" windowHeight="14385" activeTab="2"/>
  </bookViews>
  <sheets>
    <sheet name="КПК0611021" sheetId="5" r:id="rId1"/>
    <sheet name="КПК0613140" sheetId="19" r:id="rId2"/>
    <sheet name="КПК0614060" sheetId="21" r:id="rId3"/>
  </sheets>
  <definedNames>
    <definedName name="_xlnm.Print_Area" localSheetId="0">КПК0611021!$A$1:$BM$94</definedName>
    <definedName name="_xlnm.Print_Area" localSheetId="1">КПК0613140!$A$1:$BM$83</definedName>
    <definedName name="_xlnm.Print_Area" localSheetId="2">КПК0614060!$A$1:$BM$92</definedName>
  </definedNames>
  <calcPr calcId="162913"/>
</workbook>
</file>

<file path=xl/calcChain.xml><?xml version="1.0" encoding="utf-8"?>
<calcChain xmlns="http://schemas.openxmlformats.org/spreadsheetml/2006/main">
  <c r="AR58" i="21" l="1"/>
  <c r="AS50" i="21"/>
  <c r="AS49" i="21"/>
  <c r="AR59" i="19"/>
  <c r="AR58" i="19"/>
  <c r="AS50" i="19"/>
  <c r="AS49" i="19"/>
  <c r="AR61" i="5"/>
  <c r="AR60" i="5"/>
  <c r="AR59" i="5"/>
  <c r="AS51" i="5"/>
  <c r="AS50" i="5"/>
</calcChain>
</file>

<file path=xl/sharedStrings.xml><?xml version="1.0" encoding="utf-8"?>
<sst xmlns="http://schemas.openxmlformats.org/spreadsheetml/2006/main" count="458" uniqueCount="151">
  <si>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</si>
  <si>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</si>
  <si>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</si>
  <si>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</si>
  <si>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</si>
  <si>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</si>
  <si>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</si>
  <si>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</si>
  <si>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</si>
  <si>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</si>
  <si>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</si>
  <si>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</si>
  <si>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</si>
  <si>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</si>
  <si>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</si>
  <si>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</si>
  <si>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</si>
  <si>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</si>
  <si>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</si>
  <si>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</si>
  <si>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</si>
  <si>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</si>
  <si>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</si>
  <si>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</si>
  <si>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</si>
  <si>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</si>
  <si>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</si>
  <si>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</si>
  <si>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</si>
  <si>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</si>
  <si>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</si>
  <si>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</si>
  <si>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</si>
  <si>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</si>
  <si>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</si>
  <si>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</si>
  <si>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</si>
  <si>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</si>
  <si>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</si>
  <si>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</si>
  <si>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</si>
  <si>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</si>
  <si>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</si>
  <si>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</si>
  <si>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</si>
  <si>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</si>
  <si>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</si>
  <si>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</si>
  <si>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</si>
  <si>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</si>
  <si>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</si>
  <si>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</si>
  <si>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</si>
  <si>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</si>
  <si>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</si>
  <si>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</si>
  <si>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</si>
  <si>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</si>
  <si>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</si>
  <si>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</si>
  <si>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</si>
  <si>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</si>
  <si>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</si>
  <si>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</si>
  <si>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</si>
  <si>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</si>
  <si>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</si>
  <si>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</si>
  <si>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</si>
  <si>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Розрахункові дані</t>
  </si>
  <si>
    <t>ефективності</t>
  </si>
  <si>
    <t>тис.грн.</t>
  </si>
  <si>
    <t>0600000</t>
  </si>
  <si>
    <t>20.05.2025</t>
  </si>
  <si>
    <t>67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</si>
  <si>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</si>
  <si>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</si>
  <si>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</si>
  <si>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</si>
  <si>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</si>
  <si>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</si>
  <si>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</si>
  <si>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</si>
  <si>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</si>
  <si>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2025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</si>
  <si>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</si>
  <si>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</si>
  <si>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осіб</t>
  </si>
  <si>
    <t>якості</t>
  </si>
  <si>
    <t>Кількість днів відвідування</t>
  </si>
  <si>
    <t>днів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</si>
  <si>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</si>
  <si>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</si>
  <si>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</si>
  <si>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</si>
  <si>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підтримки жителів Городоцькоїї сільської ради, які призвані на військову службу під час мобілізаці</t>
  </si>
  <si>
    <t>Програма розвитку освіти Городоцької сільської ради Рівненського району Рівненської області на 2024-2026 роки</t>
  </si>
  <si>
    <t>Кількість класів</t>
  </si>
  <si>
    <t>Мережа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</si>
  <si>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</si>
  <si>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</si>
  <si>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</si>
  <si>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закладів</t>
  </si>
  <si>
    <t>Кількість учнів</t>
  </si>
  <si>
    <t>Кількість вихованців у закладах дошкільної освіти</t>
  </si>
  <si>
    <t>Середні витрати на одного учня в рік</t>
  </si>
  <si>
    <t>грн.</t>
  </si>
  <si>
    <t>Середні витрати на одного вихованця в рік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</si>
  <si>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</si>
  <si>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</si>
  <si>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</si>
  <si>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</si>
  <si>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</si>
  <si>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</si>
  <si>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</si>
  <si>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Забезпечення організації культурного дозвілля</t>
  </si>
  <si>
    <t>відс.</t>
  </si>
  <si>
    <t>Бюджетний кодекс України</t>
  </si>
  <si>
    <t>1040</t>
  </si>
  <si>
    <t>Забезпечення реалізації програми оздоровлення та відпочинку дітей</t>
  </si>
  <si>
    <t>Організація оздоровлення та забезпечення відпочинком дітей, які потребують особливої соціальної уваги та підтримки</t>
  </si>
  <si>
    <t>Покращення умов оздоровлення та відпочинку дітей: вироблення ефективних механізмів_x000D_
забезпечення оздоровчими послугами максимальної кількості дітей, в першу чергу дітей,_x000D_
які потребують особливої соціальної уваги та підтримки.</t>
  </si>
  <si>
    <t>Програма оздоровлення та відпочинку дітей Городоцької сільської ради на 2025-2026 роки</t>
  </si>
  <si>
    <t>кількість придбаних путівок на оздоровлення дітей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</si>
  <si>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</si>
  <si>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</si>
  <si>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Бюджетний кодекс</t>
  </si>
  <si>
    <t>Забезпечення оздоровлення та відпочинку дітей, які потребують особливої соціальної уваги та підтримки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</si>
  <si>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</si>
  <si>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</si>
  <si>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</si>
  <si>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</si>
  <si>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</si>
  <si>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</si>
  <si>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</si>
  <si>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</si>
  <si>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</si>
  <si>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</si>
  <si>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</si>
  <si>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</si>
  <si>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</si>
  <si>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</si>
  <si>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</si>
  <si>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</si>
  <si>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</si>
  <si>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середні витрати на проведення одного заходу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</si>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</sst>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view="pageBreakPreview" topLeftCell="A6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37979986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32671100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5308886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109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91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93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83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3">
        <v>1</v>
      </c>
      <c r="B50" s="43"/>
      <c r="C50" s="43"/>
      <c r="D50" s="86" t="s">
        <v>94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32671100</v>
      </c>
      <c r="AD50" s="53"/>
      <c r="AE50" s="53"/>
      <c r="AF50" s="53"/>
      <c r="AG50" s="53"/>
      <c r="AH50" s="53"/>
      <c r="AI50" s="53"/>
      <c r="AJ50" s="53"/>
      <c r="AK50" s="53">
        <v>5308886</v>
      </c>
      <c r="AL50" s="53"/>
      <c r="AM50" s="53"/>
      <c r="AN50" s="53"/>
      <c r="AO50" s="53"/>
      <c r="AP50" s="53"/>
      <c r="AQ50" s="53"/>
      <c r="AR50" s="53"/>
      <c r="AS50" s="53">
        <f>AC50+AK50</f>
        <v>37979986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32671100</v>
      </c>
      <c r="AD51" s="94"/>
      <c r="AE51" s="94"/>
      <c r="AF51" s="94"/>
      <c r="AG51" s="94"/>
      <c r="AH51" s="94"/>
      <c r="AI51" s="94"/>
      <c r="AJ51" s="94"/>
      <c r="AK51" s="94">
        <v>5308886</v>
      </c>
      <c r="AL51" s="94"/>
      <c r="AM51" s="94"/>
      <c r="AN51" s="94"/>
      <c r="AO51" s="94"/>
      <c r="AP51" s="94"/>
      <c r="AQ51" s="94"/>
      <c r="AR51" s="94"/>
      <c r="AS51" s="94">
        <f>AC51+AK51</f>
        <v>37979986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83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95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 x14ac:dyDescent="0.2">
      <c r="A60" s="43">
        <v>2</v>
      </c>
      <c r="B60" s="43"/>
      <c r="C60" s="43"/>
      <c r="D60" s="86" t="s">
        <v>96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2523800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2523800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2523800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2523800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66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65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97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67</v>
      </c>
      <c r="AA68" s="72"/>
      <c r="AB68" s="72"/>
      <c r="AC68" s="72"/>
      <c r="AD68" s="72"/>
      <c r="AE68" s="73" t="s">
        <v>98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59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99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67</v>
      </c>
      <c r="AA69" s="72"/>
      <c r="AB69" s="72"/>
      <c r="AC69" s="72"/>
      <c r="AD69" s="72"/>
      <c r="AE69" s="73" t="s">
        <v>98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23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100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67</v>
      </c>
      <c r="AA70" s="72"/>
      <c r="AB70" s="72"/>
      <c r="AC70" s="72"/>
      <c r="AD70" s="72"/>
      <c r="AE70" s="73" t="s">
        <v>98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106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106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101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67</v>
      </c>
      <c r="AA71" s="72"/>
      <c r="AB71" s="72"/>
      <c r="AC71" s="72"/>
      <c r="AD71" s="72"/>
      <c r="AE71" s="73" t="s">
        <v>98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28712</v>
      </c>
      <c r="B72" s="43"/>
      <c r="C72" s="43"/>
      <c r="D72" s="43"/>
      <c r="E72" s="43"/>
      <c r="F72" s="43"/>
      <c r="G72" s="85" t="s">
        <v>102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67</v>
      </c>
      <c r="AA72" s="72"/>
      <c r="AB72" s="72"/>
      <c r="AC72" s="72"/>
      <c r="AD72" s="72"/>
      <c r="AE72" s="73" t="s">
        <v>98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68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103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87</v>
      </c>
      <c r="AA74" s="72"/>
      <c r="AB74" s="72"/>
      <c r="AC74" s="72"/>
      <c r="AD74" s="72"/>
      <c r="AE74" s="73" t="s">
        <v>98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1302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1302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104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67</v>
      </c>
      <c r="AA75" s="72"/>
      <c r="AB75" s="72"/>
      <c r="AC75" s="72"/>
      <c r="AD75" s="72"/>
      <c r="AE75" s="85" t="s">
        <v>69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148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148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70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105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106</v>
      </c>
      <c r="AA77" s="72"/>
      <c r="AB77" s="72"/>
      <c r="AC77" s="72"/>
      <c r="AD77" s="72"/>
      <c r="AE77" s="85" t="s">
        <v>98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25093.01</v>
      </c>
      <c r="AP77" s="53"/>
      <c r="AQ77" s="53"/>
      <c r="AR77" s="53"/>
      <c r="AS77" s="53"/>
      <c r="AT77" s="53"/>
      <c r="AU77" s="53"/>
      <c r="AV77" s="53"/>
      <c r="AW77" s="53">
        <v>4077.49</v>
      </c>
      <c r="AX77" s="53"/>
      <c r="AY77" s="53"/>
      <c r="AZ77" s="53"/>
      <c r="BA77" s="53"/>
      <c r="BB77" s="53"/>
      <c r="BC77" s="53"/>
      <c r="BD77" s="53"/>
      <c r="BE77" s="53">
        <v>29170.5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107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106</v>
      </c>
      <c r="AA78" s="72"/>
      <c r="AB78" s="72"/>
      <c r="AC78" s="72"/>
      <c r="AD78" s="72"/>
      <c r="AE78" s="85" t="s">
        <v>98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3480</v>
      </c>
      <c r="AP78" s="53"/>
      <c r="AQ78" s="53"/>
      <c r="AR78" s="53"/>
      <c r="AS78" s="53"/>
      <c r="AT78" s="53"/>
      <c r="AU78" s="53"/>
      <c r="AV78" s="53"/>
      <c r="AW78" s="53">
        <v>86.38</v>
      </c>
      <c r="AX78" s="53"/>
      <c r="AY78" s="53"/>
      <c r="AZ78" s="53"/>
      <c r="BA78" s="53"/>
      <c r="BB78" s="53"/>
      <c r="BC78" s="53"/>
      <c r="BD78" s="53"/>
      <c r="BE78" s="53">
        <v>3566.38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90</v>
      </c>
      <c r="AA80" s="72"/>
      <c r="AB80" s="72"/>
      <c r="AC80" s="72"/>
      <c r="AD80" s="72"/>
      <c r="AE80" s="85" t="s">
        <v>69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170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170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108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90</v>
      </c>
      <c r="AA81" s="72"/>
      <c r="AB81" s="72"/>
      <c r="AC81" s="72"/>
      <c r="AD81" s="72"/>
      <c r="AE81" s="85" t="s">
        <v>69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200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6" t="s">
        <v>78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79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13" t="s">
        <v>77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x14ac:dyDescent="0.2">
      <c r="A88" s="45" t="s">
        <v>46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6" t="s">
        <v>78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8" t="s">
        <v>80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63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20">
        <v>45800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44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5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60:C60"/>
    <mergeCell ref="D60:AA60"/>
    <mergeCell ref="AB60:AI60"/>
    <mergeCell ref="AJ60:AQ60"/>
    <mergeCell ref="AR60:AY60"/>
    <mergeCell ref="A92:H92"/>
    <mergeCell ref="A93:H93"/>
    <mergeCell ref="A42:F42"/>
    <mergeCell ref="G42:BL42"/>
    <mergeCell ref="A51:C51"/>
    <mergeCell ref="D51:AB51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79" priority="33" stopIfTrue="1" operator="equal">
      <formula>$G66</formula>
    </cfRule>
  </conditionalFormatting>
  <conditionalFormatting sqref="D50">
    <cfRule type="cellIs" dxfId="78" priority="34" stopIfTrue="1" operator="equal">
      <formula>$D49</formula>
    </cfRule>
  </conditionalFormatting>
  <conditionalFormatting sqref="A67:F67">
    <cfRule type="cellIs" dxfId="77" priority="35" stopIfTrue="1" operator="equal">
      <formula>0</formula>
    </cfRule>
  </conditionalFormatting>
  <conditionalFormatting sqref="D51">
    <cfRule type="cellIs" dxfId="76" priority="32" stopIfTrue="1" operator="equal">
      <formula>$D50</formula>
    </cfRule>
  </conditionalFormatting>
  <conditionalFormatting sqref="G68">
    <cfRule type="cellIs" dxfId="75" priority="29" stopIfTrue="1" operator="equal">
      <formula>$G67</formula>
    </cfRule>
  </conditionalFormatting>
  <conditionalFormatting sqref="A68:F68">
    <cfRule type="cellIs" dxfId="74" priority="30" stopIfTrue="1" operator="equal">
      <formula>0</formula>
    </cfRule>
  </conditionalFormatting>
  <conditionalFormatting sqref="G69">
    <cfRule type="cellIs" dxfId="73" priority="27" stopIfTrue="1" operator="equal">
      <formula>$G68</formula>
    </cfRule>
  </conditionalFormatting>
  <conditionalFormatting sqref="A69:F69">
    <cfRule type="cellIs" dxfId="72" priority="28" stopIfTrue="1" operator="equal">
      <formula>0</formula>
    </cfRule>
  </conditionalFormatting>
  <conditionalFormatting sqref="G70">
    <cfRule type="cellIs" dxfId="71" priority="25" stopIfTrue="1" operator="equal">
      <formula>$G69</formula>
    </cfRule>
  </conditionalFormatting>
  <conditionalFormatting sqref="A70:F70">
    <cfRule type="cellIs" dxfId="70" priority="26" stopIfTrue="1" operator="equal">
      <formula>0</formula>
    </cfRule>
  </conditionalFormatting>
  <conditionalFormatting sqref="G71">
    <cfRule type="cellIs" dxfId="69" priority="23" stopIfTrue="1" operator="equal">
      <formula>$G70</formula>
    </cfRule>
  </conditionalFormatting>
  <conditionalFormatting sqref="A71:F71">
    <cfRule type="cellIs" dxfId="68" priority="24" stopIfTrue="1" operator="equal">
      <formula>0</formula>
    </cfRule>
  </conditionalFormatting>
  <conditionalFormatting sqref="G72">
    <cfRule type="cellIs" dxfId="67" priority="21" stopIfTrue="1" operator="equal">
      <formula>$G71</formula>
    </cfRule>
  </conditionalFormatting>
  <conditionalFormatting sqref="A72:F72">
    <cfRule type="cellIs" dxfId="66" priority="22" stopIfTrue="1" operator="equal">
      <formula>0</formula>
    </cfRule>
  </conditionalFormatting>
  <conditionalFormatting sqref="G73">
    <cfRule type="cellIs" dxfId="65" priority="19" stopIfTrue="1" operator="equal">
      <formula>$G72</formula>
    </cfRule>
  </conditionalFormatting>
  <conditionalFormatting sqref="A73:F73">
    <cfRule type="cellIs" dxfId="64" priority="20" stopIfTrue="1" operator="equal">
      <formula>0</formula>
    </cfRule>
  </conditionalFormatting>
  <conditionalFormatting sqref="G74">
    <cfRule type="cellIs" dxfId="63" priority="17" stopIfTrue="1" operator="equal">
      <formula>$G73</formula>
    </cfRule>
  </conditionalFormatting>
  <conditionalFormatting sqref="A74:F74">
    <cfRule type="cellIs" dxfId="62" priority="18" stopIfTrue="1" operator="equal">
      <formula>0</formula>
    </cfRule>
  </conditionalFormatting>
  <conditionalFormatting sqref="G75">
    <cfRule type="cellIs" dxfId="61" priority="15" stopIfTrue="1" operator="equal">
      <formula>$G74</formula>
    </cfRule>
  </conditionalFormatting>
  <conditionalFormatting sqref="A75:F75">
    <cfRule type="cellIs" dxfId="60" priority="16" stopIfTrue="1" operator="equal">
      <formula>0</formula>
    </cfRule>
  </conditionalFormatting>
  <conditionalFormatting sqref="G76">
    <cfRule type="cellIs" dxfId="59" priority="13" stopIfTrue="1" operator="equal">
      <formula>$G75</formula>
    </cfRule>
  </conditionalFormatting>
  <conditionalFormatting sqref="A76:F76">
    <cfRule type="cellIs" dxfId="58" priority="14" stopIfTrue="1" operator="equal">
      <formula>0</formula>
    </cfRule>
  </conditionalFormatting>
  <conditionalFormatting sqref="G77">
    <cfRule type="cellIs" dxfId="57" priority="11" stopIfTrue="1" operator="equal">
      <formula>$G76</formula>
    </cfRule>
  </conditionalFormatting>
  <conditionalFormatting sqref="A77:F77">
    <cfRule type="cellIs" dxfId="56" priority="12" stopIfTrue="1" operator="equal">
      <formula>0</formula>
    </cfRule>
  </conditionalFormatting>
  <conditionalFormatting sqref="G78">
    <cfRule type="cellIs" dxfId="55" priority="9" stopIfTrue="1" operator="equal">
      <formula>$G77</formula>
    </cfRule>
  </conditionalFormatting>
  <conditionalFormatting sqref="A78:F78">
    <cfRule type="cellIs" dxfId="54" priority="10" stopIfTrue="1" operator="equal">
      <formula>0</formula>
    </cfRule>
  </conditionalFormatting>
  <conditionalFormatting sqref="G79">
    <cfRule type="cellIs" dxfId="53" priority="7" stopIfTrue="1" operator="equal">
      <formula>$G78</formula>
    </cfRule>
  </conditionalFormatting>
  <conditionalFormatting sqref="A79:F79">
    <cfRule type="cellIs" dxfId="52" priority="8" stopIfTrue="1" operator="equal">
      <formula>0</formula>
    </cfRule>
  </conditionalFormatting>
  <conditionalFormatting sqref="G80">
    <cfRule type="cellIs" dxfId="51" priority="5" stopIfTrue="1" operator="equal">
      <formula>$G79</formula>
    </cfRule>
  </conditionalFormatting>
  <conditionalFormatting sqref="A80:F80">
    <cfRule type="cellIs" dxfId="50" priority="6" stopIfTrue="1" operator="equal">
      <formula>0</formula>
    </cfRule>
  </conditionalFormatting>
  <conditionalFormatting sqref="G81">
    <cfRule type="cellIs" dxfId="49" priority="3" stopIfTrue="1" operator="equal">
      <formula>$G80</formula>
    </cfRule>
  </conditionalFormatting>
  <conditionalFormatting sqref="A81:F81">
    <cfRule type="cellIs" dxfId="48" priority="4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view="pageBreakPreview" topLeftCell="A59" zoomScaleNormal="100" zoomScaleSheetLayoutView="100" workbookViewId="0">
      <selection activeCell="BV22" sqref="BV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128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130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129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770000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770000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126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119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127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120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43">
        <v>1</v>
      </c>
      <c r="B49" s="43"/>
      <c r="C49" s="43"/>
      <c r="D49" s="86" t="s">
        <v>121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770000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770000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770000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770000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122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770000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770000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770000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770000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66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123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67</v>
      </c>
      <c r="AA66" s="72"/>
      <c r="AB66" s="72"/>
      <c r="AC66" s="72"/>
      <c r="AD66" s="72"/>
      <c r="AE66" s="85" t="s">
        <v>69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50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124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106</v>
      </c>
      <c r="AA68" s="72"/>
      <c r="AB68" s="72"/>
      <c r="AC68" s="72"/>
      <c r="AD68" s="72"/>
      <c r="AE68" s="85" t="s">
        <v>69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15400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15400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88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125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116</v>
      </c>
      <c r="AA70" s="72"/>
      <c r="AB70" s="72"/>
      <c r="AC70" s="72"/>
      <c r="AD70" s="72"/>
      <c r="AE70" s="85" t="s">
        <v>69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63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63</v>
      </c>
      <c r="BF70" s="53"/>
      <c r="BG70" s="53"/>
      <c r="BH70" s="53"/>
      <c r="BI70" s="53"/>
      <c r="BJ70" s="53"/>
      <c r="BK70" s="53"/>
      <c r="BL70" s="53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6" t="s">
        <v>78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8" t="s">
        <v>79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79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63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">
      <c r="A75" s="71" t="s">
        <v>3</v>
      </c>
      <c r="B75" s="71"/>
      <c r="C75" s="71"/>
      <c r="D75" s="71"/>
      <c r="E75" s="71"/>
      <c r="F75" s="71"/>
    </row>
    <row r="76" spans="1:79" ht="13.15" customHeight="1" x14ac:dyDescent="0.2">
      <c r="A76" s="113" t="s">
        <v>77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79" x14ac:dyDescent="0.2">
      <c r="A77" s="45" t="s">
        <v>46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6" t="s">
        <v>78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8" t="s">
        <v>80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120">
        <v>45800</v>
      </c>
      <c r="B81" s="46"/>
      <c r="C81" s="46"/>
      <c r="D81" s="46"/>
      <c r="E81" s="46"/>
      <c r="F81" s="46"/>
      <c r="G81" s="46"/>
      <c r="H81" s="46"/>
    </row>
    <row r="82" spans="1:17" x14ac:dyDescent="0.2">
      <c r="A82" s="42" t="s">
        <v>44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47" priority="15" stopIfTrue="1" operator="equal">
      <formula>$G64</formula>
    </cfRule>
  </conditionalFormatting>
  <conditionalFormatting sqref="D49">
    <cfRule type="cellIs" dxfId="46" priority="16" stopIfTrue="1" operator="equal">
      <formula>$D48</formula>
    </cfRule>
  </conditionalFormatting>
  <conditionalFormatting sqref="A65:F65">
    <cfRule type="cellIs" dxfId="45" priority="17" stopIfTrue="1" operator="equal">
      <formula>0</formula>
    </cfRule>
  </conditionalFormatting>
  <conditionalFormatting sqref="D50">
    <cfRule type="cellIs" dxfId="44" priority="14" stopIfTrue="1" operator="equal">
      <formula>$D49</formula>
    </cfRule>
  </conditionalFormatting>
  <conditionalFormatting sqref="G66">
    <cfRule type="cellIs" dxfId="43" priority="11" stopIfTrue="1" operator="equal">
      <formula>$G65</formula>
    </cfRule>
  </conditionalFormatting>
  <conditionalFormatting sqref="A66:F66">
    <cfRule type="cellIs" dxfId="42" priority="12" stopIfTrue="1" operator="equal">
      <formula>0</formula>
    </cfRule>
  </conditionalFormatting>
  <conditionalFormatting sqref="G67">
    <cfRule type="cellIs" dxfId="41" priority="9" stopIfTrue="1" operator="equal">
      <formula>$G66</formula>
    </cfRule>
  </conditionalFormatting>
  <conditionalFormatting sqref="A67:F67">
    <cfRule type="cellIs" dxfId="40" priority="10" stopIfTrue="1" operator="equal">
      <formula>0</formula>
    </cfRule>
  </conditionalFormatting>
  <conditionalFormatting sqref="G68">
    <cfRule type="cellIs" dxfId="39" priority="7" stopIfTrue="1" operator="equal">
      <formula>$G67</formula>
    </cfRule>
  </conditionalFormatting>
  <conditionalFormatting sqref="A68:F68">
    <cfRule type="cellIs" dxfId="38" priority="8" stopIfTrue="1" operator="equal">
      <formula>0</formula>
    </cfRule>
  </conditionalFormatting>
  <conditionalFormatting sqref="G69">
    <cfRule type="cellIs" dxfId="37" priority="5" stopIfTrue="1" operator="equal">
      <formula>$G68</formula>
    </cfRule>
  </conditionalFormatting>
  <conditionalFormatting sqref="A69:F69">
    <cfRule type="cellIs" dxfId="36" priority="6" stopIfTrue="1" operator="equal">
      <formula>0</formula>
    </cfRule>
  </conditionalFormatting>
  <conditionalFormatting sqref="G70">
    <cfRule type="cellIs" dxfId="35" priority="3" stopIfTrue="1" operator="equal">
      <formula>$G69</formula>
    </cfRule>
  </conditionalFormatting>
  <conditionalFormatting sqref="A70:F70">
    <cfRule type="cellIs" dxfId="3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view="pageBreakPreview" topLeftCell="A53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147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149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150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148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10088023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6758700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3329323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134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146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135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115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6758700</v>
      </c>
      <c r="AD49" s="53"/>
      <c r="AE49" s="53"/>
      <c r="AF49" s="53"/>
      <c r="AG49" s="53"/>
      <c r="AH49" s="53"/>
      <c r="AI49" s="53"/>
      <c r="AJ49" s="53"/>
      <c r="AK49" s="53">
        <v>3329323</v>
      </c>
      <c r="AL49" s="53"/>
      <c r="AM49" s="53"/>
      <c r="AN49" s="53"/>
      <c r="AO49" s="53"/>
      <c r="AP49" s="53"/>
      <c r="AQ49" s="53"/>
      <c r="AR49" s="53"/>
      <c r="AS49" s="53">
        <f>AC49+AK49</f>
        <v>10088023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6758700</v>
      </c>
      <c r="AD50" s="94"/>
      <c r="AE50" s="94"/>
      <c r="AF50" s="94"/>
      <c r="AG50" s="94"/>
      <c r="AH50" s="94"/>
      <c r="AI50" s="94"/>
      <c r="AJ50" s="94"/>
      <c r="AK50" s="94">
        <v>3329323</v>
      </c>
      <c r="AL50" s="94"/>
      <c r="AM50" s="94"/>
      <c r="AN50" s="94"/>
      <c r="AO50" s="94"/>
      <c r="AP50" s="94"/>
      <c r="AQ50" s="94"/>
      <c r="AR50" s="94"/>
      <c r="AS50" s="94">
        <f>AC50+AK50</f>
        <v>10088023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66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131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67</v>
      </c>
      <c r="AA65" s="72"/>
      <c r="AB65" s="72"/>
      <c r="AC65" s="72"/>
      <c r="AD65" s="72"/>
      <c r="AE65" s="73" t="s">
        <v>98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8.25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8.25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5" t="s">
        <v>132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67</v>
      </c>
      <c r="AA66" s="72"/>
      <c r="AB66" s="72"/>
      <c r="AC66" s="72"/>
      <c r="AD66" s="72"/>
      <c r="AE66" s="73" t="s">
        <v>98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12.5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12.5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133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67</v>
      </c>
      <c r="AA67" s="72"/>
      <c r="AB67" s="72"/>
      <c r="AC67" s="72"/>
      <c r="AD67" s="72"/>
      <c r="AE67" s="73" t="s">
        <v>98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8.25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8.25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136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67</v>
      </c>
      <c r="AA68" s="72"/>
      <c r="AB68" s="72"/>
      <c r="AC68" s="72"/>
      <c r="AD68" s="72"/>
      <c r="AE68" s="73" t="s">
        <v>98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137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67</v>
      </c>
      <c r="AA69" s="72"/>
      <c r="AB69" s="72"/>
      <c r="AC69" s="72"/>
      <c r="AD69" s="72"/>
      <c r="AE69" s="73" t="s">
        <v>98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5" t="s">
        <v>138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67</v>
      </c>
      <c r="AA70" s="72"/>
      <c r="AB70" s="72"/>
      <c r="AC70" s="72"/>
      <c r="AD70" s="72"/>
      <c r="AE70" s="73" t="s">
        <v>98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139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67</v>
      </c>
      <c r="AA71" s="72"/>
      <c r="AB71" s="72"/>
      <c r="AC71" s="72"/>
      <c r="AD71" s="72"/>
      <c r="AE71" s="73" t="s">
        <v>98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44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44</v>
      </c>
      <c r="BF71" s="53"/>
      <c r="BG71" s="53"/>
      <c r="BH71" s="53"/>
      <c r="BI71" s="53"/>
      <c r="BJ71" s="53"/>
      <c r="BK71" s="53"/>
      <c r="BL71" s="53"/>
    </row>
    <row r="72" spans="1:64" ht="25.5" customHeight="1" x14ac:dyDescent="0.2">
      <c r="A72" s="43">
        <v>0</v>
      </c>
      <c r="B72" s="43"/>
      <c r="C72" s="43"/>
      <c r="D72" s="43"/>
      <c r="E72" s="43"/>
      <c r="F72" s="43"/>
      <c r="G72" s="85" t="s">
        <v>140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85" t="s">
        <v>69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6758.7</v>
      </c>
      <c r="AP72" s="53"/>
      <c r="AQ72" s="53"/>
      <c r="AR72" s="53"/>
      <c r="AS72" s="53"/>
      <c r="AT72" s="53"/>
      <c r="AU72" s="53"/>
      <c r="AV72" s="53"/>
      <c r="AW72" s="53">
        <v>3329.32</v>
      </c>
      <c r="AX72" s="53"/>
      <c r="AY72" s="53"/>
      <c r="AZ72" s="53"/>
      <c r="BA72" s="53"/>
      <c r="BB72" s="53"/>
      <c r="BC72" s="53"/>
      <c r="BD72" s="53"/>
      <c r="BE72" s="53">
        <v>10088.02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68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141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87</v>
      </c>
      <c r="AA74" s="72"/>
      <c r="AB74" s="72"/>
      <c r="AC74" s="72"/>
      <c r="AD74" s="72"/>
      <c r="AE74" s="85" t="s">
        <v>69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25000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25000</v>
      </c>
      <c r="BF74" s="53"/>
      <c r="BG74" s="53"/>
      <c r="BH74" s="53"/>
      <c r="BI74" s="53"/>
      <c r="BJ74" s="53"/>
      <c r="BK74" s="53"/>
      <c r="BL74" s="53"/>
    </row>
    <row r="75" spans="1:64" ht="12.75" customHeight="1" x14ac:dyDescent="0.2">
      <c r="A75" s="43">
        <v>0</v>
      </c>
      <c r="B75" s="43"/>
      <c r="C75" s="43"/>
      <c r="D75" s="43"/>
      <c r="E75" s="43"/>
      <c r="F75" s="43"/>
      <c r="G75" s="85" t="s">
        <v>142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87</v>
      </c>
      <c r="AA75" s="72"/>
      <c r="AB75" s="72"/>
      <c r="AC75" s="72"/>
      <c r="AD75" s="72"/>
      <c r="AE75" s="85" t="s">
        <v>69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25000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25000</v>
      </c>
      <c r="BF75" s="53"/>
      <c r="BG75" s="53"/>
      <c r="BH75" s="53"/>
      <c r="BI75" s="53"/>
      <c r="BJ75" s="53"/>
      <c r="BK75" s="53"/>
      <c r="BL75" s="53"/>
    </row>
    <row r="76" spans="1:64" ht="25.5" customHeight="1" x14ac:dyDescent="0.2">
      <c r="A76" s="43">
        <v>0</v>
      </c>
      <c r="B76" s="43"/>
      <c r="C76" s="43"/>
      <c r="D76" s="43"/>
      <c r="E76" s="43"/>
      <c r="F76" s="43"/>
      <c r="G76" s="85" t="s">
        <v>143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67</v>
      </c>
      <c r="AA76" s="72"/>
      <c r="AB76" s="72"/>
      <c r="AC76" s="72"/>
      <c r="AD76" s="72"/>
      <c r="AE76" s="85" t="s">
        <v>69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250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250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70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12.75" customHeight="1" x14ac:dyDescent="0.2">
      <c r="A78" s="43">
        <v>0</v>
      </c>
      <c r="B78" s="43"/>
      <c r="C78" s="43"/>
      <c r="D78" s="43"/>
      <c r="E78" s="43"/>
      <c r="F78" s="43"/>
      <c r="G78" s="85" t="s">
        <v>144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106</v>
      </c>
      <c r="AA78" s="72"/>
      <c r="AB78" s="72"/>
      <c r="AC78" s="72"/>
      <c r="AD78" s="72"/>
      <c r="AE78" s="85" t="s">
        <v>69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252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252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0</v>
      </c>
      <c r="B79" s="43"/>
      <c r="C79" s="43"/>
      <c r="D79" s="43"/>
      <c r="E79" s="43"/>
      <c r="F79" s="43"/>
      <c r="G79" s="85" t="s">
        <v>145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106</v>
      </c>
      <c r="AA79" s="72"/>
      <c r="AB79" s="72"/>
      <c r="AC79" s="72"/>
      <c r="AD79" s="72"/>
      <c r="AE79" s="85" t="s">
        <v>69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24564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24564</v>
      </c>
      <c r="BF79" s="53"/>
      <c r="BG79" s="53"/>
      <c r="BH79" s="53"/>
      <c r="BI79" s="53"/>
      <c r="BJ79" s="53"/>
      <c r="BK79" s="53"/>
      <c r="BL79" s="53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78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8" t="s">
        <v>79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113" t="s">
        <v>77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78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8" t="s">
        <v>80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20">
        <v>45800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КПК0611021</vt:lpstr>
      <vt:lpstr>КПК0613140</vt:lpstr>
      <vt:lpstr>КПК0614060</vt:lpstr>
      <vt:lpstr>КПК0611021!Область_печати</vt:lpstr>
      <vt:lpstr>КПК0613140!Область_печати</vt:lpstr>
      <vt:lpstr>КПК0614060!Область_печати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2025-05-26T08:53:32Z</cp:lastPrinted>
  <dcterms:created xsi:type="dcterms:W3CDTF">2016-08-15T09:54:21Z</dcterms:created>
  <dcterms:modified xsi:type="dcterms:W3CDTF">2025-05-26T08:54:30Z</dcterms:modified>
</cp:coreProperties>
</file>