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480" yWindow="135" windowWidth="27795" windowHeight="14385" activeTab="2"/>
  </bookViews>
  <sheets>
    <sheet name="КПК0611021" sheetId="5" r:id="rId1"/>
    <sheet name="КПК0613140" sheetId="19" r:id="rId2"/>
    <sheet name="КПК0614060" sheetId="21" r:id="rId3"/>
  </sheets>
  <definedNames>
    <definedName name="_xlnm.Print_Area" localSheetId="0">КПК0611021!$A$1:$BM$94</definedName>
    <definedName name="_xlnm.Print_Area" localSheetId="1">КПК0613140!$A$1:$BM$83</definedName>
    <definedName name="_xlnm.Print_Area" localSheetId="2">КПК0614060!$A$1:$BM$92</definedName>
  </definedNames>
  <calcPr calcId="162913"/>
</workbook>
</file>

<file path=xl/calcChain.xml><?xml version="1.0" encoding="utf-8"?>
<calcChain xmlns="http://schemas.openxmlformats.org/spreadsheetml/2006/main">
  <c r="AR58" i="21" l="1"/>
  <c r="AS50" i="21"/>
  <c r="AS49" i="21"/>
  <c r="AR59" i="19"/>
  <c r="AR58" i="19"/>
  <c r="AS50" i="19"/>
  <c r="AS49" i="19"/>
  <c r="AR61" i="5"/>
  <c r="AR60" i="5"/>
  <c r="AR59" i="5"/>
  <c r="AS51" i="5"/>
  <c r="AS50" i="5"/>
</calcChain>
</file>

<file path=xl/sharedStrings.xml><?xml version="1.0" encoding="utf-8"?>
<sst xmlns="http://schemas.openxmlformats.org/spreadsheetml/2006/main" count="458" uniqueCount="151">
  <si>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</si>
  <si>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</si>
  <si>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</si>
  <si>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</si>
  <si>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</si>
  <si>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</si>
  <si>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</si>
  <si>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</si>
  <si>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</si>
  <si>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</si>
  <si>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</si>
  <si>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</si>
  <si>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</si>
  <si>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</si>
  <si>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</si>
  <si>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</si>
  <si>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</si>
  <si>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</si>
  <si>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</si>
  <si>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</si>
  <si>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</si>
  <si>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</si>
  <si>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</si>
  <si>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</si>
  <si>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</si>
  <si>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</si>
  <si>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</si>
  <si>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</si>
  <si>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</si>
  <si>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</si>
  <si>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</si>
  <si>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</si>
  <si>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</si>
  <si>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</si>
  <si>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</si>
  <si>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</si>
  <si>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</si>
  <si>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</si>
  <si>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</si>
  <si>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</si>
  <si>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</si>
  <si>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</si>
  <si>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</si>
  <si>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</si>
  <si>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</si>
  <si>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</si>
  <si>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</si>
  <si>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</si>
  <si>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</si>
  <si>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</si>
  <si>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</si>
  <si>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</si>
  <si>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</si>
  <si>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</si>
  <si>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</si>
  <si>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</si>
  <si>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</si>
  <si>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</si>
  <si>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</si>
  <si>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</si>
  <si>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</si>
  <si>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</si>
  <si>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</si>
  <si>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</si>
  <si>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</si>
  <si>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</si>
  <si>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</si>
  <si>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</si>
  <si>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продукту</t>
  </si>
  <si>
    <t>Розрахункові дані</t>
  </si>
  <si>
    <t>ефективності</t>
  </si>
  <si>
    <t>тис.грн.</t>
  </si>
  <si>
    <t>0600000</t>
  </si>
  <si>
    <t>20.05.2025</t>
  </si>
  <si>
    <t>67</t>
  </si>
  <si>
    <t>Наказ</t>
  </si>
  <si>
    <t>Відділ освіти, культури, молоді та спорту Городоцької сільської ради Рівненського району Рівненської області</t>
  </si>
  <si>
    <t>Фінансовий відділ Городоцької сільської ради</t>
  </si>
  <si>
    <t>Начальник відділу</t>
  </si>
  <si>
    <t>Володимир ГРИСЮК</t>
  </si>
  <si>
    <t>Ірина ІЛЛЮК</t>
  </si>
  <si>
    <t>44113644</t>
  </si>
  <si>
    <t>1755300000</t>
  </si>
  <si>
    <t>гривень</t>
  </si>
  <si>
    <t>бюджетної програми місцевого бюджету на 2025  рік</t>
  </si>
  <si>
    <t>Відділ освіти,культури,молоді та спорту Городоцької сільської ради Рівненського району Рівненської області</t>
  </si>
  <si>
    <t>0610000</t>
  </si>
  <si>
    <t>осіб</t>
  </si>
  <si>
    <t>якості</t>
  </si>
  <si>
    <t>Кількість днів відвідування</t>
  </si>
  <si>
    <t>днів</t>
  </si>
  <si>
    <t>Забезпечення надання послуг закладами загальної середньої освіти</t>
  </si>
  <si>
    <t>Завдання надання відповідних послуг денними закладами загальної середньої освіти</t>
  </si>
  <si>
    <t>Завдання створення належних умов для надання на належному рівні дошкільної освіти та виховання дітей</t>
  </si>
  <si>
    <t>Надання загальної середньої освіти закладами загальної середньої освіти (у тому чисті з- дошкільними підрозділами (відділеннями, групами)), забезпечити надання відповідних послуг денним закладам загальної середньої освіти</t>
  </si>
  <si>
    <t>Програма підтримки жителів Городоцькоїї сільської ради, які призвані на військову службу під час мобілізаці</t>
  </si>
  <si>
    <t>Програма розвитку освіти Городоцької сільської ради Рівненського району Рівненської області на 2024-2026 роки</t>
  </si>
  <si>
    <t>Кількість класів</t>
  </si>
  <si>
    <t>Мережа</t>
  </si>
  <si>
    <t>Середньорічне число посадових окладів (ставок) педагогічного персоналу</t>
  </si>
  <si>
    <t>Середньорічне число посадових окладів (ставок) інших працівників</t>
  </si>
  <si>
    <t>Кількість закладів дошкільної освіти</t>
  </si>
  <si>
    <t>Кількість закладів</t>
  </si>
  <si>
    <t>Кількість учнів</t>
  </si>
  <si>
    <t>Кількість вихованців у закладах дошкільної освіти</t>
  </si>
  <si>
    <t>Середні витрати на одного учня в рік</t>
  </si>
  <si>
    <t>грн.</t>
  </si>
  <si>
    <t>Середні витрати на одного вихованця в рік</t>
  </si>
  <si>
    <t>Кількість днів відвідування вихованців у днз</t>
  </si>
  <si>
    <t>Бюджетний кодекс_x000D_
Конституція України_x000D_
Закон України "Про загальну середню освіту"_x000D_
Постанови КМУ:№1298 від 30.08.2002 року, №373 від 23.03.2011 року, №643 від 20.04.2007 року._x000D_
Накази МОіНУ №1205 від 06.12.2010 року, №557 від 26.09.2005 року, №102 від 15.04.1993 року, № 992 від 10.07.2017 року</t>
  </si>
  <si>
    <t>Забезпечення надання послуг з повної загальної середньої освіти в денних закладах загальної середньої освіти та дошкільних навчальних закладах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</si>
  <si>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</si>
  <si>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</si>
  <si>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</si>
  <si>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0921</t>
  </si>
  <si>
    <t>Забезпечення організації культурного дозвілля</t>
  </si>
  <si>
    <t>відс.</t>
  </si>
  <si>
    <t>Бюджетний кодекс України</t>
  </si>
  <si>
    <t>1040</t>
  </si>
  <si>
    <t>Забезпечення реалізації програми оздоровлення та відпочинку дітей</t>
  </si>
  <si>
    <t>Організація оздоровлення та забезпечення відпочинком дітей, які потребують особливої соціальної уваги та підтримки</t>
  </si>
  <si>
    <t>Покращення умов оздоровлення та відпочинку дітей: вироблення ефективних механізмів_x000D_
забезпечення оздоровчими послугами максимальної кількості дітей, в першу чергу дітей,_x000D_
які потребують особливої соціальної уваги та підтримки.</t>
  </si>
  <si>
    <t>Програма оздоровлення та відпочинку дітей Городоцької сільської ради на 2025-2026 роки</t>
  </si>
  <si>
    <t>кількість придбаних путівок на оздоровлення дітей</t>
  </si>
  <si>
    <t>середня вартість однієї путівки на оздоровлення</t>
  </si>
  <si>
    <t>динаміка кількості дітей, охоплених заходами з оздоровлення, порівняно з минулим роком</t>
  </si>
  <si>
    <t>Бюджетний кодекс</t>
  </si>
  <si>
    <t>Забезпечення оздоровлення та відпочинку дітей, які потребують особливої соціальної уваги та підтримки</t>
  </si>
  <si>
    <t>0613140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</si>
  <si>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</si>
  <si>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3140</t>
  </si>
  <si>
    <t>середнє число окладів (ставок) керівних працівників</t>
  </si>
  <si>
    <t>середнє число окладів (ставок) спеціалістів</t>
  </si>
  <si>
    <t>середнє число окладів (ставок) робітників</t>
  </si>
  <si>
    <t>Забезпечення діяльності палаців і будинків культури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</si>
  <si>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облік, контро</t>
  </si>
  <si>
    <t>кількість установ - усього</t>
  </si>
  <si>
    <t>кількість установ - усього у тому числі: будинків культури</t>
  </si>
  <si>
    <t>кількість установ - усього у тому числі: клубів</t>
  </si>
  <si>
    <t>кількість гуртків</t>
  </si>
  <si>
    <t>видатки загального фонду на забезпечення діяльності палаців, будинків культури, клубів та інших закладів клубного типу</t>
  </si>
  <si>
    <t>кількість відвідувачів - усього</t>
  </si>
  <si>
    <t>кількість відвідувачів - усього у тому числі: безкоштовно</t>
  </si>
  <si>
    <t>кількість заходів, які забезпечують організацію культурного дозвілля населення</t>
  </si>
  <si>
    <t>середні витрати на одного відвідувача</t>
  </si>
  <si>
    <t>середні витрати на проведення одного заходу</t>
  </si>
  <si>
    <t>Надання послуг з організації культурного дозвілля населення</t>
  </si>
  <si>
    <t>0614060</t>
  </si>
  <si>
    <t>Забезпечення діяльності палаців i будинків культури, клубів, центрів дозвілля та iнших клубних закладів</t>
  </si>
  <si>
    <t>4060</t>
  </si>
  <si>
    <t>0828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</si>
</sst>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8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4"/>
  <sheetViews>
    <sheetView view="pageBreakPreview" topLeftCell="A62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75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73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84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72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76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81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86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85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81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111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113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114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1" t="s">
        <v>112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82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37979986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32671100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5308886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 x14ac:dyDescent="0.2">
      <c r="A26" s="109" t="s">
        <v>109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91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110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92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93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83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27</v>
      </c>
      <c r="B46" s="38"/>
      <c r="C46" s="38"/>
      <c r="D46" s="60" t="s">
        <v>25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6" t="s">
        <v>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43">
        <v>1</v>
      </c>
      <c r="B50" s="43"/>
      <c r="C50" s="43"/>
      <c r="D50" s="86" t="s">
        <v>94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32671100</v>
      </c>
      <c r="AD50" s="53"/>
      <c r="AE50" s="53"/>
      <c r="AF50" s="53"/>
      <c r="AG50" s="53"/>
      <c r="AH50" s="53"/>
      <c r="AI50" s="53"/>
      <c r="AJ50" s="53"/>
      <c r="AK50" s="53">
        <v>5308886</v>
      </c>
      <c r="AL50" s="53"/>
      <c r="AM50" s="53"/>
      <c r="AN50" s="53"/>
      <c r="AO50" s="53"/>
      <c r="AP50" s="53"/>
      <c r="AQ50" s="53"/>
      <c r="AR50" s="53"/>
      <c r="AS50" s="53">
        <f>AC50+AK50</f>
        <v>37979986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64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32671100</v>
      </c>
      <c r="AD51" s="94"/>
      <c r="AE51" s="94"/>
      <c r="AF51" s="94"/>
      <c r="AG51" s="94"/>
      <c r="AH51" s="94"/>
      <c r="AI51" s="94"/>
      <c r="AJ51" s="94"/>
      <c r="AK51" s="94">
        <v>5308886</v>
      </c>
      <c r="AL51" s="94"/>
      <c r="AM51" s="94"/>
      <c r="AN51" s="94"/>
      <c r="AO51" s="94"/>
      <c r="AP51" s="94"/>
      <c r="AQ51" s="94"/>
      <c r="AR51" s="94"/>
      <c r="AS51" s="94">
        <f>AC51+AK51</f>
        <v>37979986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57" t="s">
        <v>41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 t="s">
        <v>83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27</v>
      </c>
      <c r="B55" s="38"/>
      <c r="C55" s="38"/>
      <c r="D55" s="60" t="s">
        <v>33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ht="25.5" customHeight="1" x14ac:dyDescent="0.2">
      <c r="A59" s="43">
        <v>1</v>
      </c>
      <c r="B59" s="43"/>
      <c r="C59" s="43"/>
      <c r="D59" s="86" t="s">
        <v>95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3">
        <v>0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ht="25.5" customHeight="1" x14ac:dyDescent="0.2">
      <c r="A60" s="43">
        <v>2</v>
      </c>
      <c r="B60" s="43"/>
      <c r="C60" s="43"/>
      <c r="D60" s="86" t="s">
        <v>96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3">
        <v>2523800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2523800</v>
      </c>
      <c r="AS60" s="53"/>
      <c r="AT60" s="53"/>
      <c r="AU60" s="53"/>
      <c r="AV60" s="53"/>
      <c r="AW60" s="53"/>
      <c r="AX60" s="53"/>
      <c r="AY60" s="53"/>
    </row>
    <row r="61" spans="1:79" s="4" customFormat="1" ht="12.75" customHeight="1" x14ac:dyDescent="0.2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2523800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2523800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">
      <c r="A63" s="44" t="s">
        <v>42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">
      <c r="A64" s="38" t="s">
        <v>27</v>
      </c>
      <c r="B64" s="38"/>
      <c r="C64" s="38"/>
      <c r="D64" s="38"/>
      <c r="E64" s="38"/>
      <c r="F64" s="38"/>
      <c r="G64" s="39" t="s">
        <v>43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28</v>
      </c>
      <c r="AP64" s="40"/>
      <c r="AQ64" s="40"/>
      <c r="AR64" s="40"/>
      <c r="AS64" s="40"/>
      <c r="AT64" s="40"/>
      <c r="AU64" s="40"/>
      <c r="AV64" s="41"/>
      <c r="AW64" s="39" t="s">
        <v>29</v>
      </c>
      <c r="AX64" s="40"/>
      <c r="AY64" s="40"/>
      <c r="AZ64" s="40"/>
      <c r="BA64" s="40"/>
      <c r="BB64" s="40"/>
      <c r="BC64" s="40"/>
      <c r="BD64" s="41"/>
      <c r="BE64" s="39" t="s">
        <v>26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32</v>
      </c>
      <c r="B66" s="43"/>
      <c r="C66" s="43"/>
      <c r="D66" s="43"/>
      <c r="E66" s="43"/>
      <c r="F66" s="4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3" t="s">
        <v>19</v>
      </c>
      <c r="AA66" s="43"/>
      <c r="AB66" s="43"/>
      <c r="AC66" s="43"/>
      <c r="AD66" s="43"/>
      <c r="AE66" s="69" t="s">
        <v>31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70" t="s">
        <v>8</v>
      </c>
      <c r="AP66" s="70"/>
      <c r="AQ66" s="70"/>
      <c r="AR66" s="70"/>
      <c r="AS66" s="70"/>
      <c r="AT66" s="70"/>
      <c r="AU66" s="70"/>
      <c r="AV66" s="70"/>
      <c r="AW66" s="70" t="s">
        <v>30</v>
      </c>
      <c r="AX66" s="70"/>
      <c r="AY66" s="70"/>
      <c r="AZ66" s="70"/>
      <c r="BA66" s="70"/>
      <c r="BB66" s="70"/>
      <c r="BC66" s="70"/>
      <c r="BD66" s="70"/>
      <c r="BE66" s="70" t="s">
        <v>66</v>
      </c>
      <c r="BF66" s="70"/>
      <c r="BG66" s="70"/>
      <c r="BH66" s="70"/>
      <c r="BI66" s="70"/>
      <c r="BJ66" s="70"/>
      <c r="BK66" s="70"/>
      <c r="BL66" s="70"/>
      <c r="CA66" s="1" t="s">
        <v>17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99" t="s">
        <v>65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5" t="s">
        <v>97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67</v>
      </c>
      <c r="AA68" s="72"/>
      <c r="AB68" s="72"/>
      <c r="AC68" s="72"/>
      <c r="AD68" s="72"/>
      <c r="AE68" s="73" t="s">
        <v>98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59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59</v>
      </c>
      <c r="BF68" s="53"/>
      <c r="BG68" s="53"/>
      <c r="BH68" s="53"/>
      <c r="BI68" s="53"/>
      <c r="BJ68" s="53"/>
      <c r="BK68" s="53"/>
      <c r="BL68" s="53"/>
    </row>
    <row r="69" spans="1:79" ht="25.5" customHeight="1" x14ac:dyDescent="0.2">
      <c r="A69" s="43">
        <v>0</v>
      </c>
      <c r="B69" s="43"/>
      <c r="C69" s="43"/>
      <c r="D69" s="43"/>
      <c r="E69" s="43"/>
      <c r="F69" s="43"/>
      <c r="G69" s="85" t="s">
        <v>99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67</v>
      </c>
      <c r="AA69" s="72"/>
      <c r="AB69" s="72"/>
      <c r="AC69" s="72"/>
      <c r="AD69" s="72"/>
      <c r="AE69" s="73" t="s">
        <v>98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23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23</v>
      </c>
      <c r="BF69" s="53"/>
      <c r="BG69" s="53"/>
      <c r="BH69" s="53"/>
      <c r="BI69" s="53"/>
      <c r="BJ69" s="53"/>
      <c r="BK69" s="53"/>
      <c r="BL69" s="53"/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5" t="s">
        <v>100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67</v>
      </c>
      <c r="AA70" s="72"/>
      <c r="AB70" s="72"/>
      <c r="AC70" s="72"/>
      <c r="AD70" s="72"/>
      <c r="AE70" s="73" t="s">
        <v>98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106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106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5" t="s">
        <v>101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67</v>
      </c>
      <c r="AA71" s="72"/>
      <c r="AB71" s="72"/>
      <c r="AC71" s="72"/>
      <c r="AD71" s="72"/>
      <c r="AE71" s="73" t="s">
        <v>98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4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4</v>
      </c>
      <c r="BF71" s="53"/>
      <c r="BG71" s="53"/>
      <c r="BH71" s="53"/>
      <c r="BI71" s="53"/>
      <c r="BJ71" s="53"/>
      <c r="BK71" s="53"/>
      <c r="BL71" s="53"/>
    </row>
    <row r="72" spans="1:79" ht="12.75" customHeight="1" x14ac:dyDescent="0.2">
      <c r="A72" s="43">
        <v>28712</v>
      </c>
      <c r="B72" s="43"/>
      <c r="C72" s="43"/>
      <c r="D72" s="43"/>
      <c r="E72" s="43"/>
      <c r="F72" s="43"/>
      <c r="G72" s="85" t="s">
        <v>102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67</v>
      </c>
      <c r="AA72" s="72"/>
      <c r="AB72" s="72"/>
      <c r="AC72" s="72"/>
      <c r="AD72" s="72"/>
      <c r="AE72" s="73" t="s">
        <v>98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4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4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68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9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2.75" customHeight="1" x14ac:dyDescent="0.2">
      <c r="A74" s="43">
        <v>0</v>
      </c>
      <c r="B74" s="43"/>
      <c r="C74" s="43"/>
      <c r="D74" s="43"/>
      <c r="E74" s="43"/>
      <c r="F74" s="43"/>
      <c r="G74" s="85" t="s">
        <v>103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87</v>
      </c>
      <c r="AA74" s="72"/>
      <c r="AB74" s="72"/>
      <c r="AC74" s="72"/>
      <c r="AD74" s="72"/>
      <c r="AE74" s="73" t="s">
        <v>98</v>
      </c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1302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1302</v>
      </c>
      <c r="BF74" s="53"/>
      <c r="BG74" s="53"/>
      <c r="BH74" s="53"/>
      <c r="BI74" s="53"/>
      <c r="BJ74" s="53"/>
      <c r="BK74" s="53"/>
      <c r="BL74" s="53"/>
    </row>
    <row r="75" spans="1:79" ht="12.75" customHeight="1" x14ac:dyDescent="0.2">
      <c r="A75" s="43">
        <v>0</v>
      </c>
      <c r="B75" s="43"/>
      <c r="C75" s="43"/>
      <c r="D75" s="43"/>
      <c r="E75" s="43"/>
      <c r="F75" s="43"/>
      <c r="G75" s="85" t="s">
        <v>104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67</v>
      </c>
      <c r="AA75" s="72"/>
      <c r="AB75" s="72"/>
      <c r="AC75" s="72"/>
      <c r="AD75" s="72"/>
      <c r="AE75" s="85" t="s">
        <v>69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148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148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4" t="s">
        <v>70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2"/>
      <c r="AA76" s="102"/>
      <c r="AB76" s="102"/>
      <c r="AC76" s="102"/>
      <c r="AD76" s="102"/>
      <c r="AE76" s="104"/>
      <c r="AF76" s="107"/>
      <c r="AG76" s="107"/>
      <c r="AH76" s="107"/>
      <c r="AI76" s="107"/>
      <c r="AJ76" s="107"/>
      <c r="AK76" s="107"/>
      <c r="AL76" s="107"/>
      <c r="AM76" s="107"/>
      <c r="AN76" s="108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12.75" customHeight="1" x14ac:dyDescent="0.2">
      <c r="A77" s="43">
        <v>0</v>
      </c>
      <c r="B77" s="43"/>
      <c r="C77" s="43"/>
      <c r="D77" s="43"/>
      <c r="E77" s="43"/>
      <c r="F77" s="43"/>
      <c r="G77" s="85" t="s">
        <v>105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2" t="s">
        <v>106</v>
      </c>
      <c r="AA77" s="72"/>
      <c r="AB77" s="72"/>
      <c r="AC77" s="72"/>
      <c r="AD77" s="72"/>
      <c r="AE77" s="85" t="s">
        <v>98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3">
        <v>25093.01</v>
      </c>
      <c r="AP77" s="53"/>
      <c r="AQ77" s="53"/>
      <c r="AR77" s="53"/>
      <c r="AS77" s="53"/>
      <c r="AT77" s="53"/>
      <c r="AU77" s="53"/>
      <c r="AV77" s="53"/>
      <c r="AW77" s="53">
        <v>4077.49</v>
      </c>
      <c r="AX77" s="53"/>
      <c r="AY77" s="53"/>
      <c r="AZ77" s="53"/>
      <c r="BA77" s="53"/>
      <c r="BB77" s="53"/>
      <c r="BC77" s="53"/>
      <c r="BD77" s="53"/>
      <c r="BE77" s="53">
        <v>29170.5</v>
      </c>
      <c r="BF77" s="53"/>
      <c r="BG77" s="53"/>
      <c r="BH77" s="53"/>
      <c r="BI77" s="53"/>
      <c r="BJ77" s="53"/>
      <c r="BK77" s="53"/>
      <c r="BL77" s="53"/>
    </row>
    <row r="78" spans="1:79" ht="12.75" customHeight="1" x14ac:dyDescent="0.2">
      <c r="A78" s="43">
        <v>0</v>
      </c>
      <c r="B78" s="43"/>
      <c r="C78" s="43"/>
      <c r="D78" s="43"/>
      <c r="E78" s="43"/>
      <c r="F78" s="43"/>
      <c r="G78" s="85" t="s">
        <v>107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2" t="s">
        <v>106</v>
      </c>
      <c r="AA78" s="72"/>
      <c r="AB78" s="72"/>
      <c r="AC78" s="72"/>
      <c r="AD78" s="72"/>
      <c r="AE78" s="85" t="s">
        <v>98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3">
        <v>3480</v>
      </c>
      <c r="AP78" s="53"/>
      <c r="AQ78" s="53"/>
      <c r="AR78" s="53"/>
      <c r="AS78" s="53"/>
      <c r="AT78" s="53"/>
      <c r="AU78" s="53"/>
      <c r="AV78" s="53"/>
      <c r="AW78" s="53">
        <v>86.38</v>
      </c>
      <c r="AX78" s="53"/>
      <c r="AY78" s="53"/>
      <c r="AZ78" s="53"/>
      <c r="BA78" s="53"/>
      <c r="BB78" s="53"/>
      <c r="BC78" s="53"/>
      <c r="BD78" s="53"/>
      <c r="BE78" s="53">
        <v>3566.38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4" t="s">
        <v>88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2"/>
      <c r="AA79" s="102"/>
      <c r="AB79" s="102"/>
      <c r="AC79" s="102"/>
      <c r="AD79" s="102"/>
      <c r="AE79" s="104"/>
      <c r="AF79" s="107"/>
      <c r="AG79" s="107"/>
      <c r="AH79" s="107"/>
      <c r="AI79" s="107"/>
      <c r="AJ79" s="107"/>
      <c r="AK79" s="107"/>
      <c r="AL79" s="107"/>
      <c r="AM79" s="107"/>
      <c r="AN79" s="108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2.75" customHeight="1" x14ac:dyDescent="0.2">
      <c r="A80" s="43">
        <v>0</v>
      </c>
      <c r="B80" s="43"/>
      <c r="C80" s="43"/>
      <c r="D80" s="43"/>
      <c r="E80" s="43"/>
      <c r="F80" s="43"/>
      <c r="G80" s="85" t="s">
        <v>89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2" t="s">
        <v>90</v>
      </c>
      <c r="AA80" s="72"/>
      <c r="AB80" s="72"/>
      <c r="AC80" s="72"/>
      <c r="AD80" s="72"/>
      <c r="AE80" s="85" t="s">
        <v>69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3">
        <v>170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170</v>
      </c>
      <c r="BF80" s="53"/>
      <c r="BG80" s="53"/>
      <c r="BH80" s="53"/>
      <c r="BI80" s="53"/>
      <c r="BJ80" s="53"/>
      <c r="BK80" s="53"/>
      <c r="BL80" s="53"/>
    </row>
    <row r="81" spans="1:64" ht="12.75" customHeight="1" x14ac:dyDescent="0.2">
      <c r="A81" s="43">
        <v>0</v>
      </c>
      <c r="B81" s="43"/>
      <c r="C81" s="43"/>
      <c r="D81" s="43"/>
      <c r="E81" s="43"/>
      <c r="F81" s="43"/>
      <c r="G81" s="85" t="s">
        <v>108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2" t="s">
        <v>90</v>
      </c>
      <c r="AA81" s="72"/>
      <c r="AB81" s="72"/>
      <c r="AC81" s="72"/>
      <c r="AD81" s="72"/>
      <c r="AE81" s="85" t="s">
        <v>69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3">
        <v>200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200</v>
      </c>
      <c r="BF81" s="53"/>
      <c r="BG81" s="53"/>
      <c r="BH81" s="53"/>
      <c r="BI81" s="53"/>
      <c r="BJ81" s="53"/>
      <c r="BK81" s="53"/>
      <c r="BL81" s="53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">
      <c r="A84" s="116" t="s">
        <v>78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8" t="s">
        <v>79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64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63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64" ht="15.75" customHeight="1" x14ac:dyDescent="0.2">
      <c r="A86" s="71" t="s">
        <v>3</v>
      </c>
      <c r="B86" s="71"/>
      <c r="C86" s="71"/>
      <c r="D86" s="71"/>
      <c r="E86" s="71"/>
      <c r="F86" s="71"/>
    </row>
    <row r="87" spans="1:64" ht="13.15" customHeight="1" x14ac:dyDescent="0.2">
      <c r="A87" s="113" t="s">
        <v>77</v>
      </c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</row>
    <row r="88" spans="1:64" x14ac:dyDescent="0.2">
      <c r="A88" s="45" t="s">
        <v>46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6" t="s">
        <v>78</v>
      </c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5"/>
      <c r="AO90" s="118" t="s">
        <v>80</v>
      </c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</row>
    <row r="91" spans="1:64" x14ac:dyDescent="0.2">
      <c r="W91" s="42" t="s">
        <v>5</v>
      </c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O91" s="42" t="s">
        <v>63</v>
      </c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</row>
    <row r="92" spans="1:64" x14ac:dyDescent="0.2">
      <c r="A92" s="120">
        <v>45800</v>
      </c>
      <c r="B92" s="46"/>
      <c r="C92" s="46"/>
      <c r="D92" s="46"/>
      <c r="E92" s="46"/>
      <c r="F92" s="46"/>
      <c r="G92" s="46"/>
      <c r="H92" s="46"/>
    </row>
    <row r="93" spans="1:64" x14ac:dyDescent="0.2">
      <c r="A93" s="42" t="s">
        <v>44</v>
      </c>
      <c r="B93" s="42"/>
      <c r="C93" s="42"/>
      <c r="D93" s="42"/>
      <c r="E93" s="42"/>
      <c r="F93" s="42"/>
      <c r="G93" s="42"/>
      <c r="H93" s="42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65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R61:AY61"/>
    <mergeCell ref="A60:C60"/>
    <mergeCell ref="D60:AA60"/>
    <mergeCell ref="AB60:AI60"/>
    <mergeCell ref="AJ60:AQ60"/>
    <mergeCell ref="AR60:AY60"/>
    <mergeCell ref="A92:H92"/>
    <mergeCell ref="A93:H93"/>
    <mergeCell ref="A42:F42"/>
    <mergeCell ref="G42:BL42"/>
    <mergeCell ref="A51:C51"/>
    <mergeCell ref="D51:AB51"/>
    <mergeCell ref="A87:AS87"/>
    <mergeCell ref="A88:AS88"/>
    <mergeCell ref="A90:V90"/>
    <mergeCell ref="W90:AM90"/>
    <mergeCell ref="AO90:BG90"/>
    <mergeCell ref="W91:AM91"/>
    <mergeCell ref="AO91:BG91"/>
    <mergeCell ref="A84:V84"/>
    <mergeCell ref="W84:AM84"/>
    <mergeCell ref="AO84:BG84"/>
    <mergeCell ref="W85:AM85"/>
    <mergeCell ref="AO85:BG85"/>
    <mergeCell ref="A86:F8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59:C59"/>
    <mergeCell ref="D59:AA59"/>
    <mergeCell ref="AB59:AI59"/>
    <mergeCell ref="AJ59:AQ59"/>
    <mergeCell ref="AR59:AY59"/>
    <mergeCell ref="A63:BL63"/>
    <mergeCell ref="A61:C61"/>
    <mergeCell ref="D61:AA61"/>
    <mergeCell ref="AB61:AI61"/>
    <mergeCell ref="AJ61:AQ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7:L67">
    <cfRule type="cellIs" dxfId="79" priority="33" stopIfTrue="1" operator="equal">
      <formula>$G66</formula>
    </cfRule>
  </conditionalFormatting>
  <conditionalFormatting sqref="D50">
    <cfRule type="cellIs" dxfId="78" priority="34" stopIfTrue="1" operator="equal">
      <formula>$D49</formula>
    </cfRule>
  </conditionalFormatting>
  <conditionalFormatting sqref="A67:F67">
    <cfRule type="cellIs" dxfId="77" priority="35" stopIfTrue="1" operator="equal">
      <formula>0</formula>
    </cfRule>
  </conditionalFormatting>
  <conditionalFormatting sqref="D51">
    <cfRule type="cellIs" dxfId="76" priority="32" stopIfTrue="1" operator="equal">
      <formula>$D50</formula>
    </cfRule>
  </conditionalFormatting>
  <conditionalFormatting sqref="G68">
    <cfRule type="cellIs" dxfId="75" priority="29" stopIfTrue="1" operator="equal">
      <formula>$G67</formula>
    </cfRule>
  </conditionalFormatting>
  <conditionalFormatting sqref="A68:F68">
    <cfRule type="cellIs" dxfId="74" priority="30" stopIfTrue="1" operator="equal">
      <formula>0</formula>
    </cfRule>
  </conditionalFormatting>
  <conditionalFormatting sqref="G69">
    <cfRule type="cellIs" dxfId="73" priority="27" stopIfTrue="1" operator="equal">
      <formula>$G68</formula>
    </cfRule>
  </conditionalFormatting>
  <conditionalFormatting sqref="A69:F69">
    <cfRule type="cellIs" dxfId="72" priority="28" stopIfTrue="1" operator="equal">
      <formula>0</formula>
    </cfRule>
  </conditionalFormatting>
  <conditionalFormatting sqref="G70">
    <cfRule type="cellIs" dxfId="71" priority="25" stopIfTrue="1" operator="equal">
      <formula>$G69</formula>
    </cfRule>
  </conditionalFormatting>
  <conditionalFormatting sqref="A70:F70">
    <cfRule type="cellIs" dxfId="70" priority="26" stopIfTrue="1" operator="equal">
      <formula>0</formula>
    </cfRule>
  </conditionalFormatting>
  <conditionalFormatting sqref="G71">
    <cfRule type="cellIs" dxfId="69" priority="23" stopIfTrue="1" operator="equal">
      <formula>$G70</formula>
    </cfRule>
  </conditionalFormatting>
  <conditionalFormatting sqref="A71:F71">
    <cfRule type="cellIs" dxfId="68" priority="24" stopIfTrue="1" operator="equal">
      <formula>0</formula>
    </cfRule>
  </conditionalFormatting>
  <conditionalFormatting sqref="G72">
    <cfRule type="cellIs" dxfId="67" priority="21" stopIfTrue="1" operator="equal">
      <formula>$G71</formula>
    </cfRule>
  </conditionalFormatting>
  <conditionalFormatting sqref="A72:F72">
    <cfRule type="cellIs" dxfId="66" priority="22" stopIfTrue="1" operator="equal">
      <formula>0</formula>
    </cfRule>
  </conditionalFormatting>
  <conditionalFormatting sqref="G73">
    <cfRule type="cellIs" dxfId="65" priority="19" stopIfTrue="1" operator="equal">
      <formula>$G72</formula>
    </cfRule>
  </conditionalFormatting>
  <conditionalFormatting sqref="A73:F73">
    <cfRule type="cellIs" dxfId="64" priority="20" stopIfTrue="1" operator="equal">
      <formula>0</formula>
    </cfRule>
  </conditionalFormatting>
  <conditionalFormatting sqref="G74">
    <cfRule type="cellIs" dxfId="63" priority="17" stopIfTrue="1" operator="equal">
      <formula>$G73</formula>
    </cfRule>
  </conditionalFormatting>
  <conditionalFormatting sqref="A74:F74">
    <cfRule type="cellIs" dxfId="62" priority="18" stopIfTrue="1" operator="equal">
      <formula>0</formula>
    </cfRule>
  </conditionalFormatting>
  <conditionalFormatting sqref="G75">
    <cfRule type="cellIs" dxfId="61" priority="15" stopIfTrue="1" operator="equal">
      <formula>$G74</formula>
    </cfRule>
  </conditionalFormatting>
  <conditionalFormatting sqref="A75:F75">
    <cfRule type="cellIs" dxfId="60" priority="16" stopIfTrue="1" operator="equal">
      <formula>0</formula>
    </cfRule>
  </conditionalFormatting>
  <conditionalFormatting sqref="G76">
    <cfRule type="cellIs" dxfId="59" priority="13" stopIfTrue="1" operator="equal">
      <formula>$G75</formula>
    </cfRule>
  </conditionalFormatting>
  <conditionalFormatting sqref="A76:F76">
    <cfRule type="cellIs" dxfId="58" priority="14" stopIfTrue="1" operator="equal">
      <formula>0</formula>
    </cfRule>
  </conditionalFormatting>
  <conditionalFormatting sqref="G77">
    <cfRule type="cellIs" dxfId="57" priority="11" stopIfTrue="1" operator="equal">
      <formula>$G76</formula>
    </cfRule>
  </conditionalFormatting>
  <conditionalFormatting sqref="A77:F77">
    <cfRule type="cellIs" dxfId="56" priority="12" stopIfTrue="1" operator="equal">
      <formula>0</formula>
    </cfRule>
  </conditionalFormatting>
  <conditionalFormatting sqref="G78">
    <cfRule type="cellIs" dxfId="55" priority="9" stopIfTrue="1" operator="equal">
      <formula>$G77</formula>
    </cfRule>
  </conditionalFormatting>
  <conditionalFormatting sqref="A78:F78">
    <cfRule type="cellIs" dxfId="54" priority="10" stopIfTrue="1" operator="equal">
      <formula>0</formula>
    </cfRule>
  </conditionalFormatting>
  <conditionalFormatting sqref="G79">
    <cfRule type="cellIs" dxfId="53" priority="7" stopIfTrue="1" operator="equal">
      <formula>$G78</formula>
    </cfRule>
  </conditionalFormatting>
  <conditionalFormatting sqref="A79:F79">
    <cfRule type="cellIs" dxfId="52" priority="8" stopIfTrue="1" operator="equal">
      <formula>0</formula>
    </cfRule>
  </conditionalFormatting>
  <conditionalFormatting sqref="G80">
    <cfRule type="cellIs" dxfId="51" priority="5" stopIfTrue="1" operator="equal">
      <formula>$G79</formula>
    </cfRule>
  </conditionalFormatting>
  <conditionalFormatting sqref="A80:F80">
    <cfRule type="cellIs" dxfId="50" priority="6" stopIfTrue="1" operator="equal">
      <formula>0</formula>
    </cfRule>
  </conditionalFormatting>
  <conditionalFormatting sqref="G81">
    <cfRule type="cellIs" dxfId="49" priority="3" stopIfTrue="1" operator="equal">
      <formula>$G80</formula>
    </cfRule>
  </conditionalFormatting>
  <conditionalFormatting sqref="A81:F81">
    <cfRule type="cellIs" dxfId="48" priority="4" stopIfTrue="1" operator="equal">
      <formula>0</formula>
    </cfRule>
  </conditionalFormatting>
  <pageMargins left="0.32" right="0.33" top="0.39370078740157499" bottom="0.39370078740157499" header="0" footer="0"/>
  <pageSetup paperSize="9" scale="64" fitToHeight="500" orientation="landscape" r:id="rId1"/>
  <headerFooter alignWithMargins="0"/>
  <rowBreaks count="1" manualBreakCount="1">
    <brk id="42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view="pageBreakPreview" topLeftCell="A59" zoomScaleNormal="100" zoomScaleSheetLayoutView="100" workbookViewId="0">
      <selection activeCell="BV22" sqref="BV2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75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73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84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72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76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81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86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85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81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128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130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118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1" t="s">
        <v>129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82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770000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770000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5.75" customHeight="1" x14ac:dyDescent="0.2">
      <c r="A26" s="109" t="s">
        <v>126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119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127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120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83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63.75" customHeight="1" x14ac:dyDescent="0.2">
      <c r="A49" s="43">
        <v>1</v>
      </c>
      <c r="B49" s="43"/>
      <c r="C49" s="43"/>
      <c r="D49" s="86" t="s">
        <v>121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770000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770000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770000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770000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83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6" t="s">
        <v>122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770000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770000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770000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770000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31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30</v>
      </c>
      <c r="AX64" s="70"/>
      <c r="AY64" s="70"/>
      <c r="AZ64" s="70"/>
      <c r="BA64" s="70"/>
      <c r="BB64" s="70"/>
      <c r="BC64" s="70"/>
      <c r="BD64" s="70"/>
      <c r="BE64" s="70" t="s">
        <v>66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68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5" t="s">
        <v>123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67</v>
      </c>
      <c r="AA66" s="72"/>
      <c r="AB66" s="72"/>
      <c r="AC66" s="72"/>
      <c r="AD66" s="72"/>
      <c r="AE66" s="85" t="s">
        <v>69</v>
      </c>
      <c r="AF66" s="105"/>
      <c r="AG66" s="105"/>
      <c r="AH66" s="105"/>
      <c r="AI66" s="105"/>
      <c r="AJ66" s="105"/>
      <c r="AK66" s="105"/>
      <c r="AL66" s="105"/>
      <c r="AM66" s="105"/>
      <c r="AN66" s="106"/>
      <c r="AO66" s="53">
        <v>50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50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70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4"/>
      <c r="AF67" s="107"/>
      <c r="AG67" s="107"/>
      <c r="AH67" s="107"/>
      <c r="AI67" s="107"/>
      <c r="AJ67" s="107"/>
      <c r="AK67" s="107"/>
      <c r="AL67" s="107"/>
      <c r="AM67" s="107"/>
      <c r="AN67" s="108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5" t="s">
        <v>124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106</v>
      </c>
      <c r="AA68" s="72"/>
      <c r="AB68" s="72"/>
      <c r="AC68" s="72"/>
      <c r="AD68" s="72"/>
      <c r="AE68" s="85" t="s">
        <v>69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15400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15400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88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5" t="s">
        <v>125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116</v>
      </c>
      <c r="AA70" s="72"/>
      <c r="AB70" s="72"/>
      <c r="AC70" s="72"/>
      <c r="AD70" s="72"/>
      <c r="AE70" s="85" t="s">
        <v>69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63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63</v>
      </c>
      <c r="BF70" s="53"/>
      <c r="BG70" s="53"/>
      <c r="BH70" s="53"/>
      <c r="BI70" s="53"/>
      <c r="BJ70" s="53"/>
      <c r="BK70" s="53"/>
      <c r="BL70" s="53"/>
    </row>
    <row r="71" spans="1:79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 x14ac:dyDescent="0.2">
      <c r="A73" s="116" t="s">
        <v>78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5"/>
      <c r="AO73" s="118" t="s">
        <v>79</v>
      </c>
      <c r="AP73" s="119"/>
      <c r="AQ73" s="119"/>
      <c r="AR73" s="119"/>
      <c r="AS73" s="119"/>
      <c r="AT73" s="119"/>
      <c r="AU73" s="119"/>
      <c r="AV73" s="119"/>
      <c r="AW73" s="119"/>
      <c r="AX73" s="119"/>
      <c r="AY73" s="119"/>
      <c r="AZ73" s="119"/>
      <c r="BA73" s="119"/>
      <c r="BB73" s="119"/>
      <c r="BC73" s="119"/>
      <c r="BD73" s="119"/>
      <c r="BE73" s="119"/>
      <c r="BF73" s="119"/>
      <c r="BG73" s="119"/>
    </row>
    <row r="74" spans="1:79" x14ac:dyDescent="0.2">
      <c r="W74" s="42" t="s">
        <v>5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O74" s="42" t="s">
        <v>63</v>
      </c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</row>
    <row r="75" spans="1:79" ht="15.75" customHeight="1" x14ac:dyDescent="0.2">
      <c r="A75" s="71" t="s">
        <v>3</v>
      </c>
      <c r="B75" s="71"/>
      <c r="C75" s="71"/>
      <c r="D75" s="71"/>
      <c r="E75" s="71"/>
      <c r="F75" s="71"/>
    </row>
    <row r="76" spans="1:79" ht="13.15" customHeight="1" x14ac:dyDescent="0.2">
      <c r="A76" s="113" t="s">
        <v>77</v>
      </c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</row>
    <row r="77" spans="1:79" x14ac:dyDescent="0.2">
      <c r="A77" s="45" t="s">
        <v>46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</row>
    <row r="78" spans="1:79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 x14ac:dyDescent="0.2">
      <c r="A79" s="116" t="s">
        <v>78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8" t="s">
        <v>80</v>
      </c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</row>
    <row r="80" spans="1:79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63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17" x14ac:dyDescent="0.2">
      <c r="A81" s="120">
        <v>45800</v>
      </c>
      <c r="B81" s="46"/>
      <c r="C81" s="46"/>
      <c r="D81" s="46"/>
      <c r="E81" s="46"/>
      <c r="F81" s="46"/>
      <c r="G81" s="46"/>
      <c r="H81" s="46"/>
    </row>
    <row r="82" spans="1:17" x14ac:dyDescent="0.2">
      <c r="A82" s="42" t="s">
        <v>44</v>
      </c>
      <c r="B82" s="42"/>
      <c r="C82" s="42"/>
      <c r="D82" s="42"/>
      <c r="E82" s="42"/>
      <c r="F82" s="42"/>
      <c r="G82" s="42"/>
      <c r="H82" s="42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45</v>
      </c>
    </row>
  </sheetData>
  <mergeCells count="195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1:H81"/>
    <mergeCell ref="A82:H82"/>
    <mergeCell ref="A76:AS76"/>
    <mergeCell ref="A77:AS77"/>
    <mergeCell ref="A79:V79"/>
    <mergeCell ref="W79:AM79"/>
    <mergeCell ref="AO79:BG79"/>
    <mergeCell ref="W80:AM80"/>
    <mergeCell ref="AO80:BG80"/>
    <mergeCell ref="A73:V73"/>
    <mergeCell ref="W73:AM73"/>
    <mergeCell ref="AO73:BG73"/>
    <mergeCell ref="W74:AM74"/>
    <mergeCell ref="AO74:BG74"/>
    <mergeCell ref="A75:F75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47" priority="15" stopIfTrue="1" operator="equal">
      <formula>$G64</formula>
    </cfRule>
  </conditionalFormatting>
  <conditionalFormatting sqref="D49">
    <cfRule type="cellIs" dxfId="46" priority="16" stopIfTrue="1" operator="equal">
      <formula>$D48</formula>
    </cfRule>
  </conditionalFormatting>
  <conditionalFormatting sqref="A65:F65">
    <cfRule type="cellIs" dxfId="45" priority="17" stopIfTrue="1" operator="equal">
      <formula>0</formula>
    </cfRule>
  </conditionalFormatting>
  <conditionalFormatting sqref="D50">
    <cfRule type="cellIs" dxfId="44" priority="14" stopIfTrue="1" operator="equal">
      <formula>$D49</formula>
    </cfRule>
  </conditionalFormatting>
  <conditionalFormatting sqref="G66">
    <cfRule type="cellIs" dxfId="43" priority="11" stopIfTrue="1" operator="equal">
      <formula>$G65</formula>
    </cfRule>
  </conditionalFormatting>
  <conditionalFormatting sqref="A66:F66">
    <cfRule type="cellIs" dxfId="42" priority="12" stopIfTrue="1" operator="equal">
      <formula>0</formula>
    </cfRule>
  </conditionalFormatting>
  <conditionalFormatting sqref="G67">
    <cfRule type="cellIs" dxfId="41" priority="9" stopIfTrue="1" operator="equal">
      <formula>$G66</formula>
    </cfRule>
  </conditionalFormatting>
  <conditionalFormatting sqref="A67:F67">
    <cfRule type="cellIs" dxfId="40" priority="10" stopIfTrue="1" operator="equal">
      <formula>0</formula>
    </cfRule>
  </conditionalFormatting>
  <conditionalFormatting sqref="G68">
    <cfRule type="cellIs" dxfId="39" priority="7" stopIfTrue="1" operator="equal">
      <formula>$G67</formula>
    </cfRule>
  </conditionalFormatting>
  <conditionalFormatting sqref="A68:F68">
    <cfRule type="cellIs" dxfId="38" priority="8" stopIfTrue="1" operator="equal">
      <formula>0</formula>
    </cfRule>
  </conditionalFormatting>
  <conditionalFormatting sqref="G69">
    <cfRule type="cellIs" dxfId="37" priority="5" stopIfTrue="1" operator="equal">
      <formula>$G68</formula>
    </cfRule>
  </conditionalFormatting>
  <conditionalFormatting sqref="A69:F69">
    <cfRule type="cellIs" dxfId="36" priority="6" stopIfTrue="1" operator="equal">
      <formula>0</formula>
    </cfRule>
  </conditionalFormatting>
  <conditionalFormatting sqref="G70">
    <cfRule type="cellIs" dxfId="35" priority="3" stopIfTrue="1" operator="equal">
      <formula>$G69</formula>
    </cfRule>
  </conditionalFormatting>
  <conditionalFormatting sqref="A70:F70">
    <cfRule type="cellIs" dxfId="34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view="pageBreakPreview" topLeftCell="A53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75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73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84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72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76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81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86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85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81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147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149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150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1" t="s">
        <v>148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82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10088023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6758700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3329323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5.75" customHeight="1" x14ac:dyDescent="0.2">
      <c r="A26" s="109" t="s">
        <v>117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134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146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25.5" customHeight="1" x14ac:dyDescent="0.2">
      <c r="A41" s="43">
        <v>1</v>
      </c>
      <c r="B41" s="43"/>
      <c r="C41" s="43"/>
      <c r="D41" s="43"/>
      <c r="E41" s="43"/>
      <c r="F41" s="43"/>
      <c r="G41" s="86" t="s">
        <v>135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83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115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6758700</v>
      </c>
      <c r="AD49" s="53"/>
      <c r="AE49" s="53"/>
      <c r="AF49" s="53"/>
      <c r="AG49" s="53"/>
      <c r="AH49" s="53"/>
      <c r="AI49" s="53"/>
      <c r="AJ49" s="53"/>
      <c r="AK49" s="53">
        <v>3329323</v>
      </c>
      <c r="AL49" s="53"/>
      <c r="AM49" s="53"/>
      <c r="AN49" s="53"/>
      <c r="AO49" s="53"/>
      <c r="AP49" s="53"/>
      <c r="AQ49" s="53"/>
      <c r="AR49" s="53"/>
      <c r="AS49" s="53">
        <f>AC49+AK49</f>
        <v>10088023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6758700</v>
      </c>
      <c r="AD50" s="94"/>
      <c r="AE50" s="94"/>
      <c r="AF50" s="94"/>
      <c r="AG50" s="94"/>
      <c r="AH50" s="94"/>
      <c r="AI50" s="94"/>
      <c r="AJ50" s="94"/>
      <c r="AK50" s="94">
        <v>3329323</v>
      </c>
      <c r="AL50" s="94"/>
      <c r="AM50" s="94"/>
      <c r="AN50" s="94"/>
      <c r="AO50" s="94"/>
      <c r="AP50" s="94"/>
      <c r="AQ50" s="94"/>
      <c r="AR50" s="94"/>
      <c r="AS50" s="94">
        <f>AC50+AK50</f>
        <v>10088023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83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32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31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30</v>
      </c>
      <c r="AX63" s="70"/>
      <c r="AY63" s="70"/>
      <c r="AZ63" s="70"/>
      <c r="BA63" s="70"/>
      <c r="BB63" s="70"/>
      <c r="BC63" s="70"/>
      <c r="BD63" s="70"/>
      <c r="BE63" s="70" t="s">
        <v>66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85" t="s">
        <v>131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67</v>
      </c>
      <c r="AA65" s="72"/>
      <c r="AB65" s="72"/>
      <c r="AC65" s="72"/>
      <c r="AD65" s="72"/>
      <c r="AE65" s="73" t="s">
        <v>98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8.25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8.25</v>
      </c>
      <c r="BF65" s="53"/>
      <c r="BG65" s="53"/>
      <c r="BH65" s="53"/>
      <c r="BI65" s="53"/>
      <c r="BJ65" s="53"/>
      <c r="BK65" s="53"/>
      <c r="BL65" s="53"/>
    </row>
    <row r="66" spans="1:64" ht="12.75" customHeight="1" x14ac:dyDescent="0.2">
      <c r="A66" s="43">
        <v>0</v>
      </c>
      <c r="B66" s="43"/>
      <c r="C66" s="43"/>
      <c r="D66" s="43"/>
      <c r="E66" s="43"/>
      <c r="F66" s="43"/>
      <c r="G66" s="85" t="s">
        <v>132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67</v>
      </c>
      <c r="AA66" s="72"/>
      <c r="AB66" s="72"/>
      <c r="AC66" s="72"/>
      <c r="AD66" s="72"/>
      <c r="AE66" s="73" t="s">
        <v>98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12.5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12.5</v>
      </c>
      <c r="BF66" s="53"/>
      <c r="BG66" s="53"/>
      <c r="BH66" s="53"/>
      <c r="BI66" s="53"/>
      <c r="BJ66" s="53"/>
      <c r="BK66" s="53"/>
      <c r="BL66" s="53"/>
    </row>
    <row r="67" spans="1:64" ht="12.75" customHeight="1" x14ac:dyDescent="0.2">
      <c r="A67" s="43">
        <v>0</v>
      </c>
      <c r="B67" s="43"/>
      <c r="C67" s="43"/>
      <c r="D67" s="43"/>
      <c r="E67" s="43"/>
      <c r="F67" s="43"/>
      <c r="G67" s="85" t="s">
        <v>133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67</v>
      </c>
      <c r="AA67" s="72"/>
      <c r="AB67" s="72"/>
      <c r="AC67" s="72"/>
      <c r="AD67" s="72"/>
      <c r="AE67" s="73" t="s">
        <v>98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8.25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8.25</v>
      </c>
      <c r="BF67" s="53"/>
      <c r="BG67" s="53"/>
      <c r="BH67" s="53"/>
      <c r="BI67" s="53"/>
      <c r="BJ67" s="53"/>
      <c r="BK67" s="53"/>
      <c r="BL67" s="53"/>
    </row>
    <row r="68" spans="1:64" ht="12.75" customHeight="1" x14ac:dyDescent="0.2">
      <c r="A68" s="43">
        <v>0</v>
      </c>
      <c r="B68" s="43"/>
      <c r="C68" s="43"/>
      <c r="D68" s="43"/>
      <c r="E68" s="43"/>
      <c r="F68" s="43"/>
      <c r="G68" s="85" t="s">
        <v>136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67</v>
      </c>
      <c r="AA68" s="72"/>
      <c r="AB68" s="72"/>
      <c r="AC68" s="72"/>
      <c r="AD68" s="72"/>
      <c r="AE68" s="73" t="s">
        <v>98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9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9</v>
      </c>
      <c r="BF68" s="53"/>
      <c r="BG68" s="53"/>
      <c r="BH68" s="53"/>
      <c r="BI68" s="53"/>
      <c r="BJ68" s="53"/>
      <c r="BK68" s="53"/>
      <c r="BL68" s="53"/>
    </row>
    <row r="69" spans="1:64" ht="12.75" customHeight="1" x14ac:dyDescent="0.2">
      <c r="A69" s="43">
        <v>0</v>
      </c>
      <c r="B69" s="43"/>
      <c r="C69" s="43"/>
      <c r="D69" s="43"/>
      <c r="E69" s="43"/>
      <c r="F69" s="43"/>
      <c r="G69" s="85" t="s">
        <v>137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67</v>
      </c>
      <c r="AA69" s="72"/>
      <c r="AB69" s="72"/>
      <c r="AC69" s="72"/>
      <c r="AD69" s="72"/>
      <c r="AE69" s="73" t="s">
        <v>98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3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3</v>
      </c>
      <c r="BF69" s="53"/>
      <c r="BG69" s="53"/>
      <c r="BH69" s="53"/>
      <c r="BI69" s="53"/>
      <c r="BJ69" s="53"/>
      <c r="BK69" s="53"/>
      <c r="BL69" s="53"/>
    </row>
    <row r="70" spans="1:64" ht="12.75" customHeight="1" x14ac:dyDescent="0.2">
      <c r="A70" s="43">
        <v>0</v>
      </c>
      <c r="B70" s="43"/>
      <c r="C70" s="43"/>
      <c r="D70" s="43"/>
      <c r="E70" s="43"/>
      <c r="F70" s="43"/>
      <c r="G70" s="85" t="s">
        <v>138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67</v>
      </c>
      <c r="AA70" s="72"/>
      <c r="AB70" s="72"/>
      <c r="AC70" s="72"/>
      <c r="AD70" s="72"/>
      <c r="AE70" s="73" t="s">
        <v>98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6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6</v>
      </c>
      <c r="BF70" s="53"/>
      <c r="BG70" s="53"/>
      <c r="BH70" s="53"/>
      <c r="BI70" s="53"/>
      <c r="BJ70" s="53"/>
      <c r="BK70" s="53"/>
      <c r="BL70" s="53"/>
    </row>
    <row r="71" spans="1:64" ht="12.75" customHeight="1" x14ac:dyDescent="0.2">
      <c r="A71" s="43">
        <v>0</v>
      </c>
      <c r="B71" s="43"/>
      <c r="C71" s="43"/>
      <c r="D71" s="43"/>
      <c r="E71" s="43"/>
      <c r="F71" s="43"/>
      <c r="G71" s="85" t="s">
        <v>139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67</v>
      </c>
      <c r="AA71" s="72"/>
      <c r="AB71" s="72"/>
      <c r="AC71" s="72"/>
      <c r="AD71" s="72"/>
      <c r="AE71" s="73" t="s">
        <v>98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44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44</v>
      </c>
      <c r="BF71" s="53"/>
      <c r="BG71" s="53"/>
      <c r="BH71" s="53"/>
      <c r="BI71" s="53"/>
      <c r="BJ71" s="53"/>
      <c r="BK71" s="53"/>
      <c r="BL71" s="53"/>
    </row>
    <row r="72" spans="1:64" ht="25.5" customHeight="1" x14ac:dyDescent="0.2">
      <c r="A72" s="43">
        <v>0</v>
      </c>
      <c r="B72" s="43"/>
      <c r="C72" s="43"/>
      <c r="D72" s="43"/>
      <c r="E72" s="43"/>
      <c r="F72" s="43"/>
      <c r="G72" s="85" t="s">
        <v>140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71</v>
      </c>
      <c r="AA72" s="72"/>
      <c r="AB72" s="72"/>
      <c r="AC72" s="72"/>
      <c r="AD72" s="72"/>
      <c r="AE72" s="85" t="s">
        <v>69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6758.7</v>
      </c>
      <c r="AP72" s="53"/>
      <c r="AQ72" s="53"/>
      <c r="AR72" s="53"/>
      <c r="AS72" s="53"/>
      <c r="AT72" s="53"/>
      <c r="AU72" s="53"/>
      <c r="AV72" s="53"/>
      <c r="AW72" s="53">
        <v>3329.32</v>
      </c>
      <c r="AX72" s="53"/>
      <c r="AY72" s="53"/>
      <c r="AZ72" s="53"/>
      <c r="BA72" s="53"/>
      <c r="BB72" s="53"/>
      <c r="BC72" s="53"/>
      <c r="BD72" s="53"/>
      <c r="BE72" s="53">
        <v>10088.02</v>
      </c>
      <c r="BF72" s="53"/>
      <c r="BG72" s="53"/>
      <c r="BH72" s="53"/>
      <c r="BI72" s="53"/>
      <c r="BJ72" s="53"/>
      <c r="BK72" s="53"/>
      <c r="BL72" s="53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68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 x14ac:dyDescent="0.2">
      <c r="A74" s="43">
        <v>0</v>
      </c>
      <c r="B74" s="43"/>
      <c r="C74" s="43"/>
      <c r="D74" s="43"/>
      <c r="E74" s="43"/>
      <c r="F74" s="43"/>
      <c r="G74" s="85" t="s">
        <v>141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87</v>
      </c>
      <c r="AA74" s="72"/>
      <c r="AB74" s="72"/>
      <c r="AC74" s="72"/>
      <c r="AD74" s="72"/>
      <c r="AE74" s="85" t="s">
        <v>69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25000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25000</v>
      </c>
      <c r="BF74" s="53"/>
      <c r="BG74" s="53"/>
      <c r="BH74" s="53"/>
      <c r="BI74" s="53"/>
      <c r="BJ74" s="53"/>
      <c r="BK74" s="53"/>
      <c r="BL74" s="53"/>
    </row>
    <row r="75" spans="1:64" ht="12.75" customHeight="1" x14ac:dyDescent="0.2">
      <c r="A75" s="43">
        <v>0</v>
      </c>
      <c r="B75" s="43"/>
      <c r="C75" s="43"/>
      <c r="D75" s="43"/>
      <c r="E75" s="43"/>
      <c r="F75" s="43"/>
      <c r="G75" s="85" t="s">
        <v>142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87</v>
      </c>
      <c r="AA75" s="72"/>
      <c r="AB75" s="72"/>
      <c r="AC75" s="72"/>
      <c r="AD75" s="72"/>
      <c r="AE75" s="85" t="s">
        <v>69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25000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25000</v>
      </c>
      <c r="BF75" s="53"/>
      <c r="BG75" s="53"/>
      <c r="BH75" s="53"/>
      <c r="BI75" s="53"/>
      <c r="BJ75" s="53"/>
      <c r="BK75" s="53"/>
      <c r="BL75" s="53"/>
    </row>
    <row r="76" spans="1:64" ht="25.5" customHeight="1" x14ac:dyDescent="0.2">
      <c r="A76" s="43">
        <v>0</v>
      </c>
      <c r="B76" s="43"/>
      <c r="C76" s="43"/>
      <c r="D76" s="43"/>
      <c r="E76" s="43"/>
      <c r="F76" s="43"/>
      <c r="G76" s="85" t="s">
        <v>143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67</v>
      </c>
      <c r="AA76" s="72"/>
      <c r="AB76" s="72"/>
      <c r="AC76" s="72"/>
      <c r="AD76" s="72"/>
      <c r="AE76" s="85" t="s">
        <v>69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250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250</v>
      </c>
      <c r="BF76" s="53"/>
      <c r="BG76" s="53"/>
      <c r="BH76" s="53"/>
      <c r="BI76" s="53"/>
      <c r="BJ76" s="53"/>
      <c r="BK76" s="53"/>
      <c r="BL76" s="53"/>
    </row>
    <row r="77" spans="1:64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4" t="s">
        <v>70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64" ht="12.75" customHeight="1" x14ac:dyDescent="0.2">
      <c r="A78" s="43">
        <v>0</v>
      </c>
      <c r="B78" s="43"/>
      <c r="C78" s="43"/>
      <c r="D78" s="43"/>
      <c r="E78" s="43"/>
      <c r="F78" s="43"/>
      <c r="G78" s="85" t="s">
        <v>144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2" t="s">
        <v>106</v>
      </c>
      <c r="AA78" s="72"/>
      <c r="AB78" s="72"/>
      <c r="AC78" s="72"/>
      <c r="AD78" s="72"/>
      <c r="AE78" s="85" t="s">
        <v>69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3">
        <v>252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252</v>
      </c>
      <c r="BF78" s="53"/>
      <c r="BG78" s="53"/>
      <c r="BH78" s="53"/>
      <c r="BI78" s="53"/>
      <c r="BJ78" s="53"/>
      <c r="BK78" s="53"/>
      <c r="BL78" s="53"/>
    </row>
    <row r="79" spans="1:64" ht="12.75" customHeight="1" x14ac:dyDescent="0.2">
      <c r="A79" s="43">
        <v>0</v>
      </c>
      <c r="B79" s="43"/>
      <c r="C79" s="43"/>
      <c r="D79" s="43"/>
      <c r="E79" s="43"/>
      <c r="F79" s="43"/>
      <c r="G79" s="85" t="s">
        <v>145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2" t="s">
        <v>106</v>
      </c>
      <c r="AA79" s="72"/>
      <c r="AB79" s="72"/>
      <c r="AC79" s="72"/>
      <c r="AD79" s="72"/>
      <c r="AE79" s="85" t="s">
        <v>69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3">
        <v>24564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24564</v>
      </c>
      <c r="BF79" s="53"/>
      <c r="BG79" s="53"/>
      <c r="BH79" s="53"/>
      <c r="BI79" s="53"/>
      <c r="BJ79" s="53"/>
      <c r="BK79" s="53"/>
      <c r="BL79" s="53"/>
    </row>
    <row r="80" spans="1:64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6" t="s">
        <v>78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8" t="s">
        <v>79</v>
      </c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63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 x14ac:dyDescent="0.2">
      <c r="A84" s="71" t="s">
        <v>3</v>
      </c>
      <c r="B84" s="71"/>
      <c r="C84" s="71"/>
      <c r="D84" s="71"/>
      <c r="E84" s="71"/>
      <c r="F84" s="71"/>
    </row>
    <row r="85" spans="1:59" ht="13.15" customHeight="1" x14ac:dyDescent="0.2">
      <c r="A85" s="113" t="s">
        <v>77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</row>
    <row r="86" spans="1:59" x14ac:dyDescent="0.2">
      <c r="A86" s="45" t="s">
        <v>46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6" t="s">
        <v>78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8" t="s">
        <v>80</v>
      </c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</row>
    <row r="89" spans="1:59" x14ac:dyDescent="0.2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63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 x14ac:dyDescent="0.2">
      <c r="A90" s="120">
        <v>45800</v>
      </c>
      <c r="B90" s="46"/>
      <c r="C90" s="46"/>
      <c r="D90" s="46"/>
      <c r="E90" s="46"/>
      <c r="F90" s="46"/>
      <c r="G90" s="46"/>
      <c r="H90" s="46"/>
    </row>
    <row r="91" spans="1:59" x14ac:dyDescent="0.2">
      <c r="A91" s="42" t="s">
        <v>44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60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90:H90"/>
    <mergeCell ref="A91:H9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33" priority="35" stopIfTrue="1" operator="equal">
      <formula>$G63</formula>
    </cfRule>
  </conditionalFormatting>
  <conditionalFormatting sqref="D49">
    <cfRule type="cellIs" dxfId="32" priority="36" stopIfTrue="1" operator="equal">
      <formula>$D48</formula>
    </cfRule>
  </conditionalFormatting>
  <conditionalFormatting sqref="A64:F64">
    <cfRule type="cellIs" dxfId="31" priority="37" stopIfTrue="1" operator="equal">
      <formula>0</formula>
    </cfRule>
  </conditionalFormatting>
  <conditionalFormatting sqref="D50">
    <cfRule type="cellIs" dxfId="30" priority="34" stopIfTrue="1" operator="equal">
      <formula>$D49</formula>
    </cfRule>
  </conditionalFormatting>
  <conditionalFormatting sqref="G65">
    <cfRule type="cellIs" dxfId="29" priority="31" stopIfTrue="1" operator="equal">
      <formula>$G64</formula>
    </cfRule>
  </conditionalFormatting>
  <conditionalFormatting sqref="A65:F65">
    <cfRule type="cellIs" dxfId="28" priority="32" stopIfTrue="1" operator="equal">
      <formula>0</formula>
    </cfRule>
  </conditionalFormatting>
  <conditionalFormatting sqref="G66">
    <cfRule type="cellIs" dxfId="27" priority="29" stopIfTrue="1" operator="equal">
      <formula>$G65</formula>
    </cfRule>
  </conditionalFormatting>
  <conditionalFormatting sqref="A66:F66">
    <cfRule type="cellIs" dxfId="26" priority="30" stopIfTrue="1" operator="equal">
      <formula>0</formula>
    </cfRule>
  </conditionalFormatting>
  <conditionalFormatting sqref="G67">
    <cfRule type="cellIs" dxfId="25" priority="27" stopIfTrue="1" operator="equal">
      <formula>$G66</formula>
    </cfRule>
  </conditionalFormatting>
  <conditionalFormatting sqref="A67:F67">
    <cfRule type="cellIs" dxfId="24" priority="28" stopIfTrue="1" operator="equal">
      <formula>0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КПК0611021</vt:lpstr>
      <vt:lpstr>КПК0613140</vt:lpstr>
      <vt:lpstr>КПК0614060</vt:lpstr>
      <vt:lpstr>КПК0611021!Область_печати</vt:lpstr>
      <vt:lpstr>КПК0613140!Область_печати</vt:lpstr>
      <vt:lpstr>КПК0614060!Область_печати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2025-05-26T08:53:32Z</cp:lastPrinted>
  <dcterms:created xsi:type="dcterms:W3CDTF">2016-08-15T09:54:21Z</dcterms:created>
  <dcterms:modified xsi:type="dcterms:W3CDTF">2025-05-26T08:54:30Z</dcterms:modified>
</cp:coreProperties>
</file>