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Паспорти файли\"/>
    </mc:Choice>
  </mc:AlternateContent>
  <xr:revisionPtr revIDLastSave="0" documentId="8_{C0680201-4F63-44BC-B226-606420861344}" xr6:coauthVersionLast="47" xr6:coauthVersionMax="47" xr10:uidLastSave="{00000000-0000-0000-0000-000000000000}"/>
  <bookViews>
    <workbookView xWindow="-120" yWindow="-120" windowWidth="29040" windowHeight="15840" firstSheet="6" activeTab="14"/>
  </bookViews>
  <sheets>
    <sheet name="КПК0610160" sheetId="3" r:id="rId1"/>
    <sheet name="КПК0611010" sheetId="4" r:id="rId2"/>
    <sheet name="КПК0611021" sheetId="5" r:id="rId3"/>
    <sheet name="КПК0611031" sheetId="6" r:id="rId4"/>
    <sheet name="КПК0611070" sheetId="7" r:id="rId5"/>
    <sheet name="КПК0611080" sheetId="8" r:id="rId6"/>
    <sheet name="КПК0611141" sheetId="9" r:id="rId7"/>
    <sheet name="КПК0611151" sheetId="10" r:id="rId8"/>
    <sheet name="КПК0611152" sheetId="11" r:id="rId9"/>
    <sheet name="КПК0613133" sheetId="14" r:id="rId10"/>
    <sheet name="КПК0614030" sheetId="15" r:id="rId11"/>
    <sheet name="КПК0614060" sheetId="16" r:id="rId12"/>
    <sheet name="КПК0614082" sheetId="17" r:id="rId13"/>
    <sheet name="КПК0615061" sheetId="18" r:id="rId14"/>
    <sheet name="КПК0619770" sheetId="19" r:id="rId15"/>
  </sheets>
  <definedNames>
    <definedName name="_xlnm.Print_Area" localSheetId="0">КПК0610160!$A$1:$BM$84</definedName>
    <definedName name="_xlnm.Print_Area" localSheetId="1">КПК0611010!$A$1:$BM$85</definedName>
    <definedName name="_xlnm.Print_Area" localSheetId="2">КПК0611021!$A$1:$BM$94</definedName>
    <definedName name="_xlnm.Print_Area" localSheetId="3">КПК0611031!$A$1:$BM$88</definedName>
    <definedName name="_xlnm.Print_Area" localSheetId="4">КПК0611070!$A$1:$BM$82</definedName>
    <definedName name="_xlnm.Print_Area" localSheetId="5">КПК0611080!$A$1:$BM$88</definedName>
    <definedName name="_xlnm.Print_Area" localSheetId="6">КПК0611141!$A$1:$BM$85</definedName>
    <definedName name="_xlnm.Print_Area" localSheetId="7">КПК0611151!$A$1:$BM$87</definedName>
    <definedName name="_xlnm.Print_Area" localSheetId="8">КПК0611152!$A$1:$BM$84</definedName>
    <definedName name="_xlnm.Print_Area" localSheetId="9">КПК0613133!$A$1:$BM$84</definedName>
    <definedName name="_xlnm.Print_Area" localSheetId="10">КПК0614030!$A$1:$BM$89</definedName>
    <definedName name="_xlnm.Print_Area" localSheetId="11">КПК0614060!$A$1:$BM$92</definedName>
    <definedName name="_xlnm.Print_Area" localSheetId="12">КПК0614082!$A$1:$BM$84</definedName>
    <definedName name="_xlnm.Print_Area" localSheetId="13">КПК0615061!$A$1:$BM$85</definedName>
    <definedName name="_xlnm.Print_Area" localSheetId="14">КПК0619770!$A$1:$BM$78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19" l="1"/>
  <c r="AS50" i="19"/>
  <c r="AS49" i="19"/>
  <c r="AR59" i="18"/>
  <c r="AR58" i="18"/>
  <c r="AS50" i="18"/>
  <c r="AS49" i="18"/>
  <c r="AR58" i="17"/>
  <c r="AS50" i="17"/>
  <c r="AS49" i="17"/>
  <c r="AR58" i="16"/>
  <c r="AS50" i="16"/>
  <c r="AS49" i="16"/>
  <c r="AR58" i="15"/>
  <c r="AS50" i="15"/>
  <c r="AS49" i="15"/>
  <c r="AR58" i="14"/>
  <c r="AS50" i="14"/>
  <c r="AS49" i="14"/>
  <c r="AR58" i="11"/>
  <c r="AS50" i="11"/>
  <c r="AS49" i="11"/>
  <c r="AR58" i="10"/>
  <c r="AS50" i="10"/>
  <c r="AS49" i="10"/>
  <c r="AR58" i="9"/>
  <c r="AS50" i="9"/>
  <c r="AS49" i="9"/>
  <c r="AR58" i="8"/>
  <c r="AS50" i="8"/>
  <c r="AS49" i="8"/>
  <c r="AR58" i="7"/>
  <c r="AS50" i="7"/>
  <c r="AS49" i="7"/>
  <c r="AR59" i="6"/>
  <c r="AS51" i="6"/>
  <c r="AS50" i="6"/>
  <c r="AR61" i="5"/>
  <c r="AR60" i="5"/>
  <c r="AR59" i="5"/>
  <c r="AS51" i="5"/>
  <c r="AS50" i="5"/>
  <c r="AR59" i="4"/>
  <c r="AS51" i="4"/>
  <c r="AS50" i="4"/>
  <c r="AR59" i="3"/>
  <c r="AS51" i="3"/>
  <c r="AS50" i="3"/>
</calcChain>
</file>

<file path=xl/sharedStrings.xml><?xml version="1.0" encoding="utf-8"?>
<sst xmlns="http://schemas.openxmlformats.org/spreadsheetml/2006/main" count="2138" uniqueCount="290">
  <si>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</si>
  <si>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</si>
  <si>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</si>
  <si>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</si>
  <si>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</si>
  <si>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</si>
  <si>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</si>
  <si>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</si>
  <si>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</si>
  <si>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</si>
  <si>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</si>
  <si>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</si>
  <si>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</si>
  <si>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</si>
  <si>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</si>
  <si>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</si>
  <si>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</si>
  <si>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</si>
  <si>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</si>
  <si>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</si>
  <si>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</si>
  <si>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</si>
  <si>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</si>
  <si>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</si>
  <si>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</si>
  <si>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</si>
  <si>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</si>
  <si>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</si>
  <si>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</si>
  <si>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</si>
  <si>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</si>
  <si>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</si>
  <si>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</si>
  <si>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</si>
  <si>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</si>
  <si>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</si>
  <si>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</si>
  <si>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</si>
  <si>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</si>
  <si>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</si>
  <si>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</si>
  <si>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</si>
  <si>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</si>
  <si>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</si>
  <si>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</si>
  <si>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</si>
  <si>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</si>
  <si>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</si>
  <si>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</si>
  <si>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</si>
  <si>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</si>
  <si>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</si>
  <si>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</si>
  <si>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</si>
  <si>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</si>
  <si>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</si>
  <si>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</si>
  <si>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</si>
  <si>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</si>
  <si>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</si>
  <si>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</si>
  <si>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</si>
  <si>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</si>
  <si>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</si>
  <si>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у галузі освіти,культури,спорту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</si>
  <si>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</si>
  <si>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</si>
  <si>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</si>
  <si>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</si>
  <si>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>Z1</t>
  </si>
  <si>
    <t>кількість штатних одиниць</t>
  </si>
  <si>
    <t>од.</t>
  </si>
  <si>
    <t>мережа</t>
  </si>
  <si>
    <t>продукту</t>
  </si>
  <si>
    <t>кількість отриманих листів, звернень, заяв, скарг</t>
  </si>
  <si>
    <t>Розрахункові дані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</si>
  <si>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</si>
  <si>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</si>
  <si>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</si>
  <si>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</si>
  <si>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</si>
  <si>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ЗУ "Про місцеве самоврядування"</t>
  </si>
  <si>
    <t xml:space="preserve">	Керівництво і управління у відповідній сфері</t>
  </si>
  <si>
    <t>0600000</t>
  </si>
  <si>
    <t>03.01.2025</t>
  </si>
  <si>
    <t>2</t>
  </si>
  <si>
    <t xml:space="preserve"> 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</si>
  <si>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</si>
  <si>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</si>
  <si>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</si>
  <si>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В.М Грисюк</t>
  </si>
  <si>
    <t>Ірина ІЛЛЮК</t>
  </si>
  <si>
    <t>44113644</t>
  </si>
  <si>
    <t>1755300000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</si>
  <si>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</si>
  <si>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</si>
  <si>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</si>
  <si>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</si>
  <si>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</si>
  <si>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</si>
  <si>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</si>
  <si>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</si>
  <si>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 xml:space="preserve">	Реалізація права громадян на здобуття дошкільної освіти, задоволення потреб у нагляді та оздоровленні дітей,створення умов для їх фізичного, розумового і духовного розвитку.</t>
  </si>
  <si>
    <t>Забезпечити створення належних умов для надання на належному рівні дошкільної освіти та виховання дітей</t>
  </si>
  <si>
    <t>Кількість дошкільних навчальних закладів</t>
  </si>
  <si>
    <t>Кількість дітей, що відвідують дошкільні заклади</t>
  </si>
  <si>
    <t>осіб</t>
  </si>
  <si>
    <t>Витрати на перебування 1 дитини в дошкільному закладі</t>
  </si>
  <si>
    <t>якості</t>
  </si>
  <si>
    <t>Кількість днів відвідування</t>
  </si>
  <si>
    <t>днів</t>
  </si>
  <si>
    <t xml:space="preserve">	Конституція України, Бюджетний кодекс України від 08.07.2010 №2456 -VI, Закон України " Про Державний бюджет України на 2023 рік", Закон України "Про освіту" від 05.09.2017 Р., Закон України "Про дошкільну освіту" від 11.07.2001 р., Постанова КМУ від 10.04.2019 р. №530 "Про затвердження Порядку організацію діяльності інклюзивних груп у закладах дошкільної освіти",</t>
  </si>
  <si>
    <t xml:space="preserve">	Забезпечення надання дошкільної освіти</t>
  </si>
  <si>
    <t>0611010</t>
  </si>
  <si>
    <t>Надання дошкільної освіти</t>
  </si>
  <si>
    <t>1010</t>
  </si>
  <si>
    <t>0910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</si>
  <si>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</si>
  <si>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</si>
  <si>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</si>
  <si>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</si>
  <si>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підтримки жителів Городоцькоїї сільської ради, які призвані на військову службу під час мобілізаці</t>
  </si>
  <si>
    <t>Програма розвитку освіти Городоцької сільської ради Рівненського району Рівненської області на 2024-2026 роки</t>
  </si>
  <si>
    <t>Кількість класів</t>
  </si>
  <si>
    <t>Мережа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</si>
  <si>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</si>
  <si>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</si>
  <si>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</si>
  <si>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закладів</t>
  </si>
  <si>
    <t>Кількість учнів</t>
  </si>
  <si>
    <t>Кількість вихованців у закладах дошкільної освіти</t>
  </si>
  <si>
    <t>Середні витрати на одного учня в рік</t>
  </si>
  <si>
    <t>грн.</t>
  </si>
  <si>
    <t>Середні витрати на одного вихованця в рік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</si>
  <si>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</si>
  <si>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</si>
  <si>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</si>
  <si>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</si>
  <si>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</si>
  <si>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</si>
  <si>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</si>
  <si>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</si>
  <si>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</si>
  <si>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</si>
  <si>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</si>
  <si>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Середньорічне число посадових окладів (ставок) адмінперсоналу</t>
  </si>
  <si>
    <t>кількість днів відвідування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</si>
  <si>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</si>
  <si>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Забезпечення надання послуг з повної загальної середньої освіти в денних закладах загальної середньої освіти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</si>
  <si>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</si>
  <si>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</si>
  <si>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</si>
  <si>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Реалізація державної політики, спрямована на доступність позашкільної освіти, захист вихванців в їх прагненні до вільного, різнобічного розвитку особистості</t>
  </si>
  <si>
    <t>Залучення та забезпечення надання належних умов виховання дітей в умовах позашкільної освіти</t>
  </si>
  <si>
    <t>Охоплення дітей позашкільною освітою</t>
  </si>
  <si>
    <t>кількість закладів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</si>
  <si>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</si>
  <si>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</si>
  <si>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- Бюджетний Кодекс України.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</si>
  <si>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</si>
  <si>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</si>
  <si>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</si>
  <si>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</si>
  <si>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Духовне та естетичне виховання дітей та молоді</t>
  </si>
  <si>
    <t>Забезпечення надання музичної, хореографічної освіти</t>
  </si>
  <si>
    <t>Забезпечення організації культурного дозвілля</t>
  </si>
  <si>
    <t>Кількість музичних шкіл</t>
  </si>
  <si>
    <t>Видатки на утримання освіти у школах_x000D_
естетичного виховання за рахунок загального_x000D_
фонду</t>
  </si>
  <si>
    <t>Видатки на утримання освіти у школах_x000D_
естетичного виховання за рахунок спеціального_x000D_
фонду</t>
  </si>
  <si>
    <t>Середня кількість учнів, які отримують освіту у музичних школах</t>
  </si>
  <si>
    <t>Кількість учнів на одну педагогічну ставку</t>
  </si>
  <si>
    <t>Витрати на навчання одного учня,який отримує_x000D_
освіту у школах естетичного виховання за_x000D_
рахунок плати за навчання</t>
  </si>
  <si>
    <t>Середня завантаженість залу</t>
  </si>
  <si>
    <t>відс.</t>
  </si>
  <si>
    <t>Відсоток обсягу плати за навчання у школах_x000D_
естетичного виховання в загальному обсязі_x000D_
видатків на утримання освіти у зазначених_x000D_
школах</t>
  </si>
  <si>
    <t>Бюджетний кодекс України</t>
  </si>
  <si>
    <t>Забезпечення надання музичної освіти учням</t>
  </si>
  <si>
    <t>0611080</t>
  </si>
  <si>
    <t>Надання спеціалізованої освіти мистецькими школами</t>
  </si>
  <si>
    <t>1080</t>
  </si>
  <si>
    <t>Забезпечення діяльності інших закладів освіти та  реалізації заходів у сфері освіти</t>
  </si>
  <si>
    <t>Забезпечити складання звітної, фінансової документації. Фінансування установ та закладів згідно з затвердженими кошторисами.Надання послуг з обслуговування установ та закладів загальної середньої освіти.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</si>
  <si>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</si>
  <si>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</si>
  <si>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</si>
  <si>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</si>
  <si>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</si>
  <si>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</si>
  <si>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</si>
  <si>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Забезпечити реалізації інших програм та заходів у сфері освіти</t>
  </si>
  <si>
    <t>0611141</t>
  </si>
  <si>
    <t>Забезпечення діяльності інших закладів у сфері освіти</t>
  </si>
  <si>
    <t>1141</t>
  </si>
  <si>
    <t>0990</t>
  </si>
  <si>
    <t>Забезпечення діяльності інклюзивно-ресурсних центрів за рахунок коштів місцевого бюджету</t>
  </si>
  <si>
    <t>забезпечення надання послуг з метою визначення особливих освітніх потреб дитини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</si>
  <si>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на кінець бюджетного періоду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</si>
  <si>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</si>
  <si>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</si>
  <si>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</si>
  <si>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обслуговує центр, з них заклади середньої освіти</t>
  </si>
  <si>
    <t>Кількість закладів, що обслуговує центр, з них заклади дошкільної освіти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</si>
  <si>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</si>
  <si>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</si>
  <si>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</si>
  <si>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1151</t>
  </si>
  <si>
    <t>Забезпечення надання послуг з метою визначення особливих освітніх потреб дитини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</si>
  <si>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</si>
  <si>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</si>
  <si>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</si>
  <si>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Бюджетний Кодекс України</t>
  </si>
  <si>
    <t>0611152</t>
  </si>
  <si>
    <t>Забезпечення діяльності інклюзивно-ресурсних центрів за рахунок освітньої субвенції</t>
  </si>
  <si>
    <t>1152</t>
  </si>
  <si>
    <t>шт.</t>
  </si>
  <si>
    <t>Створення сприятливих умов для національно-патриотичного виховання дітей та молоді</t>
  </si>
  <si>
    <t>Проведення регіональних заходів, спрямованих на забезпечення гендерної рівності в суспільстві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</si>
  <si>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</si>
  <si>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</si>
  <si>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</si>
  <si>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</si>
  <si>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Забезпечення організації молодіжної політики</t>
  </si>
  <si>
    <t>0613133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</si>
  <si>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</si>
  <si>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3133</t>
  </si>
  <si>
    <t>1040</t>
  </si>
  <si>
    <t>Забезпечення діяльності бібліотек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</si>
  <si>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</si>
  <si>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</si>
  <si>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</si>
  <si>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</si>
  <si>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кількість установ (бібліотек),</t>
  </si>
  <si>
    <t>число читачів</t>
  </si>
  <si>
    <t>тис.чол.</t>
  </si>
  <si>
    <t>бібліотечний фонд</t>
  </si>
  <si>
    <t>списання бібліотечного фонду</t>
  </si>
  <si>
    <t>кількість книговидач на одного працівника (ставку),</t>
  </si>
  <si>
    <t>середні затрати на обслуговування одного читача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</si>
  <si>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</si>
  <si>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</si>
  <si>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</si>
  <si>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</si>
  <si>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</si>
  <si>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</si>
  <si>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</si>
  <si>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</si>
  <si>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</si>
  <si>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</si>
  <si>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</si>
  <si>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</si>
  <si>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</si>
  <si>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</si>
  <si>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</si>
  <si>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середні витрати на проведення одного заходу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</si>
  <si>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</si>
  <si>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</si>
  <si>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</si>
  <si>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</si>
  <si>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</si>
  <si>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реалізації заходів щодо розвитку в галузі культури і мистецтва, сприяння умов для розвитку культури національно культурних традицій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</si>
  <si>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</si>
  <si>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</si>
  <si>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</si>
  <si>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</si>
  <si>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</si>
  <si>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0614082</t>
  </si>
  <si>
    <t>Інші заходи в галузі культури і мистецтва</t>
  </si>
  <si>
    <t>4082</t>
  </si>
  <si>
    <t>0829</t>
  </si>
  <si>
    <t>Забезпечити діяльністі місцевих центрів фізичного здоров'я  населення "Спорт для всіх" та проведення фізкультурно-масових заходів серед населення регіону</t>
  </si>
  <si>
    <t>Організація фізкультурно-оздоровчої діяльності, проведення масових фізкультурно-оздоровчих і спортивних заходів</t>
  </si>
  <si>
    <t>Проведення начально-тренувльних зборів і змагань</t>
  </si>
  <si>
    <t>Цільова комплексна програма розвитку фізичної культури та спорту Городоцької сільської ради і на 2021-2023 роки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</si>
  <si>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</si>
  <si>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</si>
  <si>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</si>
  <si>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</si>
  <si>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</si>
  <si>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</si>
  <si>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</si>
  <si>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</si>
  <si>
    <t>Спрямування іншої субвенції з місцевого бюджету на реалізацію заходів</t>
  </si>
  <si>
    <t>Забезпечення реалізації інших освітніх програм</t>
  </si>
  <si>
    <t>видатки, пов`язані з реалізацією освітніх програм</t>
  </si>
  <si>
    <t>бюджетний кодекс</t>
  </si>
  <si>
    <t>мета відсутня</t>
  </si>
  <si>
    <t>0619770</t>
  </si>
  <si>
    <t>Інші субвенції з місцевого бюджету</t>
  </si>
  <si>
    <t>9770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</si>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</sst>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8139900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4439900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3700000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4439900</v>
      </c>
      <c r="AD50" s="58"/>
      <c r="AE50" s="58"/>
      <c r="AF50" s="58"/>
      <c r="AG50" s="58"/>
      <c r="AH50" s="58"/>
      <c r="AI50" s="58"/>
      <c r="AJ50" s="58"/>
      <c r="AK50" s="58">
        <v>3700000</v>
      </c>
      <c r="AL50" s="58"/>
      <c r="AM50" s="58"/>
      <c r="AN50" s="58"/>
      <c r="AO50" s="58"/>
      <c r="AP50" s="58"/>
      <c r="AQ50" s="58"/>
      <c r="AR50" s="58"/>
      <c r="AS50" s="58">
        <f>AC50+AK50</f>
        <v>8139900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4439900</v>
      </c>
      <c r="AD51" s="94"/>
      <c r="AE51" s="94"/>
      <c r="AF51" s="94"/>
      <c r="AG51" s="94"/>
      <c r="AH51" s="94"/>
      <c r="AI51" s="94"/>
      <c r="AJ51" s="94"/>
      <c r="AK51" s="94">
        <v>3700000</v>
      </c>
      <c r="AL51" s="94"/>
      <c r="AM51" s="94"/>
      <c r="AN51" s="94"/>
      <c r="AO51" s="94"/>
      <c r="AP51" s="94"/>
      <c r="AQ51" s="94"/>
      <c r="AR51" s="94"/>
      <c r="AS51" s="94">
        <f>AC51+AK51</f>
        <v>8139900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450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888</v>
      </c>
      <c r="AP71" s="58"/>
      <c r="AQ71" s="58"/>
      <c r="AR71" s="58"/>
      <c r="AS71" s="58"/>
      <c r="AT71" s="58"/>
      <c r="AU71" s="58"/>
      <c r="AV71" s="58"/>
      <c r="AW71" s="58">
        <v>740</v>
      </c>
      <c r="AX71" s="58"/>
      <c r="AY71" s="58"/>
      <c r="AZ71" s="58"/>
      <c r="BA71" s="58"/>
      <c r="BB71" s="58"/>
      <c r="BC71" s="58"/>
      <c r="BD71" s="58"/>
      <c r="BE71" s="58">
        <v>1628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79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 x14ac:dyDescent="0.2">
      <c r="A76" s="75" t="s">
        <v>3</v>
      </c>
      <c r="B76" s="75"/>
      <c r="C76" s="75"/>
      <c r="D76" s="75"/>
      <c r="E76" s="75"/>
      <c r="F76" s="75"/>
    </row>
    <row r="77" spans="1:79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79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199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2:H82"/>
    <mergeCell ref="A83:H83"/>
    <mergeCell ref="A42:F42"/>
    <mergeCell ref="G42:BL42"/>
    <mergeCell ref="A51:C51"/>
    <mergeCell ref="D51:AB5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1">
    <cfRule type="cellIs" dxfId="44" priority="1" stopIfTrue="1" operator="equal">
      <formula>$G64</formula>
    </cfRule>
  </conditionalFormatting>
  <conditionalFormatting sqref="D50:D51">
    <cfRule type="cellIs" dxfId="43" priority="2" stopIfTrue="1" operator="equal">
      <formula>$D49</formula>
    </cfRule>
  </conditionalFormatting>
  <conditionalFormatting sqref="A65:F71">
    <cfRule type="cellIs" dxfId="4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7876800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7766800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102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9" t="s">
        <v>112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103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103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7766800</v>
      </c>
      <c r="AD50" s="58"/>
      <c r="AE50" s="58"/>
      <c r="AF50" s="58"/>
      <c r="AG50" s="58"/>
      <c r="AH50" s="58"/>
      <c r="AI50" s="58"/>
      <c r="AJ50" s="58"/>
      <c r="AK50" s="58">
        <v>110000</v>
      </c>
      <c r="AL50" s="58"/>
      <c r="AM50" s="58"/>
      <c r="AN50" s="58"/>
      <c r="AO50" s="58"/>
      <c r="AP50" s="58"/>
      <c r="AQ50" s="58"/>
      <c r="AR50" s="58"/>
      <c r="AS50" s="58">
        <f>AC50+AK50</f>
        <v>7876800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7766800</v>
      </c>
      <c r="AD51" s="94"/>
      <c r="AE51" s="94"/>
      <c r="AF51" s="94"/>
      <c r="AG51" s="94"/>
      <c r="AH51" s="94"/>
      <c r="AI51" s="94"/>
      <c r="AJ51" s="94"/>
      <c r="AK51" s="94">
        <v>110000</v>
      </c>
      <c r="AL51" s="94"/>
      <c r="AM51" s="94"/>
      <c r="AN51" s="94"/>
      <c r="AO51" s="94"/>
      <c r="AP51" s="94"/>
      <c r="AQ51" s="94"/>
      <c r="AR51" s="94"/>
      <c r="AS51" s="94">
        <f>AC51+AK51</f>
        <v>7876800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104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105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106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69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107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80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112.56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112.56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108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109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110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6" t="s">
        <v>89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90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3" t="s">
        <v>88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89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91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6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3:H83"/>
    <mergeCell ref="A84:H84"/>
    <mergeCell ref="A33:F33"/>
    <mergeCell ref="G33:BL33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41" priority="1" stopIfTrue="1" operator="equal">
      <formula>$G64</formula>
    </cfRule>
  </conditionalFormatting>
  <conditionalFormatting sqref="D50:D51">
    <cfRule type="cellIs" dxfId="40" priority="2" stopIfTrue="1" operator="equal">
      <formula>$D49</formula>
    </cfRule>
  </conditionalFormatting>
  <conditionalFormatting sqref="A65:F72">
    <cfRule type="cellIs" dxfId="3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137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140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37383500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32456100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4927400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117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136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118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119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6" t="s">
        <v>120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32456100</v>
      </c>
      <c r="AD50" s="58"/>
      <c r="AE50" s="58"/>
      <c r="AF50" s="58"/>
      <c r="AG50" s="58"/>
      <c r="AH50" s="58"/>
      <c r="AI50" s="58"/>
      <c r="AJ50" s="58"/>
      <c r="AK50" s="58">
        <v>4927400</v>
      </c>
      <c r="AL50" s="58"/>
      <c r="AM50" s="58"/>
      <c r="AN50" s="58"/>
      <c r="AO50" s="58"/>
      <c r="AP50" s="58"/>
      <c r="AQ50" s="58"/>
      <c r="AR50" s="58"/>
      <c r="AS50" s="58">
        <f>AC50+AK50</f>
        <v>37383500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32456100</v>
      </c>
      <c r="AD51" s="94"/>
      <c r="AE51" s="94"/>
      <c r="AF51" s="94"/>
      <c r="AG51" s="94"/>
      <c r="AH51" s="94"/>
      <c r="AI51" s="94"/>
      <c r="AJ51" s="94"/>
      <c r="AK51" s="94">
        <v>4927400</v>
      </c>
      <c r="AL51" s="94"/>
      <c r="AM51" s="94"/>
      <c r="AN51" s="94"/>
      <c r="AO51" s="94"/>
      <c r="AP51" s="94"/>
      <c r="AQ51" s="94"/>
      <c r="AR51" s="94"/>
      <c r="AS51" s="94">
        <f>AC51+AK51</f>
        <v>37383500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121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 x14ac:dyDescent="0.2">
      <c r="A60" s="62">
        <v>2</v>
      </c>
      <c r="B60" s="62"/>
      <c r="C60" s="62"/>
      <c r="D60" s="86" t="s">
        <v>122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2523800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2523800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2523800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2523800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69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68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123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124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59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125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124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126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124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127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124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28712</v>
      </c>
      <c r="B72" s="62"/>
      <c r="C72" s="62"/>
      <c r="D72" s="62"/>
      <c r="E72" s="62"/>
      <c r="F72" s="62"/>
      <c r="G72" s="85" t="s">
        <v>128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76" t="s">
        <v>124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129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106</v>
      </c>
      <c r="AA74" s="73"/>
      <c r="AB74" s="73"/>
      <c r="AC74" s="73"/>
      <c r="AD74" s="73"/>
      <c r="AE74" s="76" t="s">
        <v>124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1302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1302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130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148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148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78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131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132</v>
      </c>
      <c r="AA77" s="73"/>
      <c r="AB77" s="73"/>
      <c r="AC77" s="73"/>
      <c r="AD77" s="73"/>
      <c r="AE77" s="85" t="s">
        <v>124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24927.88</v>
      </c>
      <c r="AP77" s="58"/>
      <c r="AQ77" s="58"/>
      <c r="AR77" s="58"/>
      <c r="AS77" s="58"/>
      <c r="AT77" s="58"/>
      <c r="AU77" s="58"/>
      <c r="AV77" s="58"/>
      <c r="AW77" s="58">
        <v>3784.5</v>
      </c>
      <c r="AX77" s="58"/>
      <c r="AY77" s="58"/>
      <c r="AZ77" s="58"/>
      <c r="BA77" s="58"/>
      <c r="BB77" s="58"/>
      <c r="BC77" s="58"/>
      <c r="BD77" s="58"/>
      <c r="BE77" s="58">
        <v>28712.38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133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132</v>
      </c>
      <c r="AA78" s="73"/>
      <c r="AB78" s="73"/>
      <c r="AC78" s="73"/>
      <c r="AD78" s="73"/>
      <c r="AE78" s="85" t="s">
        <v>124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3480</v>
      </c>
      <c r="AP78" s="58"/>
      <c r="AQ78" s="58"/>
      <c r="AR78" s="58"/>
      <c r="AS78" s="58"/>
      <c r="AT78" s="58"/>
      <c r="AU78" s="58"/>
      <c r="AV78" s="58"/>
      <c r="AW78" s="58">
        <v>86.38</v>
      </c>
      <c r="AX78" s="58"/>
      <c r="AY78" s="58"/>
      <c r="AZ78" s="58"/>
      <c r="BA78" s="58"/>
      <c r="BB78" s="58"/>
      <c r="BC78" s="58"/>
      <c r="BD78" s="58"/>
      <c r="BE78" s="58">
        <v>3566.38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108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109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110</v>
      </c>
      <c r="AA80" s="73"/>
      <c r="AB80" s="73"/>
      <c r="AC80" s="73"/>
      <c r="AD80" s="73"/>
      <c r="AE80" s="85" t="s">
        <v>75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170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134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110</v>
      </c>
      <c r="AA81" s="73"/>
      <c r="AB81" s="73"/>
      <c r="AC81" s="73"/>
      <c r="AD81" s="73"/>
      <c r="AE81" s="85" t="s">
        <v>75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200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6" t="s">
        <v>89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90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3" t="s">
        <v>88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6" t="s">
        <v>89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91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84"/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5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60:C60"/>
    <mergeCell ref="D60:AA60"/>
    <mergeCell ref="AB60:AI60"/>
    <mergeCell ref="AJ60:AQ60"/>
    <mergeCell ref="AR60:AY60"/>
    <mergeCell ref="A92:H92"/>
    <mergeCell ref="A93:H93"/>
    <mergeCell ref="A42:F42"/>
    <mergeCell ref="G42:BL42"/>
    <mergeCell ref="A51:C51"/>
    <mergeCell ref="D51:AB51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81">
    <cfRule type="cellIs" dxfId="38" priority="1" stopIfTrue="1" operator="equal">
      <formula>$G66</formula>
    </cfRule>
  </conditionalFormatting>
  <conditionalFormatting sqref="D50:D51">
    <cfRule type="cellIs" dxfId="37" priority="2" stopIfTrue="1" operator="equal">
      <formula>$D49</formula>
    </cfRule>
  </conditionalFormatting>
  <conditionalFormatting sqref="A67:F81">
    <cfRule type="cellIs" dxfId="3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149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151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140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150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23758900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23758900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141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148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118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142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143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23758900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23758900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23758900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23758900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128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124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123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124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62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144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124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108.34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108.34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145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124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43.5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43.5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129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106</v>
      </c>
      <c r="AA71" s="73"/>
      <c r="AB71" s="73"/>
      <c r="AC71" s="73"/>
      <c r="AD71" s="73"/>
      <c r="AE71" s="76" t="s">
        <v>124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1302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1302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131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132</v>
      </c>
      <c r="AA73" s="73"/>
      <c r="AB73" s="73"/>
      <c r="AC73" s="73"/>
      <c r="AD73" s="73"/>
      <c r="AE73" s="76" t="s">
        <v>124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18248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18248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108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146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110</v>
      </c>
      <c r="AA75" s="73"/>
      <c r="AB75" s="73"/>
      <c r="AC75" s="73"/>
      <c r="AD75" s="73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170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170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89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88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89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84"/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7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6:H86"/>
    <mergeCell ref="A87:H87"/>
    <mergeCell ref="A42:F42"/>
    <mergeCell ref="G42:BL42"/>
    <mergeCell ref="A51:C51"/>
    <mergeCell ref="D51:AB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5">
    <cfRule type="cellIs" dxfId="35" priority="1" stopIfTrue="1" operator="equal">
      <formula>$G64</formula>
    </cfRule>
  </conditionalFormatting>
  <conditionalFormatting sqref="D50:D51">
    <cfRule type="cellIs" dxfId="34" priority="2" stopIfTrue="1" operator="equal">
      <formula>$D49</formula>
    </cfRule>
  </conditionalFormatting>
  <conditionalFormatting sqref="A65:F75">
    <cfRule type="cellIs" dxfId="33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159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161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162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160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2816200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2766200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158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152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153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153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154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2766200</v>
      </c>
      <c r="AD49" s="58"/>
      <c r="AE49" s="58"/>
      <c r="AF49" s="58"/>
      <c r="AG49" s="58"/>
      <c r="AH49" s="58"/>
      <c r="AI49" s="58"/>
      <c r="AJ49" s="58"/>
      <c r="AK49" s="58"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2816200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2766200</v>
      </c>
      <c r="AD50" s="94"/>
      <c r="AE50" s="94"/>
      <c r="AF50" s="94"/>
      <c r="AG50" s="94"/>
      <c r="AH50" s="94"/>
      <c r="AI50" s="94"/>
      <c r="AJ50" s="94"/>
      <c r="AK50" s="94">
        <v>50000</v>
      </c>
      <c r="AL50" s="94"/>
      <c r="AM50" s="94"/>
      <c r="AN50" s="94"/>
      <c r="AO50" s="94"/>
      <c r="AP50" s="94"/>
      <c r="AQ50" s="94"/>
      <c r="AR50" s="94"/>
      <c r="AS50" s="94">
        <f>AC50+AK50</f>
        <v>2816200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155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124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156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124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189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189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157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132</v>
      </c>
      <c r="AA69" s="73"/>
      <c r="AB69" s="73"/>
      <c r="AC69" s="73"/>
      <c r="AD69" s="73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14636</v>
      </c>
      <c r="AP69" s="58"/>
      <c r="AQ69" s="58"/>
      <c r="AR69" s="58"/>
      <c r="AS69" s="58"/>
      <c r="AT69" s="58"/>
      <c r="AU69" s="58"/>
      <c r="AV69" s="58"/>
      <c r="AW69" s="58">
        <v>264.55</v>
      </c>
      <c r="AX69" s="58"/>
      <c r="AY69" s="58"/>
      <c r="AZ69" s="58"/>
      <c r="BA69" s="58"/>
      <c r="BB69" s="58"/>
      <c r="BC69" s="58"/>
      <c r="BD69" s="58"/>
      <c r="BE69" s="58">
        <v>14900.55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6" t="s">
        <v>89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90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88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89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91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84"/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69">
    <cfRule type="cellIs" dxfId="32" priority="1" stopIfTrue="1" operator="equal">
      <formula>$G63</formula>
    </cfRule>
  </conditionalFormatting>
  <conditionalFormatting sqref="D49:D50">
    <cfRule type="cellIs" dxfId="31" priority="2" stopIfTrue="1" operator="equal">
      <formula>$D48</formula>
    </cfRule>
  </conditionalFormatting>
  <conditionalFormatting sqref="A64:F69">
    <cfRule type="cellIs" dxfId="3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177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162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178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7950800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7565800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385000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163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176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7565800</v>
      </c>
      <c r="AD49" s="58"/>
      <c r="AE49" s="58"/>
      <c r="AF49" s="58"/>
      <c r="AG49" s="58"/>
      <c r="AH49" s="58"/>
      <c r="AI49" s="58"/>
      <c r="AJ49" s="58"/>
      <c r="AK49" s="58">
        <v>385000</v>
      </c>
      <c r="AL49" s="58"/>
      <c r="AM49" s="58"/>
      <c r="AN49" s="58"/>
      <c r="AO49" s="58"/>
      <c r="AP49" s="58"/>
      <c r="AQ49" s="58"/>
      <c r="AR49" s="58"/>
      <c r="AS49" s="58">
        <f>AC49+AK49</f>
        <v>7950800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7565800</v>
      </c>
      <c r="AD50" s="94"/>
      <c r="AE50" s="94"/>
      <c r="AF50" s="94"/>
      <c r="AG50" s="94"/>
      <c r="AH50" s="94"/>
      <c r="AI50" s="94"/>
      <c r="AJ50" s="94"/>
      <c r="AK50" s="94">
        <v>385000</v>
      </c>
      <c r="AL50" s="94"/>
      <c r="AM50" s="94"/>
      <c r="AN50" s="94"/>
      <c r="AO50" s="94"/>
      <c r="AP50" s="94"/>
      <c r="AQ50" s="94"/>
      <c r="AR50" s="94"/>
      <c r="AS50" s="94">
        <f>AC50+AK50</f>
        <v>7950800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166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124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38.25" customHeight="1" x14ac:dyDescent="0.2">
      <c r="A66" s="62">
        <v>0</v>
      </c>
      <c r="B66" s="62"/>
      <c r="C66" s="62"/>
      <c r="D66" s="62"/>
      <c r="E66" s="62"/>
      <c r="F66" s="62"/>
      <c r="G66" s="85" t="s">
        <v>167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132</v>
      </c>
      <c r="AA66" s="73"/>
      <c r="AB66" s="73"/>
      <c r="AC66" s="73"/>
      <c r="AD66" s="73"/>
      <c r="AE66" s="76" t="s">
        <v>124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7565800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7565800</v>
      </c>
      <c r="BF66" s="58"/>
      <c r="BG66" s="58"/>
      <c r="BH66" s="58"/>
      <c r="BI66" s="58"/>
      <c r="BJ66" s="58"/>
      <c r="BK66" s="58"/>
      <c r="BL66" s="58"/>
    </row>
    <row r="67" spans="1:64" ht="38.25" customHeight="1" x14ac:dyDescent="0.2">
      <c r="A67" s="62">
        <v>0</v>
      </c>
      <c r="B67" s="62"/>
      <c r="C67" s="62"/>
      <c r="D67" s="62"/>
      <c r="E67" s="62"/>
      <c r="F67" s="62"/>
      <c r="G67" s="85" t="s">
        <v>168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132</v>
      </c>
      <c r="AA67" s="73"/>
      <c r="AB67" s="73"/>
      <c r="AC67" s="73"/>
      <c r="AD67" s="73"/>
      <c r="AE67" s="76" t="s">
        <v>124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385000</v>
      </c>
      <c r="AX67" s="58"/>
      <c r="AY67" s="58"/>
      <c r="AZ67" s="58"/>
      <c r="BA67" s="58"/>
      <c r="BB67" s="58"/>
      <c r="BC67" s="58"/>
      <c r="BD67" s="58"/>
      <c r="BE67" s="58">
        <v>385000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169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106</v>
      </c>
      <c r="AA69" s="73"/>
      <c r="AB69" s="73"/>
      <c r="AC69" s="73"/>
      <c r="AD69" s="73"/>
      <c r="AE69" s="76" t="s">
        <v>124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104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170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106</v>
      </c>
      <c r="AA71" s="73"/>
      <c r="AB71" s="73"/>
      <c r="AC71" s="73"/>
      <c r="AD71" s="73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7.42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7.42</v>
      </c>
      <c r="BF71" s="58"/>
      <c r="BG71" s="58"/>
      <c r="BH71" s="58"/>
      <c r="BI71" s="58"/>
      <c r="BJ71" s="58"/>
      <c r="BK71" s="58"/>
      <c r="BL71" s="58"/>
    </row>
    <row r="72" spans="1:64" ht="38.25" customHeight="1" x14ac:dyDescent="0.2">
      <c r="A72" s="62">
        <v>0</v>
      </c>
      <c r="B72" s="62"/>
      <c r="C72" s="62"/>
      <c r="D72" s="62"/>
      <c r="E72" s="62"/>
      <c r="F72" s="62"/>
      <c r="G72" s="85" t="s">
        <v>171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132</v>
      </c>
      <c r="AA72" s="73"/>
      <c r="AB72" s="73"/>
      <c r="AC72" s="73"/>
      <c r="AD72" s="73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72748</v>
      </c>
      <c r="AP72" s="58"/>
      <c r="AQ72" s="58"/>
      <c r="AR72" s="58"/>
      <c r="AS72" s="58"/>
      <c r="AT72" s="58"/>
      <c r="AU72" s="58"/>
      <c r="AV72" s="58"/>
      <c r="AW72" s="58">
        <v>3701.92</v>
      </c>
      <c r="AX72" s="58"/>
      <c r="AY72" s="58"/>
      <c r="AZ72" s="58"/>
      <c r="BA72" s="58"/>
      <c r="BB72" s="58"/>
      <c r="BC72" s="58"/>
      <c r="BD72" s="58"/>
      <c r="BE72" s="58">
        <v>76449.919999999998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108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172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173</v>
      </c>
      <c r="AA74" s="73"/>
      <c r="AB74" s="73"/>
      <c r="AC74" s="73"/>
      <c r="AD74" s="73"/>
      <c r="AE74" s="85" t="s">
        <v>75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ht="51" customHeight="1" x14ac:dyDescent="0.2">
      <c r="A75" s="62">
        <v>0</v>
      </c>
      <c r="B75" s="62"/>
      <c r="C75" s="62"/>
      <c r="D75" s="62"/>
      <c r="E75" s="62"/>
      <c r="F75" s="62"/>
      <c r="G75" s="85" t="s">
        <v>174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173</v>
      </c>
      <c r="AA75" s="73"/>
      <c r="AB75" s="73"/>
      <c r="AC75" s="73"/>
      <c r="AD75" s="73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92.1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92.1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89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88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89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84"/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5">
    <cfRule type="cellIs" dxfId="29" priority="1" stopIfTrue="1" operator="equal">
      <formula>$G63</formula>
    </cfRule>
  </conditionalFormatting>
  <conditionalFormatting sqref="D49:D50">
    <cfRule type="cellIs" dxfId="28" priority="2" stopIfTrue="1" operator="equal">
      <formula>$D48</formula>
    </cfRule>
  </conditionalFormatting>
  <conditionalFormatting sqref="A64:F75">
    <cfRule type="cellIs" dxfId="27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190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192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191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6101100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6101100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180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181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182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6101100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6101100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6101100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6101100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183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124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184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124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185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31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186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108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187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173</v>
      </c>
      <c r="AA72" s="73"/>
      <c r="AB72" s="73"/>
      <c r="AC72" s="73"/>
      <c r="AD72" s="73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6" t="s">
        <v>89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90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5.75" customHeight="1" x14ac:dyDescent="0.2">
      <c r="A77" s="75" t="s">
        <v>3</v>
      </c>
      <c r="B77" s="75"/>
      <c r="C77" s="75"/>
      <c r="D77" s="75"/>
      <c r="E77" s="75"/>
      <c r="F77" s="75"/>
    </row>
    <row r="78" spans="1:64" ht="13.15" customHeight="1" x14ac:dyDescent="0.2">
      <c r="A78" s="113" t="s">
        <v>88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89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91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2">
    <cfRule type="cellIs" dxfId="26" priority="1" stopIfTrue="1" operator="equal">
      <formula>$G63</formula>
    </cfRule>
  </conditionalFormatting>
  <conditionalFormatting sqref="D49:D50">
    <cfRule type="cellIs" dxfId="25" priority="2" stopIfTrue="1" operator="equal">
      <formula>$D48</formula>
    </cfRule>
  </conditionalFormatting>
  <conditionalFormatting sqref="A64:F72">
    <cfRule type="cellIs" dxfId="2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204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194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1358325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1358325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194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203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195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196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1358325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1358325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1358325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1358325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197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124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198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124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199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200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201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202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3.5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108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187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173</v>
      </c>
      <c r="AA74" s="73"/>
      <c r="AB74" s="73"/>
      <c r="AC74" s="73"/>
      <c r="AD74" s="73"/>
      <c r="AE74" s="85" t="s">
        <v>75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89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90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88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89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91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84"/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4">
    <cfRule type="cellIs" dxfId="23" priority="1" stopIfTrue="1" operator="equal">
      <formula>$G63</formula>
    </cfRule>
  </conditionalFormatting>
  <conditionalFormatting sqref="D49:D50">
    <cfRule type="cellIs" dxfId="22" priority="2" stopIfTrue="1" operator="equal">
      <formula>$D48</formula>
    </cfRule>
  </conditionalFormatting>
  <conditionalFormatting sqref="A64:F74">
    <cfRule type="cellIs" dxfId="21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211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212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1258800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1258800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210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206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206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195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143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1258800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1258800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1258800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1258800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207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124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208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33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209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187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173</v>
      </c>
      <c r="AA71" s="73"/>
      <c r="AB71" s="73"/>
      <c r="AC71" s="73"/>
      <c r="AD71" s="73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75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20" priority="1" stopIfTrue="1" operator="equal">
      <formula>$G63</formula>
    </cfRule>
  </conditionalFormatting>
  <conditionalFormatting sqref="D49:D50">
    <cfRule type="cellIs" dxfId="19" priority="2" stopIfTrue="1" operator="equal">
      <formula>$D48</formula>
    </cfRule>
  </conditionalFormatting>
  <conditionalFormatting sqref="A64:F71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222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223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215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221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216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217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124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218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106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219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132</v>
      </c>
      <c r="AA69" s="73"/>
      <c r="AB69" s="73"/>
      <c r="AC69" s="73"/>
      <c r="AD69" s="73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220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173</v>
      </c>
      <c r="AA71" s="73"/>
      <c r="AB71" s="73"/>
      <c r="AC71" s="73"/>
      <c r="AD71" s="73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17" priority="1" stopIfTrue="1" operator="equal">
      <formula>$G63</formula>
    </cfRule>
  </conditionalFormatting>
  <conditionalFormatting sqref="D49:D50">
    <cfRule type="cellIs" dxfId="16" priority="2" stopIfTrue="1" operator="equal">
      <formula>$D48</formula>
    </cfRule>
  </conditionalFormatting>
  <conditionalFormatting sqref="A64:F71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239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240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241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226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2218800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2118800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226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238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227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226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2118800</v>
      </c>
      <c r="AD49" s="58"/>
      <c r="AE49" s="58"/>
      <c r="AF49" s="58"/>
      <c r="AG49" s="58"/>
      <c r="AH49" s="58"/>
      <c r="AI49" s="58"/>
      <c r="AJ49" s="58"/>
      <c r="AK49" s="58">
        <v>100000</v>
      </c>
      <c r="AL49" s="58"/>
      <c r="AM49" s="58"/>
      <c r="AN49" s="58"/>
      <c r="AO49" s="58"/>
      <c r="AP49" s="58"/>
      <c r="AQ49" s="58"/>
      <c r="AR49" s="58"/>
      <c r="AS49" s="58">
        <f>AC49+AK49</f>
        <v>2218800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2118800</v>
      </c>
      <c r="AD50" s="94"/>
      <c r="AE50" s="94"/>
      <c r="AF50" s="94"/>
      <c r="AG50" s="94"/>
      <c r="AH50" s="94"/>
      <c r="AI50" s="94"/>
      <c r="AJ50" s="94"/>
      <c r="AK50" s="94">
        <v>100000</v>
      </c>
      <c r="AL50" s="94"/>
      <c r="AM50" s="94"/>
      <c r="AN50" s="94"/>
      <c r="AO50" s="94"/>
      <c r="AP50" s="94"/>
      <c r="AQ50" s="94"/>
      <c r="AR50" s="94"/>
      <c r="AS50" s="94">
        <f>AC50+AK50</f>
        <v>2218800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228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85" t="s">
        <v>75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229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85" t="s">
        <v>75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230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231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124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232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233</v>
      </c>
      <c r="AA70" s="73"/>
      <c r="AB70" s="73"/>
      <c r="AC70" s="73"/>
      <c r="AD70" s="73"/>
      <c r="AE70" s="85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234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1023.87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1023.87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234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214</v>
      </c>
      <c r="AA72" s="73"/>
      <c r="AB72" s="73"/>
      <c r="AC72" s="73"/>
      <c r="AD72" s="73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27876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27876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235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80</v>
      </c>
      <c r="AA73" s="73"/>
      <c r="AB73" s="73"/>
      <c r="AC73" s="73"/>
      <c r="AD73" s="73"/>
      <c r="AE73" s="85" t="s">
        <v>75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40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78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236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80</v>
      </c>
      <c r="AA75" s="73"/>
      <c r="AB75" s="73"/>
      <c r="AC75" s="73"/>
      <c r="AD75" s="73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0</v>
      </c>
      <c r="B76" s="62"/>
      <c r="C76" s="62"/>
      <c r="D76" s="62"/>
      <c r="E76" s="62"/>
      <c r="F76" s="62"/>
      <c r="G76" s="85" t="s">
        <v>237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132</v>
      </c>
      <c r="AA76" s="73"/>
      <c r="AB76" s="73"/>
      <c r="AC76" s="73"/>
      <c r="AD76" s="73"/>
      <c r="AE76" s="85" t="s">
        <v>75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515.26</v>
      </c>
      <c r="AP76" s="58"/>
      <c r="AQ76" s="58"/>
      <c r="AR76" s="58"/>
      <c r="AS76" s="58"/>
      <c r="AT76" s="58"/>
      <c r="AU76" s="58"/>
      <c r="AV76" s="58"/>
      <c r="AW76" s="58">
        <v>33.33</v>
      </c>
      <c r="AX76" s="58"/>
      <c r="AY76" s="58"/>
      <c r="AZ76" s="58"/>
      <c r="BA76" s="58"/>
      <c r="BB76" s="58"/>
      <c r="BC76" s="58"/>
      <c r="BD76" s="58"/>
      <c r="BE76" s="58">
        <v>548.59</v>
      </c>
      <c r="BF76" s="58"/>
      <c r="BG76" s="58"/>
      <c r="BH76" s="58"/>
      <c r="BI76" s="58"/>
      <c r="BJ76" s="58"/>
      <c r="BK76" s="58"/>
      <c r="BL76" s="58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6" t="s">
        <v>89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3" t="s">
        <v>88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89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91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84"/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6">
    <cfRule type="cellIs" dxfId="14" priority="1" stopIfTrue="1" operator="equal">
      <formula>$G63</formula>
    </cfRule>
  </conditionalFormatting>
  <conditionalFormatting sqref="D49:D50">
    <cfRule type="cellIs" dxfId="13" priority="2" stopIfTrue="1" operator="equal">
      <formula>$D48</formula>
    </cfRule>
  </conditionalFormatting>
  <conditionalFormatting sqref="A64:F76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255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257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258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256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9888000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6758700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3129300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242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254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243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6758700</v>
      </c>
      <c r="AD49" s="58"/>
      <c r="AE49" s="58"/>
      <c r="AF49" s="58"/>
      <c r="AG49" s="58"/>
      <c r="AH49" s="58"/>
      <c r="AI49" s="58"/>
      <c r="AJ49" s="58"/>
      <c r="AK49" s="58">
        <v>3129300</v>
      </c>
      <c r="AL49" s="58"/>
      <c r="AM49" s="58"/>
      <c r="AN49" s="58"/>
      <c r="AO49" s="58"/>
      <c r="AP49" s="58"/>
      <c r="AQ49" s="58"/>
      <c r="AR49" s="58"/>
      <c r="AS49" s="58">
        <f>AC49+AK49</f>
        <v>9888000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6758700</v>
      </c>
      <c r="AD50" s="94"/>
      <c r="AE50" s="94"/>
      <c r="AF50" s="94"/>
      <c r="AG50" s="94"/>
      <c r="AH50" s="94"/>
      <c r="AI50" s="94"/>
      <c r="AJ50" s="94"/>
      <c r="AK50" s="94">
        <v>3129300</v>
      </c>
      <c r="AL50" s="94"/>
      <c r="AM50" s="94"/>
      <c r="AN50" s="94"/>
      <c r="AO50" s="94"/>
      <c r="AP50" s="94"/>
      <c r="AQ50" s="94"/>
      <c r="AR50" s="94"/>
      <c r="AS50" s="94">
        <f>AC50+AK50</f>
        <v>9888000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228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124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8.25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8.25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229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124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12.5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12.5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230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124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8.25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244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124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245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124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246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124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247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124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44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248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6758700</v>
      </c>
      <c r="AP72" s="58"/>
      <c r="AQ72" s="58"/>
      <c r="AR72" s="58"/>
      <c r="AS72" s="58"/>
      <c r="AT72" s="58"/>
      <c r="AU72" s="58"/>
      <c r="AV72" s="58"/>
      <c r="AW72" s="58">
        <v>3099.3</v>
      </c>
      <c r="AX72" s="58"/>
      <c r="AY72" s="58"/>
      <c r="AZ72" s="58"/>
      <c r="BA72" s="58"/>
      <c r="BB72" s="58"/>
      <c r="BC72" s="58"/>
      <c r="BD72" s="58"/>
      <c r="BE72" s="58">
        <v>6761799.2999999998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249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106</v>
      </c>
      <c r="AA74" s="73"/>
      <c r="AB74" s="73"/>
      <c r="AC74" s="73"/>
      <c r="AD74" s="73"/>
      <c r="AE74" s="85" t="s">
        <v>75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25000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25000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250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106</v>
      </c>
      <c r="AA75" s="73"/>
      <c r="AB75" s="73"/>
      <c r="AC75" s="73"/>
      <c r="AD75" s="73"/>
      <c r="AE75" s="85" t="s">
        <v>75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25000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25000</v>
      </c>
      <c r="BF75" s="58"/>
      <c r="BG75" s="58"/>
      <c r="BH75" s="58"/>
      <c r="BI75" s="58"/>
      <c r="BJ75" s="58"/>
      <c r="BK75" s="58"/>
      <c r="BL75" s="58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5" t="s">
        <v>251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71</v>
      </c>
      <c r="AA76" s="73"/>
      <c r="AB76" s="73"/>
      <c r="AC76" s="73"/>
      <c r="AD76" s="73"/>
      <c r="AE76" s="85" t="s">
        <v>75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250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250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78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12.75" customHeight="1" x14ac:dyDescent="0.2">
      <c r="A78" s="62">
        <v>0</v>
      </c>
      <c r="B78" s="62"/>
      <c r="C78" s="62"/>
      <c r="D78" s="62"/>
      <c r="E78" s="62"/>
      <c r="F78" s="62"/>
      <c r="G78" s="85" t="s">
        <v>252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132</v>
      </c>
      <c r="AA78" s="73"/>
      <c r="AB78" s="73"/>
      <c r="AC78" s="73"/>
      <c r="AD78" s="73"/>
      <c r="AE78" s="85" t="s">
        <v>75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252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252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0</v>
      </c>
      <c r="B79" s="62"/>
      <c r="C79" s="62"/>
      <c r="D79" s="62"/>
      <c r="E79" s="62"/>
      <c r="F79" s="62"/>
      <c r="G79" s="85" t="s">
        <v>253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132</v>
      </c>
      <c r="AA79" s="73"/>
      <c r="AB79" s="73"/>
      <c r="AC79" s="73"/>
      <c r="AD79" s="73"/>
      <c r="AE79" s="85" t="s">
        <v>75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24564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24564</v>
      </c>
      <c r="BF79" s="58"/>
      <c r="BG79" s="58"/>
      <c r="BH79" s="58"/>
      <c r="BI79" s="58"/>
      <c r="BJ79" s="58"/>
      <c r="BK79" s="58"/>
      <c r="BL79" s="58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89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90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3" t="s">
        <v>88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89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91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84"/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9">
    <cfRule type="cellIs" dxfId="11" priority="1" stopIfTrue="1" operator="equal">
      <formula>$G63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4:F79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265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267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268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266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259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260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260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217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124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261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132</v>
      </c>
      <c r="AA67" s="73"/>
      <c r="AB67" s="73"/>
      <c r="AC67" s="73"/>
      <c r="AD67" s="73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200000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200000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262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132</v>
      </c>
      <c r="AA69" s="73"/>
      <c r="AB69" s="73"/>
      <c r="AC69" s="73"/>
      <c r="AD69" s="73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263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173</v>
      </c>
      <c r="AA71" s="73"/>
      <c r="AB71" s="73"/>
      <c r="AC71" s="73"/>
      <c r="AD71" s="73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8" priority="1" stopIfTrue="1" operator="equal">
      <formula>$G63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4:F71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277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279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280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278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2963000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2863000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158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269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270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270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271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2863000</v>
      </c>
      <c r="AD49" s="58"/>
      <c r="AE49" s="58"/>
      <c r="AF49" s="58"/>
      <c r="AG49" s="58"/>
      <c r="AH49" s="58"/>
      <c r="AI49" s="58"/>
      <c r="AJ49" s="58"/>
      <c r="AK49" s="58">
        <v>100000</v>
      </c>
      <c r="AL49" s="58"/>
      <c r="AM49" s="58"/>
      <c r="AN49" s="58"/>
      <c r="AO49" s="58"/>
      <c r="AP49" s="58"/>
      <c r="AQ49" s="58"/>
      <c r="AR49" s="58"/>
      <c r="AS49" s="58">
        <f>AC49+AK49</f>
        <v>2963000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2863000</v>
      </c>
      <c r="AD50" s="94"/>
      <c r="AE50" s="94"/>
      <c r="AF50" s="94"/>
      <c r="AG50" s="94"/>
      <c r="AH50" s="94"/>
      <c r="AI50" s="94"/>
      <c r="AJ50" s="94"/>
      <c r="AK50" s="94">
        <v>100000</v>
      </c>
      <c r="AL50" s="94"/>
      <c r="AM50" s="94"/>
      <c r="AN50" s="94"/>
      <c r="AO50" s="94"/>
      <c r="AP50" s="94"/>
      <c r="AQ50" s="94"/>
      <c r="AR50" s="94"/>
      <c r="AS50" s="94">
        <f>AC50+AK50</f>
        <v>2963000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272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2671839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2671839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2671839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2671839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273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124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45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275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132</v>
      </c>
      <c r="AA70" s="73"/>
      <c r="AB70" s="73"/>
      <c r="AC70" s="73"/>
      <c r="AD70" s="73"/>
      <c r="AE70" s="85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108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276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173</v>
      </c>
      <c r="AA72" s="73"/>
      <c r="AB72" s="73"/>
      <c r="AC72" s="73"/>
      <c r="AD72" s="73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6" t="s">
        <v>89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90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3" t="s">
        <v>88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89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91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5" priority="1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72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286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288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289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287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284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281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282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260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283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132</v>
      </c>
      <c r="AA65" s="73"/>
      <c r="AB65" s="73"/>
      <c r="AC65" s="73"/>
      <c r="AD65" s="73"/>
      <c r="AE65" s="85" t="s">
        <v>75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300000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300000</v>
      </c>
      <c r="BF65" s="58"/>
      <c r="BG65" s="58"/>
      <c r="BH65" s="58"/>
      <c r="BI65" s="58"/>
      <c r="BJ65" s="58"/>
      <c r="BK65" s="58"/>
      <c r="BL65" s="58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6" t="s">
        <v>89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5"/>
      <c r="AO68" s="118" t="s">
        <v>90</v>
      </c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</row>
    <row r="69" spans="1:64" x14ac:dyDescent="0.2">
      <c r="W69" s="78" t="s">
        <v>5</v>
      </c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O69" s="78" t="s">
        <v>63</v>
      </c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</row>
    <row r="70" spans="1:64" ht="15.75" customHeight="1" x14ac:dyDescent="0.2">
      <c r="A70" s="75" t="s">
        <v>3</v>
      </c>
      <c r="B70" s="75"/>
      <c r="C70" s="75"/>
      <c r="D70" s="75"/>
      <c r="E70" s="75"/>
      <c r="F70" s="75"/>
    </row>
    <row r="71" spans="1:64" ht="13.15" customHeight="1" x14ac:dyDescent="0.2">
      <c r="A71" s="113" t="s">
        <v>88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</row>
    <row r="72" spans="1:64" x14ac:dyDescent="0.2">
      <c r="A72" s="83" t="s">
        <v>46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91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x14ac:dyDescent="0.2">
      <c r="A76" s="84"/>
      <c r="B76" s="84"/>
      <c r="C76" s="84"/>
      <c r="D76" s="84"/>
      <c r="E76" s="84"/>
      <c r="F76" s="84"/>
      <c r="G76" s="84"/>
      <c r="H76" s="84"/>
    </row>
    <row r="77" spans="1:64" x14ac:dyDescent="0.2">
      <c r="A77" s="78" t="s">
        <v>44</v>
      </c>
      <c r="B77" s="78"/>
      <c r="C77" s="78"/>
      <c r="D77" s="78"/>
      <c r="E77" s="78"/>
      <c r="F77" s="78"/>
      <c r="G77" s="78"/>
      <c r="H77" s="78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15</vt:i4>
      </vt:variant>
    </vt:vector>
  </HeadingPairs>
  <TitlesOfParts>
    <vt:vector size="30" baseType="lpstr">
      <vt:lpstr>КПК0610160</vt:lpstr>
      <vt:lpstr>КПК0611010</vt:lpstr>
      <vt:lpstr>КПК0611021</vt:lpstr>
      <vt:lpstr>КПК0611031</vt:lpstr>
      <vt:lpstr>КПК0611070</vt:lpstr>
      <vt:lpstr>КПК0611080</vt:lpstr>
      <vt:lpstr>КПК0611141</vt:lpstr>
      <vt:lpstr>КПК0611151</vt:lpstr>
      <vt:lpstr>КПК0611152</vt:lpstr>
      <vt:lpstr>КПК0613133</vt:lpstr>
      <vt:lpstr>КПК0614030</vt:lpstr>
      <vt:lpstr>КПК0614060</vt:lpstr>
      <vt:lpstr>КПК0614082</vt:lpstr>
      <vt:lpstr>КПК0615061</vt:lpstr>
      <vt:lpstr>КПК0619770</vt:lpstr>
      <vt:lpstr>КПК0610160!Область_друку</vt:lpstr>
      <vt:lpstr>КПК0611010!Область_друку</vt:lpstr>
      <vt:lpstr>КПК0611021!Область_друку</vt:lpstr>
      <vt:lpstr>КПК0611031!Область_друку</vt:lpstr>
      <vt:lpstr>КПК0611070!Область_друку</vt:lpstr>
      <vt:lpstr>КПК0611080!Область_друку</vt:lpstr>
      <vt:lpstr>КПК0611141!Область_друку</vt:lpstr>
      <vt:lpstr>КПК0611151!Область_друку</vt:lpstr>
      <vt:lpstr>КПК0611152!Область_друку</vt:lpstr>
      <vt:lpstr>КПК0613133!Область_друку</vt:lpstr>
      <vt:lpstr>КПК0614030!Область_друку</vt:lpstr>
      <vt:lpstr>КПК0614060!Область_друку</vt:lpstr>
      <vt:lpstr>КПК0614082!Область_друку</vt:lpstr>
      <vt:lpstr>КПК0615061!Область_друку</vt:lpstr>
      <vt:lpstr>КПК0619770!Область_друку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2025-02-10T09:33:17Z</cp:lastPrinted>
  <dcterms:created xsi:type="dcterms:W3CDTF">2016-08-15T09:54:21Z</dcterms:created>
  <dcterms:modified xsi:type="dcterms:W3CDTF">2025-02-10T09:49:16Z</dcterms:modified>
</cp:coreProperties>
</file>