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ЭтаКнига" defaultThemeVersion="166925"/>
  <mc:AlternateContent xmlns:mc="http://schemas.openxmlformats.org/markup-compatibility/2006">
    <mc:Choice Requires="x15">
      <x15ac:absPath xmlns:x15ac="http://schemas.microsoft.com/office/spreadsheetml/2010/11/ac" url="D:\Users\user\Desktop\"/>
    </mc:Choice>
  </mc:AlternateContent>
  <xr:revisionPtr revIDLastSave="0" documentId="8_{2BBE4FCC-B4AA-4E9D-8A81-7990EE60C42A}" xr6:coauthVersionLast="47" xr6:coauthVersionMax="47" xr10:uidLastSave="{00000000-0000-0000-0000-000000000000}"/>
  <bookViews>
    <workbookView xWindow="-120" yWindow="-120" windowWidth="29040" windowHeight="15840" tabRatio="522" xr2:uid="{EF4A02BF-51E3-4C44-949A-3E1E663E4BAF}"/>
  </bookViews>
  <sheets>
    <sheet name="Додаток1" sheetId="1" r:id="rId1"/>
    <sheet name="Додаток2 КПК3710160" sheetId="6" r:id="rId2"/>
    <sheet name="Додаток3 КПК3710160" sheetId="7" r:id="rId3"/>
  </sheets>
  <definedNames>
    <definedName name="_xlnm.Print_Area" localSheetId="0">Додаток1!$A$1:$BL$42</definedName>
    <definedName name="_xlnm.Print_Area" localSheetId="1">'Додаток2 КПК3710160'!$A$1:$BY$276</definedName>
    <definedName name="_xlnm.Print_Area" localSheetId="2">'Додаток3 КПК3710160'!$A$1:$BS$63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244" i="6" l="1"/>
  <c r="AT244" i="6"/>
  <c r="AJ244" i="6"/>
  <c r="BH243" i="6"/>
  <c r="AT243" i="6"/>
  <c r="AJ243" i="6"/>
  <c r="BH242" i="6"/>
  <c r="AT242" i="6"/>
  <c r="AJ242" i="6"/>
  <c r="BH241" i="6"/>
  <c r="AT241" i="6"/>
  <c r="AJ241" i="6"/>
  <c r="BH240" i="6"/>
  <c r="AT240" i="6"/>
  <c r="AJ240" i="6"/>
  <c r="BH239" i="6"/>
  <c r="AT239" i="6"/>
  <c r="AJ239" i="6"/>
  <c r="BH238" i="6"/>
  <c r="AT238" i="6"/>
  <c r="AJ238" i="6"/>
  <c r="BH237" i="6"/>
  <c r="AT237" i="6"/>
  <c r="AJ237" i="6"/>
  <c r="BH236" i="6"/>
  <c r="AT236" i="6"/>
  <c r="AJ236" i="6"/>
  <c r="BG227" i="6"/>
  <c r="AQ227" i="6"/>
  <c r="BG226" i="6"/>
  <c r="AQ226" i="6"/>
  <c r="BG225" i="6"/>
  <c r="AQ225" i="6"/>
  <c r="BG224" i="6"/>
  <c r="AQ224" i="6"/>
  <c r="BG223" i="6"/>
  <c r="AQ223" i="6"/>
  <c r="BG222" i="6"/>
  <c r="AQ222" i="6"/>
  <c r="BG221" i="6"/>
  <c r="AQ221" i="6"/>
  <c r="BG220" i="6"/>
  <c r="AQ220" i="6"/>
  <c r="BG219" i="6"/>
  <c r="AQ219" i="6"/>
  <c r="BG218" i="6"/>
  <c r="AQ218" i="6"/>
  <c r="AZ195" i="6"/>
  <c r="AK195" i="6"/>
  <c r="BO187" i="6"/>
  <c r="AZ187" i="6"/>
  <c r="AK187" i="6"/>
  <c r="BD116" i="6"/>
  <c r="AJ116" i="6"/>
  <c r="BD115" i="6"/>
  <c r="AJ115" i="6"/>
  <c r="BD114" i="6"/>
  <c r="AJ114" i="6"/>
  <c r="BD113" i="6"/>
  <c r="AJ113" i="6"/>
  <c r="BU105" i="6"/>
  <c r="BB105" i="6"/>
  <c r="AI105" i="6"/>
  <c r="BU104" i="6"/>
  <c r="BB104" i="6"/>
  <c r="AI104" i="6"/>
  <c r="BU103" i="6"/>
  <c r="BB103" i="6"/>
  <c r="AI103" i="6"/>
  <c r="BU102" i="6"/>
  <c r="BB102" i="6"/>
  <c r="AI102" i="6"/>
  <c r="BG92" i="6"/>
  <c r="AM92" i="6"/>
  <c r="BG84" i="6"/>
  <c r="AM84" i="6"/>
  <c r="BG83" i="6"/>
  <c r="AM83" i="6"/>
  <c r="BG82" i="6"/>
  <c r="AM82" i="6"/>
  <c r="BG81" i="6"/>
  <c r="AM81" i="6"/>
  <c r="BG80" i="6"/>
  <c r="AM80" i="6"/>
  <c r="BG79" i="6"/>
  <c r="AM79" i="6"/>
  <c r="BG78" i="6"/>
  <c r="AM78" i="6"/>
  <c r="BG77" i="6"/>
  <c r="AM77" i="6"/>
  <c r="BG76" i="6"/>
  <c r="AM76" i="6"/>
  <c r="BG75" i="6"/>
  <c r="AM75" i="6"/>
  <c r="BU67" i="6"/>
  <c r="BB67" i="6"/>
  <c r="AI67" i="6"/>
  <c r="BU59" i="6"/>
  <c r="BB59" i="6"/>
  <c r="AI59" i="6"/>
  <c r="BU58" i="6"/>
  <c r="BB58" i="6"/>
  <c r="AI58" i="6"/>
  <c r="BU57" i="6"/>
  <c r="BB57" i="6"/>
  <c r="AI57" i="6"/>
  <c r="BU56" i="6"/>
  <c r="BB56" i="6"/>
  <c r="AI56" i="6"/>
  <c r="BU55" i="6"/>
  <c r="BB55" i="6"/>
  <c r="AI55" i="6"/>
  <c r="BU54" i="6"/>
  <c r="BB54" i="6"/>
  <c r="AI54" i="6"/>
  <c r="BU53" i="6"/>
  <c r="BB53" i="6"/>
  <c r="AI53" i="6"/>
  <c r="BU52" i="6"/>
  <c r="BB52" i="6"/>
  <c r="AI52" i="6"/>
  <c r="BU51" i="6"/>
  <c r="BB51" i="6"/>
  <c r="AI51" i="6"/>
  <c r="BU50" i="6"/>
  <c r="BB50" i="6"/>
  <c r="AI50" i="6"/>
  <c r="BG40" i="6"/>
  <c r="AM40" i="6"/>
  <c r="BG39" i="6"/>
  <c r="AM39" i="6"/>
  <c r="BU31" i="6"/>
  <c r="BB31" i="6"/>
  <c r="AI31" i="6"/>
  <c r="BU30" i="6"/>
  <c r="BB30" i="6"/>
  <c r="AI30" i="6"/>
</calcChain>
</file>

<file path=xl/sharedStrings.xml><?xml version="1.0" encoding="utf-8"?>
<sst xmlns="http://schemas.openxmlformats.org/spreadsheetml/2006/main" count="982" uniqueCount="347">
  <si>
    <t xml:space="preserve">                (найменування головного розпорядника коштів місцевого бюджету)                        </t>
  </si>
  <si>
    <t/>
  </si>
  <si>
    <t xml:space="preserve"> (підпис)</t>
  </si>
  <si>
    <t>Код</t>
  </si>
  <si>
    <t>спеціальний фонд</t>
  </si>
  <si>
    <t>загальний фонд</t>
  </si>
  <si>
    <t xml:space="preserve">разом (3+4) </t>
  </si>
  <si>
    <t>№ з/п</t>
  </si>
  <si>
    <t>Джерело інформації</t>
  </si>
  <si>
    <t>Одиниця виміру</t>
  </si>
  <si>
    <t>Показники</t>
  </si>
  <si>
    <t>Категорії працівників</t>
  </si>
  <si>
    <t>фактич но зайняті</t>
  </si>
  <si>
    <t>затверджено</t>
  </si>
  <si>
    <t>Коли та яким документом затверджена</t>
  </si>
  <si>
    <t>Касові видатки/ надання кредитів</t>
  </si>
  <si>
    <t>Затверджено з урахуванням змін</t>
  </si>
  <si>
    <t>спеціального фонду</t>
  </si>
  <si>
    <t>загального фонду</t>
  </si>
  <si>
    <t>Причини виникнення заборгованості</t>
  </si>
  <si>
    <t>Найменування</t>
  </si>
  <si>
    <t>граничний обсяг</t>
  </si>
  <si>
    <t>індикативні прогнозні показники</t>
  </si>
  <si>
    <t>kpk</t>
  </si>
  <si>
    <t>kpk_name</t>
  </si>
  <si>
    <t>p1.3</t>
  </si>
  <si>
    <t>s1.3</t>
  </si>
  <si>
    <t>p1.4</t>
  </si>
  <si>
    <t>s1.4</t>
  </si>
  <si>
    <t>p2.5.1</t>
  </si>
  <si>
    <t>s2.5.1</t>
  </si>
  <si>
    <t>p2.5.2</t>
  </si>
  <si>
    <t>s2.5.2</t>
  </si>
  <si>
    <t>p2.6.1</t>
  </si>
  <si>
    <t>s2.6.1</t>
  </si>
  <si>
    <t>p2.6.2</t>
  </si>
  <si>
    <t>s2.6.2</t>
  </si>
  <si>
    <t>p2.6.3</t>
  </si>
  <si>
    <t>s2.6.3</t>
  </si>
  <si>
    <t>p2.6.4</t>
  </si>
  <si>
    <t>s2.6.4</t>
  </si>
  <si>
    <t>p2.7.1</t>
  </si>
  <si>
    <t>s2.7.1</t>
  </si>
  <si>
    <t>p2.7.2</t>
  </si>
  <si>
    <t>s2.7.2</t>
  </si>
  <si>
    <t>p2.8.1</t>
  </si>
  <si>
    <t>s2.8.1</t>
  </si>
  <si>
    <t>p2.8.2</t>
  </si>
  <si>
    <t>s2.8.2</t>
  </si>
  <si>
    <t>p2.9</t>
  </si>
  <si>
    <t>s2.9</t>
  </si>
  <si>
    <t>s2.10</t>
  </si>
  <si>
    <t>p2.11.1</t>
  </si>
  <si>
    <t>s2.11.1</t>
  </si>
  <si>
    <t>p2.11.2</t>
  </si>
  <si>
    <t>s2.11.2</t>
  </si>
  <si>
    <t>p2.12.1</t>
  </si>
  <si>
    <t>s2.12.1</t>
  </si>
  <si>
    <t>p2.13.1</t>
  </si>
  <si>
    <t>s2.13.1</t>
  </si>
  <si>
    <t>p2.13.2</t>
  </si>
  <si>
    <t>s2.13.2</t>
  </si>
  <si>
    <t>p2.13.3</t>
  </si>
  <si>
    <t>s2.13.3</t>
  </si>
  <si>
    <t>p3.2.1</t>
  </si>
  <si>
    <t>s3.2.1</t>
  </si>
  <si>
    <t>p3.2.1.1</t>
  </si>
  <si>
    <t>s3.2.1.1</t>
  </si>
  <si>
    <t>p3.2.2</t>
  </si>
  <si>
    <t>s3.2.2</t>
  </si>
  <si>
    <t>p3.2.2.1</t>
  </si>
  <si>
    <t>s3.2.2.1</t>
  </si>
  <si>
    <t>y1</t>
  </si>
  <si>
    <t>y2</t>
  </si>
  <si>
    <t>y3</t>
  </si>
  <si>
    <t>y4</t>
  </si>
  <si>
    <t>y5</t>
  </si>
  <si>
    <t>dcode</t>
  </si>
  <si>
    <t>name</t>
  </si>
  <si>
    <t>z3</t>
  </si>
  <si>
    <t>s3</t>
  </si>
  <si>
    <t>z4</t>
  </si>
  <si>
    <t>s4</t>
  </si>
  <si>
    <t>z5</t>
  </si>
  <si>
    <t>s5</t>
  </si>
  <si>
    <t>ecode</t>
  </si>
  <si>
    <t>z1</t>
  </si>
  <si>
    <t>s1</t>
  </si>
  <si>
    <t>z2</t>
  </si>
  <si>
    <t>s2</t>
  </si>
  <si>
    <t>npp</t>
  </si>
  <si>
    <t>od_vim</t>
  </si>
  <si>
    <t>dger_inf</t>
  </si>
  <si>
    <t>zz1</t>
  </si>
  <si>
    <t>zf1</t>
  </si>
  <si>
    <t>sz1</t>
  </si>
  <si>
    <t>sf1</t>
  </si>
  <si>
    <t>zz2</t>
  </si>
  <si>
    <t>zf2</t>
  </si>
  <si>
    <t>sf2</t>
  </si>
  <si>
    <t>pidstava</t>
  </si>
  <si>
    <t>st1</t>
  </si>
  <si>
    <t>st2</t>
  </si>
  <si>
    <t>st3</t>
  </si>
  <si>
    <t>st4</t>
  </si>
  <si>
    <t>st5</t>
  </si>
  <si>
    <t>st6</t>
  </si>
  <si>
    <t>st7</t>
  </si>
  <si>
    <t>prich</t>
  </si>
  <si>
    <t>zahodi</t>
  </si>
  <si>
    <t>obgrunt</t>
  </si>
  <si>
    <t xml:space="preserve">разом (4+5) </t>
  </si>
  <si>
    <t xml:space="preserve">разом (8+9) </t>
  </si>
  <si>
    <t>br1</t>
  </si>
  <si>
    <t>br2</t>
  </si>
  <si>
    <t>br3</t>
  </si>
  <si>
    <t>br4</t>
  </si>
  <si>
    <t>br5</t>
  </si>
  <si>
    <t xml:space="preserve">разом (7+8) </t>
  </si>
  <si>
    <t xml:space="preserve">разом (11+12) </t>
  </si>
  <si>
    <t>Погашено кредиторську заборгованість за рахунок коштів</t>
  </si>
  <si>
    <t>необхідно додатково (+)</t>
  </si>
  <si>
    <t>formula=IF(ISNUMBER(RC[-6]),RC[-6],0)-IF(ISNUMBER(RC[-12]),RC[-12],0)</t>
  </si>
  <si>
    <t>formula=IF(ISNUMBER(RC[-33]),RC[-33],0)+IF(ISNUMBER(RC[-22]),RC[-22],0)</t>
  </si>
  <si>
    <t>formula=IF(ISNUMBER(RC[-19]),RC[-19],0)-IF(ISNUMBER(RC[-10]),RC[-10],0)</t>
  </si>
  <si>
    <t>formula=IF(ISNUMBER(RC[-24]),RC[-24],0)-IF(ISNUMBER(RC[-20]),RC[-20],0)-IF(ISNUMBER(RC[-15]),RC[-15],0)</t>
  </si>
  <si>
    <t>p2.10</t>
  </si>
  <si>
    <t>sz2</t>
  </si>
  <si>
    <t>all_kod</t>
  </si>
  <si>
    <t>p3.2.1.1.1</t>
  </si>
  <si>
    <t>s3.2.1.1.1</t>
  </si>
  <si>
    <t>p3.2.2.1.1</t>
  </si>
  <si>
    <t>s3.2.2.1.1</t>
  </si>
  <si>
    <t>zp3</t>
  </si>
  <si>
    <t>sp3</t>
  </si>
  <si>
    <t>zp4</t>
  </si>
  <si>
    <t>sp4</t>
  </si>
  <si>
    <t>zp5</t>
  </si>
  <si>
    <t>sp5</t>
  </si>
  <si>
    <t>zp1</t>
  </si>
  <si>
    <t>sp1</t>
  </si>
  <si>
    <t>zp2</t>
  </si>
  <si>
    <t>sp2</t>
  </si>
  <si>
    <t>ЗАТВЕРДЖЕНО
Наказ Міністерства фінансів України
від 17 липня 2015 року № 648
(у редакції наказу Міністерства фінансів України від 17 липня 2018 року № 617)</t>
  </si>
  <si>
    <t>Код Функціональної класифікації видатків та кредитування бюджету</t>
  </si>
  <si>
    <t>kfk</t>
  </si>
  <si>
    <t xml:space="preserve">ЗАТВЕРДЖЕНО
Наказ Міністерства фінансів України
від 17 липня 2015 року № 648
(у редакції наказу Міністерства фінансів України
 від 17 липня 2018 року № 617)                                                  </t>
  </si>
  <si>
    <t>у тому числі бюджет розвитку</t>
  </si>
  <si>
    <t>6. Витрати за кодами Економічної класифікації видатків / Класифікації кредитування бюджету:</t>
  </si>
  <si>
    <t>Код Економічної класифікації видатків бюджету</t>
  </si>
  <si>
    <t>Код Класифікації кредитування бюджету</t>
  </si>
  <si>
    <t>7. Витрати за напрямами використання бюджетних коштів:</t>
  </si>
  <si>
    <t>Напрями використання бюджетних коштів</t>
  </si>
  <si>
    <t>formula=IF(ISNUMBER(RC[-10]),RC[-10],0)+IF(ISNUMBER(RC[-5]),RC[-5],0)</t>
  </si>
  <si>
    <t xml:space="preserve">разом (5+6) </t>
  </si>
  <si>
    <t>9. Структура видатків на оплату праці:</t>
  </si>
  <si>
    <t>10. Чисельність зайнятих у бюджетних установах:</t>
  </si>
  <si>
    <t>Найменування місцевої/ регіональної програми</t>
  </si>
  <si>
    <t xml:space="preserve">разом (10+11) </t>
  </si>
  <si>
    <t>Найменування об’єкта відповідно до проектно-кошторисної документації</t>
  </si>
  <si>
    <t>Строк реалізації об’єкта (рік початку і завершення)</t>
  </si>
  <si>
    <t>Загальна вартість об’єкта</t>
  </si>
  <si>
    <t>strok</t>
  </si>
  <si>
    <t>vartist</t>
  </si>
  <si>
    <t xml:space="preserve">спеціальний фонд
(бюджет розвитку)
</t>
  </si>
  <si>
    <t>рівень будівельної  готовності об’єкта на кінець бюджетного періоду, %</t>
  </si>
  <si>
    <t>Код Економічної класифікації видатків бюджету / код Класифікації кредитування бюджету</t>
  </si>
  <si>
    <t xml:space="preserve">Кредиторська заборгованість на початок минулого бюджетного періоду </t>
  </si>
  <si>
    <t>Кредиторська заборгованість на кінець минулого бюджетного періоду</t>
  </si>
  <si>
    <t>Зміна кредиторської заборгованості (6-5)</t>
  </si>
  <si>
    <t>Бюджетні зобов’язання (4+6)</t>
  </si>
  <si>
    <t>затверджені призначення</t>
  </si>
  <si>
    <t xml:space="preserve">кредиторська заборгованість на початок поточного  бюджетного періоду  </t>
  </si>
  <si>
    <t>планується погасити кредиторської заборгованості за рахунок коштів</t>
  </si>
  <si>
    <t xml:space="preserve">очікуваний обсяг взяття поточних зобов'язань
(3 – 5)
</t>
  </si>
  <si>
    <t>можлива кредиторська
заборгованість на початок планового  бюджетного періоду (4 – 5 – 6)</t>
  </si>
  <si>
    <t>очікуваний обсяг взяття поточних зобов’язань (8-10)</t>
  </si>
  <si>
    <t>invest_pr</t>
  </si>
  <si>
    <t>4. Додаткові витрати місцевого бюджету:</t>
  </si>
  <si>
    <t>УСЬОГО</t>
  </si>
  <si>
    <t>1) мета бюджетної програми, строки її реалізації;</t>
  </si>
  <si>
    <t xml:space="preserve">2) завдання бюджетної програми; </t>
  </si>
  <si>
    <t>3) підстави реалізації бюджетної програми.</t>
  </si>
  <si>
    <t>5. Надходження для виконання бюджетної програми:</t>
  </si>
  <si>
    <t>8. Результативні показники бюджетної програми:</t>
  </si>
  <si>
    <t>11. Місцеві/регіональні програми, які виконуються в межах бюджетної програми:</t>
  </si>
  <si>
    <t>Зміна результативних показників, які характеризують виконання бюджетної програми, у разі передбачення додаткових коштів</t>
  </si>
  <si>
    <t>zp</t>
  </si>
  <si>
    <t xml:space="preserve">                            (найменування відповідального виконавця )               </t>
  </si>
  <si>
    <t>Зміна результативних показників бюджетної програми у разі передбачення додаткових коштів:</t>
  </si>
  <si>
    <t>Вжиті заходи щодо погашення заборгованості</t>
  </si>
  <si>
    <t>2. Мета діяльності головного розпорядника коштів місцевого бюджету.</t>
  </si>
  <si>
    <t>3. Цілі державної політики у відповідній сфері діяльності, формування та/або реалізацію якої забезпечує головний розпорядник коштів місцевого бюджету, і показники їх досягнення</t>
  </si>
  <si>
    <t>Код Типової програмної класифікації видатків та кредитування місцевого бюджету</t>
  </si>
  <si>
    <t>Найменування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</si>
  <si>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Номер цілі державної політики</t>
  </si>
  <si>
    <t>(код за ЄДРПОУ)</t>
  </si>
  <si>
    <t>(код бюджету)</t>
  </si>
  <si>
    <t>1.</t>
  </si>
  <si>
    <t>p1.2</t>
  </si>
  <si>
    <t>s1.2</t>
  </si>
  <si>
    <t>ktkvmb</t>
  </si>
  <si>
    <t>Найменування показника результату</t>
  </si>
  <si>
    <t>name_cil_rez</t>
  </si>
  <si>
    <t xml:space="preserve"> (ініціали та прізвище)</t>
  </si>
  <si>
    <t>(код Типової відомчої класифікації видатків та кредитування місцевого бюджету)</t>
  </si>
  <si>
    <t>Код Програмної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</si>
  <si>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</si>
  <si>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</si>
  <si>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</si>
  <si>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</si>
  <si>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</si>
  <si>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</si>
  <si>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</si>
  <si>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  </t>
  </si>
  <si>
    <t>formula=IF(ISNUMBER(RC[-14]),RC[-14],0)+IF(ISNUMBER(RC[-9]),RC[-9],0)</t>
  </si>
  <si>
    <t>formula=IF(ISNUMBER(RC[-15]),RC[-15],0)+IF(ISNUMBER(RC[-10]),RC[-10],0)</t>
  </si>
  <si>
    <t>pp</t>
  </si>
  <si>
    <t>ЗАТВЕРДЖЕНО
Наказ Міністерства фінансів України
17 липня 2015 року № 648</t>
  </si>
  <si>
    <t>(прізвище та ініціали)</t>
  </si>
  <si>
    <t>Ціль державної політики № 1 - Забезпечення  виконання  наданих законодавством повноважень</t>
  </si>
  <si>
    <t>A15:BL15</t>
  </si>
  <si>
    <t>Утримання установи</t>
  </si>
  <si>
    <t>грн/рік</t>
  </si>
  <si>
    <t>3710000</t>
  </si>
  <si>
    <t>Фінансовий відділ</t>
  </si>
  <si>
    <t>3710160</t>
  </si>
  <si>
    <t>Керівництво і управління у відповідній сфері у містах (місті Києві), селищах, селах, територіальних громадах</t>
  </si>
  <si>
    <t>0111</t>
  </si>
  <si>
    <t xml:space="preserve"> </t>
  </si>
  <si>
    <t>Забезпечення діяльності об"єднаної територіальної громади в галузі фінансів</t>
  </si>
  <si>
    <t>(3)(7)</t>
  </si>
  <si>
    <t>Фінансовий відділ Городоцької с.ради</t>
  </si>
  <si>
    <t>Керівник установи</t>
  </si>
  <si>
    <t>Керівник фінансової служби</t>
  </si>
  <si>
    <t>І. В. Іллюк</t>
  </si>
  <si>
    <t>М. В. Супрунюк</t>
  </si>
  <si>
    <t>44064283</t>
  </si>
  <si>
    <t>1755300000</t>
  </si>
  <si>
    <t>(грн)</t>
  </si>
  <si>
    <t>2023 рік (звіт)</t>
  </si>
  <si>
    <t>2024 рік (затверджено)</t>
  </si>
  <si>
    <t>2025 рік (проект)</t>
  </si>
  <si>
    <t>2026 рік (прогноз)</t>
  </si>
  <si>
    <t>БЮДЖЕТНИЙ ЗАПИТ НА 2025-2027  РОКИ загальний (Форма 2025-1)</t>
  </si>
  <si>
    <t>2027 рік (прогноз)</t>
  </si>
  <si>
    <t>4. Розподіл граничних показників видатків бюджету та надання кредитів з бюджету загального фонду місцевого бюджету на 2023 - 2027 роки за бюджетними програмами:</t>
  </si>
  <si>
    <t>5. Розподіл граничних показників видатків бюджету та надання кредитів з бюджету спеціального фонду місцевого бюджету на 2023 - 2027 роки за бюджетними програмами:</t>
  </si>
  <si>
    <t>Надходження із загального фонду бюджету</t>
  </si>
  <si>
    <t>X</t>
  </si>
  <si>
    <t>Заробітна плата</t>
  </si>
  <si>
    <t>Нарахування на оплату праці</t>
  </si>
  <si>
    <t>Предмети, матеріали, обладнання та інвентар</t>
  </si>
  <si>
    <t>Оплата послуг (крім комунальних)</t>
  </si>
  <si>
    <t>Оплата теплопостачання</t>
  </si>
  <si>
    <t>Оплата водопостачання та водовідведення</t>
  </si>
  <si>
    <t>Оплата електроенергії</t>
  </si>
  <si>
    <t>Оплата інших енергоносіїв та інших комунальних послуг</t>
  </si>
  <si>
    <t>Інші поточні видатки</t>
  </si>
  <si>
    <t>Виплата заробітної плати з нарахуваннями</t>
  </si>
  <si>
    <t>Поточне утримання установи</t>
  </si>
  <si>
    <t>Розрахунки за спожиті енергоносії</t>
  </si>
  <si>
    <t>Затрат</t>
  </si>
  <si>
    <t xml:space="preserve">formula=RC[-16]+RC[-8]                          </t>
  </si>
  <si>
    <t>кількість штатних одиниць_x000D_
витрати на матеріально-технічне забезпечення (предмети, матеріали, обладнання та інвентар)_x000D_
витрати на оплату праці і нарахування на заробітну плату_x000D_
витрати на комунальні послуги, енергоносії</t>
  </si>
  <si>
    <t>од.</t>
  </si>
  <si>
    <t>Штатний розпис</t>
  </si>
  <si>
    <t>Продукту</t>
  </si>
  <si>
    <t>кількість отриманих листів, звернень, заяв, скарг_x000D_
кількість прийнятих нормативно-правових актів</t>
  </si>
  <si>
    <t>Книги реєстрації</t>
  </si>
  <si>
    <t>кількість прийнятих нормативно-правових актів</t>
  </si>
  <si>
    <t>Розрахунок</t>
  </si>
  <si>
    <t>Ефективності</t>
  </si>
  <si>
    <t>кількість виконаних листів, звернень, заяв, скарг на одного працівника</t>
  </si>
  <si>
    <t>кількість прийнятих нормативно-правових актів на одного працівника</t>
  </si>
  <si>
    <t>витрати на утримання однієї штатної одиниці</t>
  </si>
  <si>
    <t>тис.грн.</t>
  </si>
  <si>
    <t>Обов’язкові виплати, у тому числі:</t>
  </si>
  <si>
    <t>посадовий оклад</t>
  </si>
  <si>
    <t>доплати</t>
  </si>
  <si>
    <t>надбавки</t>
  </si>
  <si>
    <t>Премії</t>
  </si>
  <si>
    <t>Матеріальна допомога, у тому числі:</t>
  </si>
  <si>
    <t>на оздоровлення при наданні щорічної відпустки</t>
  </si>
  <si>
    <t>на соціально-побутові потреби</t>
  </si>
  <si>
    <t>Інші виплати</t>
  </si>
  <si>
    <t>у тому числі оплата праці  штатних одиниць за загальним фондом, що враховані також у спеціальному фонді</t>
  </si>
  <si>
    <t>020 - Державні службовці</t>
  </si>
  <si>
    <t>УСЬОГО штатних одиниць</t>
  </si>
  <si>
    <t>з них штатні одиниці за загальним фондом, що враховані також у спеціальному фонді</t>
  </si>
  <si>
    <t>Дебеторська заборгованість з оплати запозичувального депозиту за оренду нерухомого майна</t>
  </si>
  <si>
    <t>Подана заява до Господарського суду Рівненської області</t>
  </si>
  <si>
    <t>Фінансові зобов"язання брати в межах затверджених асигнувань Не допускати дебеторської та кредиторської заборгованості</t>
  </si>
  <si>
    <t>Відділом здійснюється робота по розробці проектів нормативних актів сільської ради та виконкому з питань затвердження та виконання сільського бюджету. В поточному році підготовлено 15 таких актів. Фінансовим відділом було складено та затверджено постійний розпис сільського бюджету, збалансовано помісячні доходи та видатки, що дозволило здійснювати фінансування видатків у повному обсязі. Підготовлені матеріали до річного звіту про виконання місцевих бюджетів за 2023 рік. Проводилась робота по відповідності паспортів бюджетних програм рішенням сільської ради, фінансовим відділом постійно здійснювався аналіз виконання  сільського бюджету за доходами та видатками, стан освоєння коштів головними розпорядниками. В цілому за січень - жовтень надійшло доходів 189151,6 тис.грн, що становить 104,5 відсотків до річного плану.Фінансування головних розпорядників проводилось  у відповідності до кошторисних призначень. Вцілому видатки сільського бюджету за 10 місяців поточного року профінансовано на суму 174743,7 тис.грн, в т.ч. по загальному фонду бюджету- 155525,6 тис.грн., спеціальному -19218,1 тис.грн._x000D_
Проведені перевірки правильності складання кошторисів установ на 2024 рік. _x000D_
Відділом розроблено та доведено до головних розпорядників коштів інструкцію з підготовки бюджетних запитів на 2025 рік. Всім учасникам бюджетного процесу були поставлені завдання щодо складання проекту бюджету на 2025_x000D_
рік та розраховані показники на наступні 3 роки з необхідними обгрунтованими розрахунками.</t>
  </si>
  <si>
    <t>Забезпечення надання послуг об'єднаній територіальній громаді в галузі фінансів</t>
  </si>
  <si>
    <t>Забезпечення виконання наданих законодавством повноважень; _x000D_
Здійснення виконавчими органами міських (міст республіканського Автономної Республіки Крим та обласного значення) рад, районних у містах рад (у разі їх створення) наданих законодавством повноважень у відповідній сфері; _x000D_
Забезпечення  виконання наданих законодавством повноважень в галузі фінансів</t>
  </si>
  <si>
    <t>Закон України "Про місцеве самоврядування в Україні" від 21.05.1997 року №280/97-ВР_x000D_
Закон України"Про службу в органах місцевого самоврядування" від 07.06.2001 року №2943-ІІІ_x000D_
Бюджетний Кодекс України (Закон від08.07.2010 року №2456-УІ)_x000D_
Закон України "Про Державний бюджет України на 2023, 2024, 2025 роки_x000D_
Постанова Кабінету Міністрів України "Про упорядкування структури та умов праці апарату органів виконавчої влади, органів прокуратури, судів та інших органів" від 09.03.2006 року №268 з послідуючими змінами та доповненнями</t>
  </si>
  <si>
    <t>Іллюк І. В.</t>
  </si>
  <si>
    <t>Супрунюк М. В.</t>
  </si>
  <si>
    <t>1) кредиторська заборгованість місцевого бюджету у 2023 році:</t>
  </si>
  <si>
    <t>Дебіторська заборгованість на 01.01.2023</t>
  </si>
  <si>
    <t>2024 рік (план)</t>
  </si>
  <si>
    <t>2024 рік</t>
  </si>
  <si>
    <t>3) дебіторська заборгованість у 2023 - 2024 роках:</t>
  </si>
  <si>
    <t>Дебіторська заборгованість на 01.01.2024</t>
  </si>
  <si>
    <t>4) аналіз управління бюджетними зобов'язаннями та пропозиції щодо упорядкування бюджетних зобов'язань у 2024 році.</t>
  </si>
  <si>
    <t>внаслідок використання коштів спеціального фонду бюджету у 2023 році, та очікувані результати у 2024 році.</t>
  </si>
  <si>
    <t>1) надходження для виконання бюджетної програми у 2023 - 2025 роках:</t>
  </si>
  <si>
    <t>1) видатки за кодами Економічної класифікації видатків бюджету у 2023 - 2025 роках:</t>
  </si>
  <si>
    <t>2) надання кредитів за кодами Класифікації кредитування бюджету у 2023 - 2025 роках:</t>
  </si>
  <si>
    <t>1) витрати за напрямами використання бюджетних коштів у 2023 - 2025 роках:</t>
  </si>
  <si>
    <t>1) результативні показники бюджетної програми у 2023 - 2025 роках:</t>
  </si>
  <si>
    <t>2025 рік</t>
  </si>
  <si>
    <t>1) місцеві/регіональні програми, які виконуються в межах бюджетної програми у 2023 - 2025 роках:</t>
  </si>
  <si>
    <t>14. Бюджетні зобов’язання у 2023 - 2025 роках:</t>
  </si>
  <si>
    <t xml:space="preserve">2) кредиторська заборгованість місцевого бюджету у 2024 - 2025 роках: </t>
  </si>
  <si>
    <t>Очікувана дебіторська заборгованость  на 01.01.2025</t>
  </si>
  <si>
    <t>2026 рік</t>
  </si>
  <si>
    <t>БЮДЖЕТНИЙ ЗАПИТ НА 2025-2027 РОКИ індивідуальний (Форма 2025-2)</t>
  </si>
  <si>
    <t>4. Мета та завдання бюджетної програми на 2025 - 2027 роки</t>
  </si>
  <si>
    <t>2) надходження для виконання бюджетної програми  у 2026 - 2027 роках:</t>
  </si>
  <si>
    <t>3) видатки за кодами Економічної класифікації видатків бюджету у 2026 - 2027 роках:</t>
  </si>
  <si>
    <t>4) надання кредитів за кодами Класифікації кредитування бюджету у 2026 - 2027 роках:</t>
  </si>
  <si>
    <t>2) витрати за напрямами використання бюджетних коштів у 2026 - 2027 роках:</t>
  </si>
  <si>
    <t>2) результативні показники бюджетної програми у 2026 - 2027 роках:</t>
  </si>
  <si>
    <t xml:space="preserve">2027 рік </t>
  </si>
  <si>
    <t>2) місцеві/регіональні програми, які виконуються в межах бюджетної програми у 2026 - 2027 роках:</t>
  </si>
  <si>
    <t>12. Об’єкти, які виконуються в межах бюджетної програми за рахунок коштів бюджету розвитку у 2023 - 2027 роках:</t>
  </si>
  <si>
    <t>13. Аналіз результатів, досягнутих внаслідок використання коштів загального фонду бюджету у 2023 році, очікувані результати у 
2024 році, обґрунтування необхідності передбачення витрат кредитів на 2025 - 2027 роки</t>
  </si>
  <si>
    <t xml:space="preserve"> 15. Підстави та обґрунтування видатків спеціального фонду на 2025 рік та на 2026 - 2027 роки за рахунок надходжень до спеціального фонду, аналіз результатів, досягнутих </t>
  </si>
  <si>
    <t>(3)(7)(1)(0)(1)(6)(0)</t>
  </si>
  <si>
    <t>(0)(1)(6)(0)</t>
  </si>
  <si>
    <t>(0)(1)(1)(1)</t>
  </si>
  <si>
    <t>(3)(7)(1)</t>
  </si>
  <si>
    <t>1) додаткові витрати на 2025 рік за бюджетними програмами:</t>
  </si>
  <si>
    <t>Обґрунтування необхідності додаткових коштів на 2025 рік</t>
  </si>
  <si>
    <t>2025 рік (проект) в межах доведених граничних обсягів</t>
  </si>
  <si>
    <t>2025 рік (проект) зміни у разі передбачення додаткових коштів</t>
  </si>
  <si>
    <t>Наслідки у разі, якщо додаткові кошти не будуть передбачені у 2025 році, та альтернативні заходи, яких необхідно вжити для забезпечення виконання бюджетної програми</t>
  </si>
  <si>
    <t>2026 рік (прогноз) в межах доведених індикативних прогнозних показників</t>
  </si>
  <si>
    <t>2026 рік (прогноз) зміни у разі передбачення додаткових коштів</t>
  </si>
  <si>
    <t>БЮДЖЕТНИЙ ЗАПИТ НА 2025 – 2027 РОКИ додатковий (Форма 2025-3)</t>
  </si>
  <si>
    <t>2) додаткові витрати на 2026 - 2027  роки за бюджетними програмами:</t>
  </si>
  <si>
    <t>Обґрунтування необхідності додаткових коштів  на 2026 - 2027 роки</t>
  </si>
  <si>
    <t>2027 рік (прогноз) в межах доведених індикативних прогнозних показників</t>
  </si>
  <si>
    <t>2027 рік (прогноз) зміни у разі передбачення додаткових коштів</t>
  </si>
  <si>
    <t>Наслідки у разі, якщо додаткові кошти не будуть передбачені у 2026-2027 роках, та альтернативні заходи, яких необхідно вжити для забезпечення виконання бюджетної програми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</si>
</sst>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
  </numFmts>
  <fonts count="22" x14ac:knownFonts="1">
    <font>
      <sz val="10"/>
      <name val="Arial Cyr"/>
      <charset val="204"/>
    </font>
    <font>
      <sz val="10"/>
      <name val="Arial Cyr"/>
      <charset val="204"/>
    </font>
    <font>
      <sz val="11"/>
      <name val="Times New Roman"/>
      <family val="1"/>
      <charset val="204"/>
    </font>
    <font>
      <b/>
      <sz val="11"/>
      <name val="Times New Roman"/>
      <family val="1"/>
      <charset val="204"/>
    </font>
    <font>
      <sz val="11"/>
      <name val="Times New Roman CYR"/>
      <charset val="204"/>
    </font>
    <font>
      <b/>
      <sz val="10"/>
      <name val="Arial Cyr"/>
      <charset val="204"/>
    </font>
    <font>
      <i/>
      <sz val="11"/>
      <name val="Times New Roman"/>
      <family val="1"/>
      <charset val="204"/>
    </font>
    <font>
      <sz val="8"/>
      <name val="Arial CYR"/>
      <charset val="204"/>
    </font>
    <font>
      <sz val="8"/>
      <name val="Times New Roman"/>
      <family val="1"/>
      <charset val="204"/>
    </font>
    <font>
      <sz val="8"/>
      <name val="Times New Roman CYR"/>
      <charset val="204"/>
    </font>
    <font>
      <sz val="9"/>
      <name val="Times New Roman"/>
      <family val="1"/>
      <charset val="204"/>
    </font>
    <font>
      <b/>
      <sz val="12"/>
      <name val="Times New Roman"/>
      <family val="1"/>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
      <sz val="10"/>
      <color indexed="9"/>
      <name val="Arial Cyr"/>
      <charset val="204"/>
    </font>
    <font>
      <b/>
      <sz val="8"/>
      <name val="Arial Cyr"/>
      <charset val="204"/>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91">
    <xf numFmtId="0" fontId="0" fillId="0" borderId="0" xfId="0"/>
    <xf numFmtId="0" fontId="5" fillId="0" borderId="0" xfId="0" applyFont="1"/>
    <xf numFmtId="0" fontId="1" fillId="0" borderId="0" xfId="0" applyFont="1"/>
    <xf numFmtId="0" fontId="2"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horizontal="left"/>
    </xf>
    <xf numFmtId="0" fontId="3"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5" fillId="0" borderId="0" xfId="0" applyFont="1" applyAlignment="1">
      <alignment vertical="center"/>
    </xf>
    <xf numFmtId="0" fontId="8" fillId="0" borderId="0" xfId="0" applyFont="1" applyAlignment="1">
      <alignment horizontal="center" vertical="center" wrapText="1"/>
    </xf>
    <xf numFmtId="176" fontId="5" fillId="0" borderId="1" xfId="0" applyNumberFormat="1" applyFont="1" applyBorder="1" applyAlignment="1">
      <alignment vertical="center" wrapText="1"/>
    </xf>
    <xf numFmtId="176" fontId="5" fillId="0" borderId="2" xfId="0" applyNumberFormat="1" applyFont="1" applyBorder="1" applyAlignment="1">
      <alignment vertical="center" wrapText="1"/>
    </xf>
    <xf numFmtId="176" fontId="5" fillId="0" borderId="3" xfId="0" applyNumberFormat="1" applyFont="1" applyBorder="1" applyAlignment="1">
      <alignment vertical="center" wrapText="1"/>
    </xf>
    <xf numFmtId="0" fontId="5" fillId="0" borderId="4" xfId="0" applyFont="1" applyBorder="1" applyAlignment="1">
      <alignment vertical="center" wrapText="1"/>
    </xf>
    <xf numFmtId="0" fontId="5" fillId="0" borderId="0" xfId="0" applyFont="1" applyBorder="1" applyAlignment="1">
      <alignment vertical="center" wrapText="1"/>
    </xf>
    <xf numFmtId="176" fontId="1" fillId="0" borderId="0" xfId="0" applyNumberFormat="1" applyFont="1" applyBorder="1" applyAlignment="1">
      <alignment vertical="center" wrapText="1"/>
    </xf>
    <xf numFmtId="0" fontId="1" fillId="0" borderId="0" xfId="0" applyFont="1" applyBorder="1"/>
    <xf numFmtId="0" fontId="4" fillId="0" borderId="0" xfId="0" applyFont="1" applyFill="1" applyAlignment="1">
      <alignment horizontal="right" vertical="center" wrapText="1"/>
    </xf>
    <xf numFmtId="0" fontId="4" fillId="0" borderId="0" xfId="0" applyFont="1" applyFill="1" applyAlignment="1">
      <alignment vertical="center" wrapText="1"/>
    </xf>
    <xf numFmtId="0" fontId="6" fillId="0" borderId="0" xfId="0" applyFont="1" applyFill="1" applyAlignment="1">
      <alignment horizontal="left" vertical="center" wrapText="1"/>
    </xf>
    <xf numFmtId="0" fontId="0" fillId="0" borderId="0" xfId="0" applyFill="1" applyAlignment="1"/>
    <xf numFmtId="0" fontId="9" fillId="0" borderId="0" xfId="0" applyFont="1" applyAlignment="1">
      <alignment horizontal="center" vertical="top" wrapText="1"/>
    </xf>
    <xf numFmtId="0" fontId="0" fillId="0" borderId="0" xfId="0" applyAlignment="1">
      <alignment vertical="top"/>
    </xf>
    <xf numFmtId="0" fontId="13" fillId="0" borderId="0" xfId="0" applyFont="1" applyAlignment="1">
      <alignment horizontal="center" vertical="center" wrapText="1"/>
    </xf>
    <xf numFmtId="0" fontId="3" fillId="0" borderId="0" xfId="0" applyFont="1" applyAlignment="1">
      <alignment horizontal="left" vertical="center" wrapText="1"/>
    </xf>
    <xf numFmtId="0" fontId="8" fillId="0" borderId="0" xfId="0" applyFont="1" applyAlignment="1">
      <alignment horizontal="right" vertical="center" wrapText="1"/>
    </xf>
    <xf numFmtId="0" fontId="15" fillId="0" borderId="0" xfId="0" applyFont="1" applyAlignment="1">
      <alignment horizontal="center" vertical="center" wrapText="1"/>
    </xf>
    <xf numFmtId="0" fontId="16" fillId="0" borderId="0" xfId="0" applyFont="1" applyBorder="1" applyAlignment="1">
      <alignment horizontal="center" vertical="center"/>
    </xf>
    <xf numFmtId="0" fontId="9" fillId="0" borderId="0" xfId="0" applyFont="1" applyBorder="1" applyAlignment="1">
      <alignment horizontal="center" vertical="top"/>
    </xf>
    <xf numFmtId="0" fontId="17" fillId="0" borderId="0" xfId="0" applyFont="1" applyBorder="1" applyAlignment="1"/>
    <xf numFmtId="0" fontId="14" fillId="0" borderId="0" xfId="0" applyFont="1" applyBorder="1" applyAlignment="1">
      <alignment horizontal="center" vertical="center"/>
    </xf>
    <xf numFmtId="0" fontId="0" fillId="0" borderId="0" xfId="0" applyBorder="1" applyAlignment="1"/>
    <xf numFmtId="0" fontId="1" fillId="0" borderId="0" xfId="0" applyFont="1" applyBorder="1" applyAlignment="1">
      <alignment horizontal="center" vertical="center" wrapText="1"/>
    </xf>
    <xf numFmtId="3" fontId="1" fillId="0" borderId="0" xfId="0" applyNumberFormat="1" applyFont="1" applyBorder="1" applyAlignment="1">
      <alignment horizontal="right" vertical="center" wrapText="1"/>
    </xf>
    <xf numFmtId="0" fontId="8" fillId="0" borderId="0" xfId="0" applyFont="1" applyFill="1" applyBorder="1" applyAlignment="1">
      <alignment horizontal="center" vertical="center" wrapText="1"/>
    </xf>
    <xf numFmtId="0" fontId="14" fillId="0" borderId="0" xfId="0" applyFont="1" applyBorder="1" applyAlignment="1">
      <alignment horizontal="left" vertical="center" wrapText="1"/>
    </xf>
    <xf numFmtId="0" fontId="9" fillId="0" borderId="0" xfId="0" applyFont="1" applyAlignment="1">
      <alignment horizontal="center" vertical="top"/>
    </xf>
    <xf numFmtId="0" fontId="7" fillId="0" borderId="0" xfId="0" applyFont="1" applyAlignment="1">
      <alignment horizontal="left" wrapText="1"/>
    </xf>
    <xf numFmtId="0" fontId="7" fillId="0" borderId="0" xfId="0" applyFont="1" applyAlignment="1">
      <alignment horizontal="left"/>
    </xf>
    <xf numFmtId="0" fontId="1" fillId="0" borderId="0" xfId="0" applyFont="1" applyAlignment="1">
      <alignment horizontal="center" vertical="center"/>
    </xf>
    <xf numFmtId="0" fontId="2" fillId="0" borderId="0" xfId="0" applyFont="1" applyAlignment="1">
      <alignment horizontal="center" vertical="center"/>
    </xf>
    <xf numFmtId="0" fontId="19" fillId="0" borderId="0" xfId="0" applyFont="1" applyBorder="1" applyAlignment="1">
      <alignment horizontal="center" vertical="center"/>
    </xf>
    <xf numFmtId="0" fontId="8" fillId="0" borderId="0" xfId="0" applyFont="1" applyAlignment="1">
      <alignment horizontal="center" vertical="top" wrapText="1"/>
    </xf>
    <xf numFmtId="0" fontId="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9" fillId="0" borderId="7" xfId="0" applyFont="1" applyBorder="1" applyAlignment="1">
      <alignment horizontal="center" vertical="center"/>
    </xf>
    <xf numFmtId="0" fontId="3" fillId="0" borderId="0" xfId="0" applyFont="1" applyAlignment="1">
      <alignment horizontal="left" vertical="center" wrapText="1"/>
    </xf>
    <xf numFmtId="176" fontId="1" fillId="0" borderId="5" xfId="0" applyNumberFormat="1" applyFont="1" applyBorder="1" applyAlignment="1">
      <alignment horizontal="center" vertical="center" wrapText="1"/>
    </xf>
    <xf numFmtId="0" fontId="7" fillId="0" borderId="0" xfId="0" applyFont="1" applyAlignment="1">
      <alignment horizontal="left" wrapText="1"/>
    </xf>
    <xf numFmtId="0" fontId="7" fillId="0" borderId="0" xfId="0" applyFont="1" applyAlignment="1">
      <alignment horizontal="left"/>
    </xf>
    <xf numFmtId="0" fontId="2" fillId="0" borderId="0" xfId="0" applyFont="1" applyAlignment="1">
      <alignment horizontal="right" vertical="center" wrapText="1"/>
    </xf>
    <xf numFmtId="0" fontId="3" fillId="0" borderId="0" xfId="0" applyFont="1" applyAlignment="1">
      <alignment horizontal="justify" vertical="center" wrapText="1"/>
    </xf>
    <xf numFmtId="0" fontId="3" fillId="0" borderId="0" xfId="0" applyFont="1" applyAlignment="1">
      <alignment horizontal="center" vertical="center" wrapText="1"/>
    </xf>
    <xf numFmtId="0" fontId="9" fillId="0" borderId="0" xfId="0" applyFont="1" applyAlignment="1">
      <alignment horizontal="center" vertical="top" wrapText="1"/>
    </xf>
    <xf numFmtId="0" fontId="3" fillId="0" borderId="0" xfId="0" applyFont="1" applyAlignment="1">
      <alignment vertical="center" wrapText="1"/>
    </xf>
    <xf numFmtId="0" fontId="14"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right" vertical="center" wrapText="1"/>
    </xf>
    <xf numFmtId="0" fontId="9" fillId="0" borderId="7" xfId="0" applyFont="1" applyBorder="1" applyAlignment="1">
      <alignment horizontal="center" vertical="top" wrapText="1"/>
    </xf>
    <xf numFmtId="0" fontId="8" fillId="0" borderId="7" xfId="0" applyFont="1" applyFill="1" applyBorder="1" applyAlignment="1">
      <alignment horizontal="center" vertical="center" wrapText="1"/>
    </xf>
    <xf numFmtId="176" fontId="5" fillId="0" borderId="1" xfId="0" applyNumberFormat="1"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3"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2" fillId="0" borderId="0" xfId="0" applyFont="1" applyAlignment="1">
      <alignment horizontal="left" vertical="center" wrapText="1"/>
    </xf>
    <xf numFmtId="3" fontId="1" fillId="0" borderId="5" xfId="0" applyNumberFormat="1" applyFont="1" applyBorder="1" applyAlignment="1">
      <alignment horizontal="right"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1" xfId="0" applyFont="1" applyBorder="1" applyAlignment="1">
      <alignment horizontal="center" vertical="center" wrapText="1"/>
    </xf>
    <xf numFmtId="0" fontId="1" fillId="0" borderId="5" xfId="0" applyFont="1" applyBorder="1" applyAlignment="1">
      <alignment horizontal="left"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12" fillId="0" borderId="5" xfId="0" applyFont="1" applyBorder="1" applyAlignment="1">
      <alignment horizontal="center" vertical="center" wrapText="1"/>
    </xf>
    <xf numFmtId="0" fontId="2" fillId="0" borderId="0" xfId="0" applyFont="1" applyBorder="1" applyAlignment="1">
      <alignment horizontal="right" vertical="center" wrapText="1"/>
    </xf>
    <xf numFmtId="0" fontId="0" fillId="0" borderId="2" xfId="0" applyBorder="1"/>
    <xf numFmtId="0" fontId="0" fillId="0" borderId="3" xfId="0" applyBorder="1"/>
    <xf numFmtId="0" fontId="1" fillId="0" borderId="5" xfId="0" applyNumberFormat="1" applyFont="1" applyBorder="1" applyAlignment="1">
      <alignment horizontal="center" vertical="center" wrapText="1"/>
    </xf>
    <xf numFmtId="0" fontId="3" fillId="0" borderId="0" xfId="0" applyFont="1" applyFill="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left"/>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2" fillId="0" borderId="0" xfId="0" applyFont="1" applyAlignment="1">
      <alignment vertical="center" wrapText="1"/>
    </xf>
    <xf numFmtId="176" fontId="1" fillId="0" borderId="2"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0" fontId="0" fillId="0" borderId="5"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5" xfId="0" applyNumberFormat="1" applyFont="1" applyBorder="1" applyAlignment="1">
      <alignment horizontal="right" vertical="center"/>
    </xf>
    <xf numFmtId="0" fontId="3" fillId="0" borderId="0" xfId="0" applyFont="1" applyFill="1" applyAlignment="1">
      <alignment horizontal="center" vertical="center" wrapText="1"/>
    </xf>
    <xf numFmtId="3" fontId="1" fillId="0" borderId="5" xfId="0" applyNumberFormat="1" applyFont="1" applyBorder="1" applyAlignment="1">
      <alignment horizontal="right" vertical="center"/>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6" xfId="0" applyFont="1" applyBorder="1" applyAlignment="1">
      <alignment horizontal="right"/>
    </xf>
    <xf numFmtId="0" fontId="5" fillId="0" borderId="3" xfId="0" applyFont="1" applyBorder="1" applyAlignment="1">
      <alignment horizontal="center" vertical="center" wrapText="1"/>
    </xf>
    <xf numFmtId="0" fontId="20" fillId="0" borderId="0" xfId="0" applyFont="1" applyAlignment="1">
      <alignment vertical="center"/>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3" fontId="0" fillId="0" borderId="1" xfId="0" applyNumberFormat="1" applyFont="1" applyBorder="1" applyAlignment="1">
      <alignment horizontal="center" vertical="top" wrapText="1"/>
    </xf>
    <xf numFmtId="3" fontId="0" fillId="0" borderId="2" xfId="0" applyNumberFormat="1" applyFont="1" applyBorder="1" applyAlignment="1">
      <alignment horizontal="center" vertical="top" wrapText="1"/>
    </xf>
    <xf numFmtId="3" fontId="0" fillId="0" borderId="3" xfId="0" applyNumberFormat="1" applyFont="1" applyBorder="1" applyAlignment="1">
      <alignment horizontal="center" vertical="top" wrapText="1"/>
    </xf>
    <xf numFmtId="0" fontId="0" fillId="0" borderId="0" xfId="0" applyFont="1" applyAlignment="1">
      <alignment vertical="center"/>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1" xfId="0" quotePrefix="1" applyFont="1" applyBorder="1" applyAlignment="1">
      <alignment horizontal="center" vertical="top" wrapText="1"/>
    </xf>
    <xf numFmtId="0" fontId="5" fillId="0" borderId="5" xfId="0" applyFont="1" applyBorder="1" applyAlignment="1">
      <alignment horizontal="center" vertical="top" wrapText="1"/>
    </xf>
    <xf numFmtId="0" fontId="5" fillId="0" borderId="5" xfId="0" quotePrefix="1" applyFont="1" applyBorder="1" applyAlignment="1">
      <alignment horizontal="center" vertical="top" wrapText="1"/>
    </xf>
    <xf numFmtId="3" fontId="5" fillId="0" borderId="5" xfId="0" applyNumberFormat="1" applyFont="1" applyBorder="1" applyAlignment="1">
      <alignment horizontal="center" vertical="top" wrapText="1"/>
    </xf>
    <xf numFmtId="0" fontId="0" fillId="0" borderId="1" xfId="0" quotePrefix="1" applyFont="1" applyBorder="1" applyAlignment="1">
      <alignment horizontal="center" vertical="top" wrapText="1"/>
    </xf>
    <xf numFmtId="0" fontId="0" fillId="0" borderId="5" xfId="0" applyFont="1" applyBorder="1" applyAlignment="1">
      <alignment horizontal="center" vertical="top" wrapText="1"/>
    </xf>
    <xf numFmtId="0" fontId="0" fillId="0" borderId="5" xfId="0" quotePrefix="1" applyFont="1" applyBorder="1" applyAlignment="1">
      <alignment horizontal="center" vertical="top" wrapText="1"/>
    </xf>
    <xf numFmtId="3" fontId="0" fillId="0" borderId="5" xfId="0" applyNumberFormat="1" applyFont="1" applyBorder="1" applyAlignment="1">
      <alignment horizontal="center" vertical="top" wrapText="1"/>
    </xf>
    <xf numFmtId="0" fontId="2" fillId="0" borderId="0" xfId="0" quotePrefix="1" applyFont="1" applyAlignment="1">
      <alignment horizontal="left" vertical="top" wrapText="1"/>
    </xf>
    <xf numFmtId="0" fontId="0" fillId="0" borderId="0" xfId="0" applyAlignment="1">
      <alignment horizontal="left" vertical="top" wrapText="1"/>
    </xf>
    <xf numFmtId="0" fontId="15" fillId="0" borderId="6" xfId="0" quotePrefix="1" applyFont="1" applyBorder="1" applyAlignment="1">
      <alignment horizontal="left" vertical="top" wrapText="1"/>
    </xf>
    <xf numFmtId="0" fontId="0" fillId="0" borderId="6" xfId="0" applyBorder="1" applyAlignment="1">
      <alignment horizontal="left" vertical="top" wrapText="1"/>
    </xf>
    <xf numFmtId="0" fontId="3" fillId="0" borderId="0" xfId="0" quotePrefix="1" applyFont="1" applyAlignment="1">
      <alignment horizontal="left" vertical="top" wrapText="1"/>
    </xf>
    <xf numFmtId="0" fontId="18" fillId="0" borderId="6" xfId="0" quotePrefix="1" applyFont="1" applyBorder="1" applyAlignment="1">
      <alignment horizontal="left" vertical="top" wrapText="1"/>
    </xf>
    <xf numFmtId="0" fontId="16" fillId="0" borderId="6" xfId="0" quotePrefix="1" applyFont="1" applyBorder="1" applyAlignment="1">
      <alignment horizontal="left" vertical="top" wrapText="1"/>
    </xf>
    <xf numFmtId="0" fontId="14" fillId="0" borderId="6" xfId="0" quotePrefix="1"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3" fontId="0" fillId="0" borderId="5" xfId="0" applyNumberFormat="1" applyFont="1" applyBorder="1" applyAlignment="1">
      <alignment horizontal="center" vertical="center" wrapText="1"/>
    </xf>
    <xf numFmtId="3" fontId="0" fillId="0" borderId="1" xfId="0" applyNumberFormat="1" applyFont="1" applyBorder="1" applyAlignment="1">
      <alignment horizontal="center" vertical="center" wrapText="1"/>
    </xf>
    <xf numFmtId="3" fontId="0" fillId="0" borderId="2" xfId="0" applyNumberFormat="1" applyFont="1" applyBorder="1" applyAlignment="1">
      <alignment horizontal="center" vertical="center" wrapText="1"/>
    </xf>
    <xf numFmtId="3" fontId="0" fillId="0" borderId="3" xfId="0" applyNumberFormat="1" applyFont="1" applyBorder="1" applyAlignment="1">
      <alignment horizontal="center" vertical="center" wrapText="1"/>
    </xf>
    <xf numFmtId="3" fontId="5" fillId="0" borderId="5"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2" xfId="0" applyNumberFormat="1" applyFont="1" applyBorder="1" applyAlignment="1">
      <alignment horizontal="center" vertical="center" wrapText="1"/>
    </xf>
    <xf numFmtId="3" fontId="5" fillId="0" borderId="3" xfId="0" applyNumberFormat="1" applyFont="1" applyBorder="1" applyAlignment="1">
      <alignment horizontal="center" vertical="center" wrapText="1"/>
    </xf>
    <xf numFmtId="3" fontId="5" fillId="0" borderId="1" xfId="0" applyNumberFormat="1" applyFont="1" applyBorder="1" applyAlignment="1">
      <alignment horizontal="right" vertical="center" wrapText="1"/>
    </xf>
    <xf numFmtId="3" fontId="5" fillId="0" borderId="2" xfId="0" applyNumberFormat="1" applyFont="1" applyBorder="1" applyAlignment="1">
      <alignment horizontal="right" vertical="center" wrapText="1"/>
    </xf>
    <xf numFmtId="3" fontId="5" fillId="0" borderId="3" xfId="0" applyNumberFormat="1" applyFont="1" applyBorder="1" applyAlignment="1">
      <alignment horizontal="right" vertical="center" wrapText="1"/>
    </xf>
    <xf numFmtId="0" fontId="0" fillId="0" borderId="5" xfId="0" applyFont="1" applyBorder="1" applyAlignment="1">
      <alignment horizontal="center" vertical="center" wrapText="1"/>
    </xf>
    <xf numFmtId="0" fontId="3" fillId="0" borderId="5" xfId="0" applyFont="1" applyBorder="1" applyAlignment="1">
      <alignment horizontal="center" vertical="center" wrapText="1"/>
    </xf>
    <xf numFmtId="0" fontId="5" fillId="0" borderId="5" xfId="0" applyNumberFormat="1" applyFont="1" applyBorder="1" applyAlignment="1">
      <alignment horizontal="right" vertical="center" wrapText="1"/>
    </xf>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0" fontId="0" fillId="0" borderId="5" xfId="0" applyNumberFormat="1" applyFont="1" applyBorder="1" applyAlignment="1">
      <alignment horizontal="right" vertical="center" wrapText="1"/>
    </xf>
    <xf numFmtId="3" fontId="5" fillId="0" borderId="5" xfId="0" applyNumberFormat="1" applyFont="1" applyBorder="1" applyAlignment="1">
      <alignment horizontal="right" vertical="center" wrapText="1"/>
    </xf>
    <xf numFmtId="3" fontId="0" fillId="0" borderId="5" xfId="0" applyNumberFormat="1" applyFont="1" applyBorder="1" applyAlignment="1">
      <alignment horizontal="right" vertical="center" wrapText="1"/>
    </xf>
    <xf numFmtId="0" fontId="5" fillId="0" borderId="5" xfId="0" applyFont="1" applyBorder="1" applyAlignment="1">
      <alignment horizontal="left" vertical="center" wrapText="1"/>
    </xf>
    <xf numFmtId="0" fontId="21" fillId="0" borderId="5" xfId="0" applyFont="1" applyBorder="1" applyAlignment="1">
      <alignment horizontal="left" vertical="center" wrapText="1"/>
    </xf>
    <xf numFmtId="1" fontId="5" fillId="0" borderId="5"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0" fillId="0" borderId="5" xfId="0" applyFont="1" applyBorder="1" applyAlignment="1">
      <alignment horizontal="left" vertical="center" wrapText="1"/>
    </xf>
    <xf numFmtId="0" fontId="14" fillId="0" borderId="6" xfId="0" quotePrefix="1" applyFont="1" applyBorder="1" applyAlignment="1">
      <alignment horizontal="left" vertical="top" wrapText="1"/>
    </xf>
    <xf numFmtId="0" fontId="5" fillId="0" borderId="5" xfId="0" applyFont="1" applyBorder="1" applyAlignment="1">
      <alignment horizontal="center" vertical="center"/>
    </xf>
    <xf numFmtId="3" fontId="5" fillId="0" borderId="5" xfId="0" applyNumberFormat="1" applyFont="1" applyBorder="1" applyAlignment="1">
      <alignment horizontal="right" vertical="center"/>
    </xf>
    <xf numFmtId="3" fontId="5" fillId="0" borderId="0" xfId="0" applyNumberFormat="1" applyFont="1" applyBorder="1" applyAlignment="1">
      <alignment vertical="center" wrapText="1"/>
    </xf>
    <xf numFmtId="0" fontId="5" fillId="0" borderId="0" xfId="0" applyFont="1" applyBorder="1" applyAlignment="1">
      <alignment vertical="center"/>
    </xf>
  </cellXfs>
  <cellStyles count="1">
    <cellStyle name="Обычный" xfId="0" builtinId="0"/>
  </cellStyles>
  <dxfs count="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DF25D-C340-455D-A1AB-597E68EF0C4E}">
  <sheetPr codeName="Лист1">
    <pageSetUpPr fitToPage="1"/>
  </sheetPr>
  <dimension ref="A1:CB43"/>
  <sheetViews>
    <sheetView tabSelected="1" zoomScaleNormal="100" workbookViewId="0"/>
  </sheetViews>
  <sheetFormatPr defaultRowHeight="12.75" x14ac:dyDescent="0.2"/>
  <cols>
    <col min="1" max="64" width="2.85546875" customWidth="1"/>
    <col min="79" max="79" width="4.140625" hidden="1" customWidth="1"/>
  </cols>
  <sheetData>
    <row r="1" spans="1:80" ht="34.5" customHeight="1" x14ac:dyDescent="0.2">
      <c r="BA1" s="50" t="s">
        <v>218</v>
      </c>
      <c r="BB1" s="51"/>
      <c r="BC1" s="51"/>
      <c r="BD1" s="51"/>
      <c r="BE1" s="51"/>
      <c r="BF1" s="51"/>
      <c r="BG1" s="51"/>
      <c r="BH1" s="51"/>
      <c r="BI1" s="51"/>
      <c r="BJ1" s="51"/>
      <c r="BK1" s="51"/>
      <c r="BL1" s="51"/>
    </row>
    <row r="2" spans="1:80" x14ac:dyDescent="0.2">
      <c r="BA2" s="38"/>
      <c r="BB2" s="39"/>
      <c r="BC2" s="39"/>
      <c r="BD2" s="39"/>
      <c r="BE2" s="39"/>
      <c r="BF2" s="39"/>
      <c r="BG2" s="39"/>
      <c r="BH2" s="39"/>
      <c r="BI2" s="39"/>
      <c r="BJ2" s="39"/>
      <c r="BK2" s="39"/>
      <c r="BL2" s="39"/>
    </row>
    <row r="3" spans="1:80" ht="14.25" customHeight="1" x14ac:dyDescent="0.2">
      <c r="A3" s="54" t="s">
        <v>244</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row>
    <row r="5" spans="1:80" ht="14.25" customHeight="1" x14ac:dyDescent="0.2">
      <c r="A5" s="27" t="s">
        <v>198</v>
      </c>
      <c r="B5" s="151" t="s">
        <v>232</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24"/>
      <c r="AH5" s="57" t="s">
        <v>231</v>
      </c>
      <c r="AI5" s="57"/>
      <c r="AJ5" s="57"/>
      <c r="AK5" s="57"/>
      <c r="AL5" s="57"/>
      <c r="AM5" s="57"/>
      <c r="AN5" s="57"/>
      <c r="AO5" s="57"/>
      <c r="AP5" s="57"/>
      <c r="AQ5" s="57"/>
      <c r="AR5" s="57"/>
      <c r="AS5" s="24"/>
      <c r="AT5" s="24"/>
      <c r="AU5" s="156" t="s">
        <v>237</v>
      </c>
      <c r="AV5" s="57"/>
      <c r="AW5" s="57"/>
      <c r="AX5" s="57"/>
      <c r="AY5" s="57"/>
      <c r="AZ5" s="57"/>
      <c r="BA5" s="57"/>
      <c r="BB5" s="57"/>
      <c r="BC5" s="24"/>
      <c r="BD5" s="24"/>
      <c r="BE5" s="156" t="s">
        <v>238</v>
      </c>
      <c r="BF5" s="57"/>
      <c r="BG5" s="57"/>
      <c r="BH5" s="57"/>
      <c r="BI5" s="57"/>
      <c r="BJ5" s="57"/>
      <c r="BK5" s="57"/>
      <c r="BL5" s="57"/>
    </row>
    <row r="6" spans="1:80" s="23" customFormat="1" ht="24.75" customHeight="1" x14ac:dyDescent="0.2">
      <c r="A6" s="43" t="s">
        <v>0</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22"/>
      <c r="AH6" s="55" t="s">
        <v>205</v>
      </c>
      <c r="AI6" s="55"/>
      <c r="AJ6" s="55"/>
      <c r="AK6" s="55"/>
      <c r="AL6" s="55"/>
      <c r="AM6" s="55"/>
      <c r="AN6" s="55"/>
      <c r="AO6" s="55"/>
      <c r="AP6" s="55"/>
      <c r="AQ6" s="55"/>
      <c r="AR6" s="55"/>
      <c r="AS6" s="22"/>
      <c r="AT6" s="22"/>
      <c r="AU6" s="55" t="s">
        <v>196</v>
      </c>
      <c r="AV6" s="55"/>
      <c r="AW6" s="55"/>
      <c r="AX6" s="55"/>
      <c r="AY6" s="55"/>
      <c r="AZ6" s="55"/>
      <c r="BA6" s="55"/>
      <c r="BB6" s="55"/>
      <c r="BC6" s="22"/>
      <c r="BD6" s="22"/>
      <c r="BE6" s="55" t="s">
        <v>197</v>
      </c>
      <c r="BF6" s="55"/>
      <c r="BG6" s="55"/>
      <c r="BH6" s="55"/>
      <c r="BI6" s="55"/>
      <c r="BJ6" s="55"/>
      <c r="BK6" s="55"/>
      <c r="BL6" s="55"/>
    </row>
    <row r="7" spans="1:80" ht="15" customHeight="1" x14ac:dyDescent="0.2"/>
    <row r="8" spans="1:80" ht="14.25" customHeight="1" x14ac:dyDescent="0.2">
      <c r="A8" s="53" t="s">
        <v>191</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row>
    <row r="9" spans="1:80" ht="15" customHeight="1" x14ac:dyDescent="0.2">
      <c r="A9" s="149" t="s">
        <v>230</v>
      </c>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150"/>
      <c r="BK9" s="150"/>
      <c r="BL9" s="150"/>
    </row>
    <row r="10" spans="1:80" x14ac:dyDescent="0.2">
      <c r="A10" s="56" t="s">
        <v>192</v>
      </c>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row>
    <row r="11" spans="1:80" ht="15" customHeight="1" x14ac:dyDescent="0.2">
      <c r="A11" s="56"/>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row>
    <row r="12" spans="1:80" ht="37.5" customHeight="1" x14ac:dyDescent="0.2">
      <c r="A12" s="58" t="s">
        <v>202</v>
      </c>
      <c r="B12" s="59"/>
      <c r="C12" s="59"/>
      <c r="D12" s="59"/>
      <c r="E12" s="59"/>
      <c r="F12" s="59"/>
      <c r="G12" s="59"/>
      <c r="H12" s="59"/>
      <c r="I12" s="59"/>
      <c r="J12" s="59"/>
      <c r="K12" s="59"/>
      <c r="L12" s="59"/>
      <c r="M12" s="59"/>
      <c r="N12" s="59"/>
      <c r="O12" s="59"/>
      <c r="P12" s="59"/>
      <c r="Q12" s="59"/>
      <c r="R12" s="59"/>
      <c r="S12" s="59"/>
      <c r="T12" s="59"/>
      <c r="U12" s="59"/>
      <c r="V12" s="59"/>
      <c r="W12" s="60"/>
      <c r="X12" s="58" t="s">
        <v>9</v>
      </c>
      <c r="Y12" s="59"/>
      <c r="Z12" s="59"/>
      <c r="AA12" s="59"/>
      <c r="AB12" s="59"/>
      <c r="AC12" s="59"/>
      <c r="AD12" s="59"/>
      <c r="AE12" s="59"/>
      <c r="AF12" s="59"/>
      <c r="AG12" s="59"/>
      <c r="AH12" s="60"/>
      <c r="AI12" s="45" t="s">
        <v>240</v>
      </c>
      <c r="AJ12" s="45"/>
      <c r="AK12" s="45"/>
      <c r="AL12" s="45"/>
      <c r="AM12" s="45"/>
      <c r="AN12" s="45"/>
      <c r="AO12" s="45" t="s">
        <v>241</v>
      </c>
      <c r="AP12" s="45"/>
      <c r="AQ12" s="45"/>
      <c r="AR12" s="45"/>
      <c r="AS12" s="45"/>
      <c r="AT12" s="45"/>
      <c r="AU12" s="45" t="s">
        <v>242</v>
      </c>
      <c r="AV12" s="45"/>
      <c r="AW12" s="45"/>
      <c r="AX12" s="45"/>
      <c r="AY12" s="45"/>
      <c r="AZ12" s="45"/>
      <c r="BA12" s="45" t="s">
        <v>243</v>
      </c>
      <c r="BB12" s="45"/>
      <c r="BC12" s="45"/>
      <c r="BD12" s="45"/>
      <c r="BE12" s="45"/>
      <c r="BF12" s="45"/>
      <c r="BG12" s="45" t="s">
        <v>245</v>
      </c>
      <c r="BH12" s="45"/>
      <c r="BI12" s="45"/>
      <c r="BJ12" s="45"/>
      <c r="BK12" s="45"/>
      <c r="BL12" s="45"/>
    </row>
    <row r="13" spans="1:80" ht="15" customHeight="1" x14ac:dyDescent="0.2">
      <c r="A13" s="61">
        <v>1</v>
      </c>
      <c r="B13" s="62"/>
      <c r="C13" s="62"/>
      <c r="D13" s="62"/>
      <c r="E13" s="62"/>
      <c r="F13" s="62"/>
      <c r="G13" s="62"/>
      <c r="H13" s="62"/>
      <c r="I13" s="62"/>
      <c r="J13" s="62"/>
      <c r="K13" s="62"/>
      <c r="L13" s="62"/>
      <c r="M13" s="62"/>
      <c r="N13" s="62"/>
      <c r="O13" s="62"/>
      <c r="P13" s="62"/>
      <c r="Q13" s="62"/>
      <c r="R13" s="62"/>
      <c r="S13" s="62"/>
      <c r="T13" s="62"/>
      <c r="U13" s="62"/>
      <c r="V13" s="62"/>
      <c r="W13" s="63"/>
      <c r="X13" s="61">
        <v>2</v>
      </c>
      <c r="Y13" s="62"/>
      <c r="Z13" s="62"/>
      <c r="AA13" s="62"/>
      <c r="AB13" s="62"/>
      <c r="AC13" s="62"/>
      <c r="AD13" s="62"/>
      <c r="AE13" s="62"/>
      <c r="AF13" s="62"/>
      <c r="AG13" s="62"/>
      <c r="AH13" s="63"/>
      <c r="AI13" s="46">
        <v>3</v>
      </c>
      <c r="AJ13" s="46"/>
      <c r="AK13" s="46"/>
      <c r="AL13" s="46"/>
      <c r="AM13" s="46"/>
      <c r="AN13" s="46"/>
      <c r="AO13" s="46">
        <v>4</v>
      </c>
      <c r="AP13" s="46"/>
      <c r="AQ13" s="46"/>
      <c r="AR13" s="46"/>
      <c r="AS13" s="46"/>
      <c r="AT13" s="46"/>
      <c r="AU13" s="46">
        <v>5</v>
      </c>
      <c r="AV13" s="46"/>
      <c r="AW13" s="46"/>
      <c r="AX13" s="46"/>
      <c r="AY13" s="46"/>
      <c r="AZ13" s="46"/>
      <c r="BA13" s="46">
        <v>6</v>
      </c>
      <c r="BB13" s="46"/>
      <c r="BC13" s="46"/>
      <c r="BD13" s="46"/>
      <c r="BE13" s="46"/>
      <c r="BF13" s="46"/>
      <c r="BG13" s="46">
        <v>7</v>
      </c>
      <c r="BH13" s="46"/>
      <c r="BI13" s="46"/>
      <c r="BJ13" s="46"/>
      <c r="BK13" s="46"/>
      <c r="BL13" s="46"/>
    </row>
    <row r="14" spans="1:80" hidden="1" x14ac:dyDescent="0.2">
      <c r="A14" s="64" t="s">
        <v>203</v>
      </c>
      <c r="B14" s="65"/>
      <c r="C14" s="65"/>
      <c r="D14" s="65"/>
      <c r="E14" s="65"/>
      <c r="F14" s="65"/>
      <c r="G14" s="65"/>
      <c r="H14" s="65"/>
      <c r="I14" s="65"/>
      <c r="J14" s="65"/>
      <c r="K14" s="65"/>
      <c r="L14" s="65"/>
      <c r="M14" s="65"/>
      <c r="N14" s="65"/>
      <c r="O14" s="65"/>
      <c r="P14" s="65"/>
      <c r="Q14" s="65"/>
      <c r="R14" s="65"/>
      <c r="S14" s="65"/>
      <c r="T14" s="65"/>
      <c r="U14" s="65"/>
      <c r="V14" s="65"/>
      <c r="W14" s="66"/>
      <c r="X14" s="64" t="s">
        <v>91</v>
      </c>
      <c r="Y14" s="65"/>
      <c r="Z14" s="65"/>
      <c r="AA14" s="65"/>
      <c r="AB14" s="65"/>
      <c r="AC14" s="65"/>
      <c r="AD14" s="65"/>
      <c r="AE14" s="65"/>
      <c r="AF14" s="65"/>
      <c r="AG14" s="65"/>
      <c r="AH14" s="66"/>
      <c r="AI14" s="49" t="s">
        <v>72</v>
      </c>
      <c r="AJ14" s="49"/>
      <c r="AK14" s="49"/>
      <c r="AL14" s="49"/>
      <c r="AM14" s="49"/>
      <c r="AN14" s="49"/>
      <c r="AO14" s="49" t="s">
        <v>73</v>
      </c>
      <c r="AP14" s="49"/>
      <c r="AQ14" s="49"/>
      <c r="AR14" s="49"/>
      <c r="AS14" s="49"/>
      <c r="AT14" s="49"/>
      <c r="AU14" s="49" t="s">
        <v>74</v>
      </c>
      <c r="AV14" s="49"/>
      <c r="AW14" s="49"/>
      <c r="AX14" s="49"/>
      <c r="AY14" s="49"/>
      <c r="AZ14" s="49"/>
      <c r="BA14" s="49" t="s">
        <v>75</v>
      </c>
      <c r="BB14" s="49"/>
      <c r="BC14" s="49"/>
      <c r="BD14" s="49"/>
      <c r="BE14" s="49"/>
      <c r="BF14" s="49"/>
      <c r="BG14" s="49" t="s">
        <v>76</v>
      </c>
      <c r="BH14" s="49"/>
      <c r="BI14" s="49"/>
      <c r="BJ14" s="49"/>
      <c r="BK14" s="49"/>
      <c r="BL14" s="49"/>
      <c r="CA14" t="s">
        <v>199</v>
      </c>
    </row>
    <row r="15" spans="1:80" s="8" customFormat="1" ht="12.75" customHeight="1" x14ac:dyDescent="0.2">
      <c r="A15" s="138" t="s">
        <v>220</v>
      </c>
      <c r="B15" s="139"/>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40"/>
      <c r="CA15" s="8" t="s">
        <v>200</v>
      </c>
      <c r="CB15" s="130" t="s">
        <v>221</v>
      </c>
    </row>
    <row r="16" spans="1:80" s="137" customFormat="1" ht="12.75" customHeight="1" x14ac:dyDescent="0.2">
      <c r="A16" s="131" t="s">
        <v>222</v>
      </c>
      <c r="B16" s="132"/>
      <c r="C16" s="132"/>
      <c r="D16" s="132"/>
      <c r="E16" s="132"/>
      <c r="F16" s="132"/>
      <c r="G16" s="132"/>
      <c r="H16" s="132"/>
      <c r="I16" s="132"/>
      <c r="J16" s="132"/>
      <c r="K16" s="132"/>
      <c r="L16" s="132"/>
      <c r="M16" s="132"/>
      <c r="N16" s="132"/>
      <c r="O16" s="132"/>
      <c r="P16" s="132"/>
      <c r="Q16" s="132"/>
      <c r="R16" s="132"/>
      <c r="S16" s="132"/>
      <c r="T16" s="132"/>
      <c r="U16" s="132"/>
      <c r="V16" s="132"/>
      <c r="W16" s="133"/>
      <c r="X16" s="131" t="s">
        <v>223</v>
      </c>
      <c r="Y16" s="132"/>
      <c r="Z16" s="132"/>
      <c r="AA16" s="132"/>
      <c r="AB16" s="132"/>
      <c r="AC16" s="132"/>
      <c r="AD16" s="132"/>
      <c r="AE16" s="132"/>
      <c r="AF16" s="132"/>
      <c r="AG16" s="132"/>
      <c r="AH16" s="133"/>
      <c r="AI16" s="134">
        <v>2489048</v>
      </c>
      <c r="AJ16" s="135"/>
      <c r="AK16" s="135"/>
      <c r="AL16" s="135"/>
      <c r="AM16" s="135"/>
      <c r="AN16" s="136"/>
      <c r="AO16" s="134">
        <v>3285860</v>
      </c>
      <c r="AP16" s="135"/>
      <c r="AQ16" s="135"/>
      <c r="AR16" s="135"/>
      <c r="AS16" s="135"/>
      <c r="AT16" s="136"/>
      <c r="AU16" s="134">
        <v>3478460</v>
      </c>
      <c r="AV16" s="135"/>
      <c r="AW16" s="135"/>
      <c r="AX16" s="135"/>
      <c r="AY16" s="135"/>
      <c r="AZ16" s="136"/>
      <c r="BA16" s="134">
        <v>3509645</v>
      </c>
      <c r="BB16" s="135"/>
      <c r="BC16" s="135"/>
      <c r="BD16" s="135"/>
      <c r="BE16" s="135"/>
      <c r="BF16" s="136"/>
      <c r="BG16" s="134">
        <v>3537340</v>
      </c>
      <c r="BH16" s="135"/>
      <c r="BI16" s="135"/>
      <c r="BJ16" s="135"/>
      <c r="BK16" s="135"/>
      <c r="BL16" s="136"/>
    </row>
    <row r="18" spans="1:79" x14ac:dyDescent="0.2">
      <c r="A18" s="56" t="s">
        <v>246</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row>
    <row r="19" spans="1:79" x14ac:dyDescent="0.2">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row>
    <row r="20" spans="1:79" ht="15" customHeight="1" x14ac:dyDescent="0.2">
      <c r="A20" s="52" t="s">
        <v>239</v>
      </c>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row>
    <row r="21" spans="1:79" ht="84.75" customHeight="1" x14ac:dyDescent="0.2">
      <c r="A21" s="45" t="s">
        <v>206</v>
      </c>
      <c r="B21" s="45"/>
      <c r="C21" s="45"/>
      <c r="D21" s="45"/>
      <c r="E21" s="45"/>
      <c r="F21" s="45" t="s">
        <v>193</v>
      </c>
      <c r="G21" s="45"/>
      <c r="H21" s="45"/>
      <c r="I21" s="45"/>
      <c r="J21" s="45" t="s">
        <v>144</v>
      </c>
      <c r="K21" s="45"/>
      <c r="L21" s="45"/>
      <c r="M21" s="45"/>
      <c r="N21" s="45" t="s">
        <v>194</v>
      </c>
      <c r="O21" s="45"/>
      <c r="P21" s="45"/>
      <c r="Q21" s="45"/>
      <c r="R21" s="45"/>
      <c r="S21" s="45"/>
      <c r="T21" s="45"/>
      <c r="U21" s="45"/>
      <c r="V21" s="45"/>
      <c r="W21" s="45"/>
      <c r="X21" s="45"/>
      <c r="Y21" s="45"/>
      <c r="Z21" s="45"/>
      <c r="AA21" s="45"/>
      <c r="AB21" s="45"/>
      <c r="AC21" s="45"/>
      <c r="AD21" s="45" t="s">
        <v>240</v>
      </c>
      <c r="AE21" s="45"/>
      <c r="AF21" s="45"/>
      <c r="AG21" s="45"/>
      <c r="AH21" s="45"/>
      <c r="AI21" s="45"/>
      <c r="AJ21" s="45" t="s">
        <v>241</v>
      </c>
      <c r="AK21" s="45"/>
      <c r="AL21" s="45"/>
      <c r="AM21" s="45"/>
      <c r="AN21" s="45"/>
      <c r="AO21" s="45"/>
      <c r="AP21" s="45" t="s">
        <v>242</v>
      </c>
      <c r="AQ21" s="45"/>
      <c r="AR21" s="45"/>
      <c r="AS21" s="45"/>
      <c r="AT21" s="45"/>
      <c r="AU21" s="45"/>
      <c r="AV21" s="45" t="s">
        <v>243</v>
      </c>
      <c r="AW21" s="45"/>
      <c r="AX21" s="45"/>
      <c r="AY21" s="45"/>
      <c r="AZ21" s="45"/>
      <c r="BA21" s="45"/>
      <c r="BB21" s="45" t="s">
        <v>245</v>
      </c>
      <c r="BC21" s="45"/>
      <c r="BD21" s="45"/>
      <c r="BE21" s="45"/>
      <c r="BF21" s="45"/>
      <c r="BG21" s="45"/>
      <c r="BH21" s="45" t="s">
        <v>195</v>
      </c>
      <c r="BI21" s="45"/>
      <c r="BJ21" s="45"/>
      <c r="BK21" s="45"/>
      <c r="BL21" s="45"/>
    </row>
    <row r="22" spans="1:79" ht="15" customHeight="1" x14ac:dyDescent="0.2">
      <c r="A22" s="46">
        <v>1</v>
      </c>
      <c r="B22" s="46"/>
      <c r="C22" s="46"/>
      <c r="D22" s="46"/>
      <c r="E22" s="46"/>
      <c r="F22" s="46">
        <v>2</v>
      </c>
      <c r="G22" s="46"/>
      <c r="H22" s="46"/>
      <c r="I22" s="46"/>
      <c r="J22" s="46">
        <v>3</v>
      </c>
      <c r="K22" s="46"/>
      <c r="L22" s="46"/>
      <c r="M22" s="46"/>
      <c r="N22" s="46">
        <v>4</v>
      </c>
      <c r="O22" s="46"/>
      <c r="P22" s="46"/>
      <c r="Q22" s="46"/>
      <c r="R22" s="46"/>
      <c r="S22" s="46"/>
      <c r="T22" s="46"/>
      <c r="U22" s="46"/>
      <c r="V22" s="46"/>
      <c r="W22" s="46"/>
      <c r="X22" s="46"/>
      <c r="Y22" s="46"/>
      <c r="Z22" s="46"/>
      <c r="AA22" s="46"/>
      <c r="AB22" s="46"/>
      <c r="AC22" s="46"/>
      <c r="AD22" s="46">
        <v>5</v>
      </c>
      <c r="AE22" s="46"/>
      <c r="AF22" s="46"/>
      <c r="AG22" s="46"/>
      <c r="AH22" s="46"/>
      <c r="AI22" s="46"/>
      <c r="AJ22" s="46">
        <v>6</v>
      </c>
      <c r="AK22" s="46"/>
      <c r="AL22" s="46"/>
      <c r="AM22" s="46"/>
      <c r="AN22" s="46"/>
      <c r="AO22" s="46"/>
      <c r="AP22" s="46">
        <v>7</v>
      </c>
      <c r="AQ22" s="46"/>
      <c r="AR22" s="46"/>
      <c r="AS22" s="46"/>
      <c r="AT22" s="46"/>
      <c r="AU22" s="46"/>
      <c r="AV22" s="46">
        <v>8</v>
      </c>
      <c r="AW22" s="46"/>
      <c r="AX22" s="46"/>
      <c r="AY22" s="46"/>
      <c r="AZ22" s="46"/>
      <c r="BA22" s="46"/>
      <c r="BB22" s="46">
        <v>9</v>
      </c>
      <c r="BC22" s="46"/>
      <c r="BD22" s="46"/>
      <c r="BE22" s="46"/>
      <c r="BF22" s="46"/>
      <c r="BG22" s="46"/>
      <c r="BH22" s="46">
        <v>10</v>
      </c>
      <c r="BI22" s="46"/>
      <c r="BJ22" s="46"/>
      <c r="BK22" s="46"/>
      <c r="BL22" s="46"/>
    </row>
    <row r="23" spans="1:79" ht="9.75" hidden="1" customHeight="1" x14ac:dyDescent="0.2">
      <c r="A23" s="44" t="s">
        <v>23</v>
      </c>
      <c r="B23" s="44"/>
      <c r="C23" s="44"/>
      <c r="D23" s="44"/>
      <c r="E23" s="44"/>
      <c r="F23" s="44" t="s">
        <v>201</v>
      </c>
      <c r="G23" s="44"/>
      <c r="H23" s="44"/>
      <c r="I23" s="44"/>
      <c r="J23" s="44" t="s">
        <v>145</v>
      </c>
      <c r="K23" s="44"/>
      <c r="L23" s="44"/>
      <c r="M23" s="44"/>
      <c r="N23" s="44" t="s">
        <v>24</v>
      </c>
      <c r="O23" s="44"/>
      <c r="P23" s="44"/>
      <c r="Q23" s="44"/>
      <c r="R23" s="44"/>
      <c r="S23" s="44"/>
      <c r="T23" s="44"/>
      <c r="U23" s="44"/>
      <c r="V23" s="44"/>
      <c r="W23" s="44"/>
      <c r="X23" s="44"/>
      <c r="Y23" s="44"/>
      <c r="Z23" s="44"/>
      <c r="AA23" s="44"/>
      <c r="AB23" s="44"/>
      <c r="AC23" s="44"/>
      <c r="AD23" s="49" t="s">
        <v>72</v>
      </c>
      <c r="AE23" s="49"/>
      <c r="AF23" s="49"/>
      <c r="AG23" s="49"/>
      <c r="AH23" s="49"/>
      <c r="AI23" s="49"/>
      <c r="AJ23" s="49" t="s">
        <v>73</v>
      </c>
      <c r="AK23" s="49"/>
      <c r="AL23" s="49"/>
      <c r="AM23" s="49"/>
      <c r="AN23" s="49"/>
      <c r="AO23" s="49"/>
      <c r="AP23" s="49" t="s">
        <v>74</v>
      </c>
      <c r="AQ23" s="49"/>
      <c r="AR23" s="49"/>
      <c r="AS23" s="49"/>
      <c r="AT23" s="49"/>
      <c r="AU23" s="49"/>
      <c r="AV23" s="49" t="s">
        <v>75</v>
      </c>
      <c r="AW23" s="49"/>
      <c r="AX23" s="49"/>
      <c r="AY23" s="49"/>
      <c r="AZ23" s="49"/>
      <c r="BA23" s="49"/>
      <c r="BB23" s="49" t="s">
        <v>76</v>
      </c>
      <c r="BC23" s="49"/>
      <c r="BD23" s="49"/>
      <c r="BE23" s="49"/>
      <c r="BF23" s="49"/>
      <c r="BG23" s="49"/>
      <c r="BH23" s="44" t="s">
        <v>217</v>
      </c>
      <c r="BI23" s="44"/>
      <c r="BJ23" s="44"/>
      <c r="BK23" s="44"/>
      <c r="BL23" s="44"/>
      <c r="CA23" t="s">
        <v>25</v>
      </c>
    </row>
    <row r="24" spans="1:79" s="9" customFormat="1" ht="12.75" customHeight="1" x14ac:dyDescent="0.2">
      <c r="A24" s="141" t="s">
        <v>224</v>
      </c>
      <c r="B24" s="139"/>
      <c r="C24" s="139"/>
      <c r="D24" s="139"/>
      <c r="E24" s="140"/>
      <c r="F24" s="142"/>
      <c r="G24" s="142"/>
      <c r="H24" s="142"/>
      <c r="I24" s="142"/>
      <c r="J24" s="143" t="s">
        <v>1</v>
      </c>
      <c r="K24" s="142"/>
      <c r="L24" s="142"/>
      <c r="M24" s="142"/>
      <c r="N24" s="138" t="s">
        <v>225</v>
      </c>
      <c r="O24" s="139"/>
      <c r="P24" s="139"/>
      <c r="Q24" s="139"/>
      <c r="R24" s="139"/>
      <c r="S24" s="139"/>
      <c r="T24" s="139"/>
      <c r="U24" s="139"/>
      <c r="V24" s="139"/>
      <c r="W24" s="139"/>
      <c r="X24" s="139"/>
      <c r="Y24" s="139"/>
      <c r="Z24" s="139"/>
      <c r="AA24" s="139"/>
      <c r="AB24" s="139"/>
      <c r="AC24" s="140"/>
      <c r="AD24" s="144">
        <v>2489048</v>
      </c>
      <c r="AE24" s="144"/>
      <c r="AF24" s="144"/>
      <c r="AG24" s="144"/>
      <c r="AH24" s="144"/>
      <c r="AI24" s="144"/>
      <c r="AJ24" s="144">
        <v>3285860</v>
      </c>
      <c r="AK24" s="144"/>
      <c r="AL24" s="144"/>
      <c r="AM24" s="144"/>
      <c r="AN24" s="144"/>
      <c r="AO24" s="144"/>
      <c r="AP24" s="144">
        <v>3478460</v>
      </c>
      <c r="AQ24" s="144"/>
      <c r="AR24" s="144"/>
      <c r="AS24" s="144"/>
      <c r="AT24" s="144"/>
      <c r="AU24" s="144"/>
      <c r="AV24" s="144">
        <v>3509645</v>
      </c>
      <c r="AW24" s="144"/>
      <c r="AX24" s="144"/>
      <c r="AY24" s="144"/>
      <c r="AZ24" s="144"/>
      <c r="BA24" s="144"/>
      <c r="BB24" s="144">
        <v>3537340</v>
      </c>
      <c r="BC24" s="144"/>
      <c r="BD24" s="144"/>
      <c r="BE24" s="144"/>
      <c r="BF24" s="144"/>
      <c r="BG24" s="144"/>
      <c r="BH24" s="142"/>
      <c r="BI24" s="142"/>
      <c r="BJ24" s="142"/>
      <c r="BK24" s="142"/>
      <c r="BL24" s="142"/>
      <c r="CA24" s="9" t="s">
        <v>26</v>
      </c>
    </row>
    <row r="25" spans="1:79" s="137" customFormat="1" ht="38.25" customHeight="1" x14ac:dyDescent="0.2">
      <c r="A25" s="145" t="s">
        <v>226</v>
      </c>
      <c r="B25" s="132"/>
      <c r="C25" s="132"/>
      <c r="D25" s="132"/>
      <c r="E25" s="133"/>
      <c r="F25" s="146">
        <v>160</v>
      </c>
      <c r="G25" s="146"/>
      <c r="H25" s="146"/>
      <c r="I25" s="146"/>
      <c r="J25" s="147" t="s">
        <v>228</v>
      </c>
      <c r="K25" s="146"/>
      <c r="L25" s="146"/>
      <c r="M25" s="146"/>
      <c r="N25" s="131" t="s">
        <v>227</v>
      </c>
      <c r="O25" s="132"/>
      <c r="P25" s="132"/>
      <c r="Q25" s="132"/>
      <c r="R25" s="132"/>
      <c r="S25" s="132"/>
      <c r="T25" s="132"/>
      <c r="U25" s="132"/>
      <c r="V25" s="132"/>
      <c r="W25" s="132"/>
      <c r="X25" s="132"/>
      <c r="Y25" s="132"/>
      <c r="Z25" s="132"/>
      <c r="AA25" s="132"/>
      <c r="AB25" s="132"/>
      <c r="AC25" s="133"/>
      <c r="AD25" s="148">
        <v>2489048</v>
      </c>
      <c r="AE25" s="148"/>
      <c r="AF25" s="148"/>
      <c r="AG25" s="148"/>
      <c r="AH25" s="148"/>
      <c r="AI25" s="148"/>
      <c r="AJ25" s="148">
        <v>3285860</v>
      </c>
      <c r="AK25" s="148"/>
      <c r="AL25" s="148"/>
      <c r="AM25" s="148"/>
      <c r="AN25" s="148"/>
      <c r="AO25" s="148"/>
      <c r="AP25" s="148">
        <v>3478460</v>
      </c>
      <c r="AQ25" s="148"/>
      <c r="AR25" s="148"/>
      <c r="AS25" s="148"/>
      <c r="AT25" s="148"/>
      <c r="AU25" s="148"/>
      <c r="AV25" s="148">
        <v>3509645</v>
      </c>
      <c r="AW25" s="148"/>
      <c r="AX25" s="148"/>
      <c r="AY25" s="148"/>
      <c r="AZ25" s="148"/>
      <c r="BA25" s="148"/>
      <c r="BB25" s="148">
        <v>3537340</v>
      </c>
      <c r="BC25" s="148"/>
      <c r="BD25" s="148"/>
      <c r="BE25" s="148"/>
      <c r="BF25" s="148"/>
      <c r="BG25" s="148"/>
      <c r="BH25" s="146">
        <v>1</v>
      </c>
      <c r="BI25" s="146"/>
      <c r="BJ25" s="146"/>
      <c r="BK25" s="146"/>
      <c r="BL25" s="146"/>
    </row>
    <row r="26" spans="1:79" s="9" customFormat="1" x14ac:dyDescent="0.2">
      <c r="A26" s="141" t="s">
        <v>229</v>
      </c>
      <c r="B26" s="139"/>
      <c r="C26" s="139"/>
      <c r="D26" s="139"/>
      <c r="E26" s="140"/>
      <c r="F26" s="142"/>
      <c r="G26" s="142"/>
      <c r="H26" s="142"/>
      <c r="I26" s="142"/>
      <c r="J26" s="143" t="s">
        <v>1</v>
      </c>
      <c r="K26" s="142"/>
      <c r="L26" s="142"/>
      <c r="M26" s="142"/>
      <c r="N26" s="138" t="s">
        <v>179</v>
      </c>
      <c r="O26" s="139"/>
      <c r="P26" s="139"/>
      <c r="Q26" s="139"/>
      <c r="R26" s="139"/>
      <c r="S26" s="139"/>
      <c r="T26" s="139"/>
      <c r="U26" s="139"/>
      <c r="V26" s="139"/>
      <c r="W26" s="139"/>
      <c r="X26" s="139"/>
      <c r="Y26" s="139"/>
      <c r="Z26" s="139"/>
      <c r="AA26" s="139"/>
      <c r="AB26" s="139"/>
      <c r="AC26" s="140"/>
      <c r="AD26" s="144">
        <v>2489048</v>
      </c>
      <c r="AE26" s="144"/>
      <c r="AF26" s="144"/>
      <c r="AG26" s="144"/>
      <c r="AH26" s="144"/>
      <c r="AI26" s="144"/>
      <c r="AJ26" s="144">
        <v>3285860</v>
      </c>
      <c r="AK26" s="144"/>
      <c r="AL26" s="144"/>
      <c r="AM26" s="144"/>
      <c r="AN26" s="144"/>
      <c r="AO26" s="144"/>
      <c r="AP26" s="144">
        <v>3478460</v>
      </c>
      <c r="AQ26" s="144"/>
      <c r="AR26" s="144"/>
      <c r="AS26" s="144"/>
      <c r="AT26" s="144"/>
      <c r="AU26" s="144"/>
      <c r="AV26" s="144">
        <v>3509645</v>
      </c>
      <c r="AW26" s="144"/>
      <c r="AX26" s="144"/>
      <c r="AY26" s="144"/>
      <c r="AZ26" s="144"/>
      <c r="BA26" s="144"/>
      <c r="BB26" s="144">
        <v>3537340</v>
      </c>
      <c r="BC26" s="144"/>
      <c r="BD26" s="144"/>
      <c r="BE26" s="144"/>
      <c r="BF26" s="144"/>
      <c r="BG26" s="144"/>
      <c r="BH26" s="142"/>
      <c r="BI26" s="142"/>
      <c r="BJ26" s="142"/>
      <c r="BK26" s="142"/>
      <c r="BL26" s="142"/>
    </row>
    <row r="28" spans="1:79" ht="28.5" customHeight="1" x14ac:dyDescent="0.2">
      <c r="A28" s="56" t="s">
        <v>247</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row>
    <row r="29" spans="1:79" ht="15" customHeight="1" x14ac:dyDescent="0.2">
      <c r="A29" s="52" t="s">
        <v>239</v>
      </c>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row>
    <row r="30" spans="1:79" ht="84.75" customHeight="1" x14ac:dyDescent="0.2">
      <c r="A30" s="45" t="s">
        <v>206</v>
      </c>
      <c r="B30" s="45"/>
      <c r="C30" s="45"/>
      <c r="D30" s="45"/>
      <c r="E30" s="45"/>
      <c r="F30" s="45" t="s">
        <v>193</v>
      </c>
      <c r="G30" s="45"/>
      <c r="H30" s="45"/>
      <c r="I30" s="45"/>
      <c r="J30" s="45" t="s">
        <v>144</v>
      </c>
      <c r="K30" s="45"/>
      <c r="L30" s="45"/>
      <c r="M30" s="45"/>
      <c r="N30" s="45" t="s">
        <v>194</v>
      </c>
      <c r="O30" s="45"/>
      <c r="P30" s="45"/>
      <c r="Q30" s="45"/>
      <c r="R30" s="45"/>
      <c r="S30" s="45"/>
      <c r="T30" s="45"/>
      <c r="U30" s="45"/>
      <c r="V30" s="45"/>
      <c r="W30" s="45"/>
      <c r="X30" s="45"/>
      <c r="Y30" s="45"/>
      <c r="Z30" s="45"/>
      <c r="AA30" s="45"/>
      <c r="AB30" s="45"/>
      <c r="AC30" s="45"/>
      <c r="AD30" s="45" t="s">
        <v>240</v>
      </c>
      <c r="AE30" s="45"/>
      <c r="AF30" s="45"/>
      <c r="AG30" s="45"/>
      <c r="AH30" s="45"/>
      <c r="AI30" s="45"/>
      <c r="AJ30" s="45" t="s">
        <v>241</v>
      </c>
      <c r="AK30" s="45"/>
      <c r="AL30" s="45"/>
      <c r="AM30" s="45"/>
      <c r="AN30" s="45"/>
      <c r="AO30" s="45"/>
      <c r="AP30" s="45" t="s">
        <v>242</v>
      </c>
      <c r="AQ30" s="45"/>
      <c r="AR30" s="45"/>
      <c r="AS30" s="45"/>
      <c r="AT30" s="45"/>
      <c r="AU30" s="45"/>
      <c r="AV30" s="45" t="s">
        <v>243</v>
      </c>
      <c r="AW30" s="45"/>
      <c r="AX30" s="45"/>
      <c r="AY30" s="45"/>
      <c r="AZ30" s="45"/>
      <c r="BA30" s="45"/>
      <c r="BB30" s="45" t="s">
        <v>245</v>
      </c>
      <c r="BC30" s="45"/>
      <c r="BD30" s="45"/>
      <c r="BE30" s="45"/>
      <c r="BF30" s="45"/>
      <c r="BG30" s="45"/>
      <c r="BH30" s="45" t="s">
        <v>195</v>
      </c>
      <c r="BI30" s="45"/>
      <c r="BJ30" s="45"/>
      <c r="BK30" s="45"/>
      <c r="BL30" s="45"/>
    </row>
    <row r="31" spans="1:79" ht="15" customHeight="1" x14ac:dyDescent="0.2">
      <c r="A31" s="46">
        <v>1</v>
      </c>
      <c r="B31" s="46"/>
      <c r="C31" s="46"/>
      <c r="D31" s="46"/>
      <c r="E31" s="46"/>
      <c r="F31" s="46">
        <v>2</v>
      </c>
      <c r="G31" s="46"/>
      <c r="H31" s="46"/>
      <c r="I31" s="46"/>
      <c r="J31" s="46">
        <v>3</v>
      </c>
      <c r="K31" s="46"/>
      <c r="L31" s="46"/>
      <c r="M31" s="46"/>
      <c r="N31" s="46">
        <v>4</v>
      </c>
      <c r="O31" s="46"/>
      <c r="P31" s="46"/>
      <c r="Q31" s="46"/>
      <c r="R31" s="46"/>
      <c r="S31" s="46"/>
      <c r="T31" s="46"/>
      <c r="U31" s="46"/>
      <c r="V31" s="46"/>
      <c r="W31" s="46"/>
      <c r="X31" s="46"/>
      <c r="Y31" s="46"/>
      <c r="Z31" s="46"/>
      <c r="AA31" s="46"/>
      <c r="AB31" s="46"/>
      <c r="AC31" s="46"/>
      <c r="AD31" s="46">
        <v>5</v>
      </c>
      <c r="AE31" s="46"/>
      <c r="AF31" s="46"/>
      <c r="AG31" s="46"/>
      <c r="AH31" s="46"/>
      <c r="AI31" s="46"/>
      <c r="AJ31" s="46">
        <v>6</v>
      </c>
      <c r="AK31" s="46"/>
      <c r="AL31" s="46"/>
      <c r="AM31" s="46"/>
      <c r="AN31" s="46"/>
      <c r="AO31" s="46"/>
      <c r="AP31" s="46">
        <v>7</v>
      </c>
      <c r="AQ31" s="46"/>
      <c r="AR31" s="46"/>
      <c r="AS31" s="46"/>
      <c r="AT31" s="46"/>
      <c r="AU31" s="46"/>
      <c r="AV31" s="46">
        <v>8</v>
      </c>
      <c r="AW31" s="46"/>
      <c r="AX31" s="46"/>
      <c r="AY31" s="46"/>
      <c r="AZ31" s="46"/>
      <c r="BA31" s="46"/>
      <c r="BB31" s="46">
        <v>9</v>
      </c>
      <c r="BC31" s="46"/>
      <c r="BD31" s="46"/>
      <c r="BE31" s="46"/>
      <c r="BF31" s="46"/>
      <c r="BG31" s="46"/>
      <c r="BH31" s="46">
        <v>10</v>
      </c>
      <c r="BI31" s="46"/>
      <c r="BJ31" s="46"/>
      <c r="BK31" s="46"/>
      <c r="BL31" s="46"/>
    </row>
    <row r="32" spans="1:79" ht="9.75" hidden="1" customHeight="1" x14ac:dyDescent="0.2">
      <c r="A32" s="44" t="s">
        <v>23</v>
      </c>
      <c r="B32" s="44"/>
      <c r="C32" s="44"/>
      <c r="D32" s="44"/>
      <c r="E32" s="44"/>
      <c r="F32" s="44" t="s">
        <v>201</v>
      </c>
      <c r="G32" s="44"/>
      <c r="H32" s="44"/>
      <c r="I32" s="44"/>
      <c r="J32" s="44" t="s">
        <v>145</v>
      </c>
      <c r="K32" s="44"/>
      <c r="L32" s="44"/>
      <c r="M32" s="44"/>
      <c r="N32" s="44" t="s">
        <v>24</v>
      </c>
      <c r="O32" s="44"/>
      <c r="P32" s="44"/>
      <c r="Q32" s="44"/>
      <c r="R32" s="44"/>
      <c r="S32" s="44"/>
      <c r="T32" s="44"/>
      <c r="U32" s="44"/>
      <c r="V32" s="44"/>
      <c r="W32" s="44"/>
      <c r="X32" s="44"/>
      <c r="Y32" s="44"/>
      <c r="Z32" s="44"/>
      <c r="AA32" s="44"/>
      <c r="AB32" s="44"/>
      <c r="AC32" s="44"/>
      <c r="AD32" s="49" t="s">
        <v>72</v>
      </c>
      <c r="AE32" s="49"/>
      <c r="AF32" s="49"/>
      <c r="AG32" s="49"/>
      <c r="AH32" s="49"/>
      <c r="AI32" s="49"/>
      <c r="AJ32" s="49" t="s">
        <v>73</v>
      </c>
      <c r="AK32" s="49"/>
      <c r="AL32" s="49"/>
      <c r="AM32" s="49"/>
      <c r="AN32" s="49"/>
      <c r="AO32" s="49"/>
      <c r="AP32" s="49" t="s">
        <v>74</v>
      </c>
      <c r="AQ32" s="49"/>
      <c r="AR32" s="49"/>
      <c r="AS32" s="49"/>
      <c r="AT32" s="49"/>
      <c r="AU32" s="49"/>
      <c r="AV32" s="49" t="s">
        <v>75</v>
      </c>
      <c r="AW32" s="49"/>
      <c r="AX32" s="49"/>
      <c r="AY32" s="49"/>
      <c r="AZ32" s="49"/>
      <c r="BA32" s="49"/>
      <c r="BB32" s="49" t="s">
        <v>76</v>
      </c>
      <c r="BC32" s="49"/>
      <c r="BD32" s="49"/>
      <c r="BE32" s="49"/>
      <c r="BF32" s="49"/>
      <c r="BG32" s="49"/>
      <c r="BH32" s="44" t="s">
        <v>217</v>
      </c>
      <c r="BI32" s="44"/>
      <c r="BJ32" s="44"/>
      <c r="BK32" s="44"/>
      <c r="BL32" s="44"/>
      <c r="CA32" t="s">
        <v>27</v>
      </c>
    </row>
    <row r="33" spans="1:79" s="9" customFormat="1" ht="12.75" customHeight="1" x14ac:dyDescent="0.2">
      <c r="A33" s="141" t="s">
        <v>224</v>
      </c>
      <c r="B33" s="139"/>
      <c r="C33" s="139"/>
      <c r="D33" s="139"/>
      <c r="E33" s="140"/>
      <c r="F33" s="142"/>
      <c r="G33" s="142"/>
      <c r="H33" s="142"/>
      <c r="I33" s="142"/>
      <c r="J33" s="143" t="s">
        <v>1</v>
      </c>
      <c r="K33" s="142"/>
      <c r="L33" s="142"/>
      <c r="M33" s="142"/>
      <c r="N33" s="138" t="s">
        <v>225</v>
      </c>
      <c r="O33" s="139"/>
      <c r="P33" s="139"/>
      <c r="Q33" s="139"/>
      <c r="R33" s="139"/>
      <c r="S33" s="139"/>
      <c r="T33" s="139"/>
      <c r="U33" s="139"/>
      <c r="V33" s="139"/>
      <c r="W33" s="139"/>
      <c r="X33" s="139"/>
      <c r="Y33" s="139"/>
      <c r="Z33" s="139"/>
      <c r="AA33" s="139"/>
      <c r="AB33" s="139"/>
      <c r="AC33" s="140"/>
      <c r="AD33" s="144">
        <v>0</v>
      </c>
      <c r="AE33" s="144"/>
      <c r="AF33" s="144"/>
      <c r="AG33" s="144"/>
      <c r="AH33" s="144"/>
      <c r="AI33" s="144"/>
      <c r="AJ33" s="144">
        <v>0</v>
      </c>
      <c r="AK33" s="144"/>
      <c r="AL33" s="144"/>
      <c r="AM33" s="144"/>
      <c r="AN33" s="144"/>
      <c r="AO33" s="144"/>
      <c r="AP33" s="144">
        <v>0</v>
      </c>
      <c r="AQ33" s="144"/>
      <c r="AR33" s="144"/>
      <c r="AS33" s="144"/>
      <c r="AT33" s="144"/>
      <c r="AU33" s="144"/>
      <c r="AV33" s="144">
        <v>0</v>
      </c>
      <c r="AW33" s="144"/>
      <c r="AX33" s="144"/>
      <c r="AY33" s="144"/>
      <c r="AZ33" s="144"/>
      <c r="BA33" s="144"/>
      <c r="BB33" s="144">
        <v>0</v>
      </c>
      <c r="BC33" s="144"/>
      <c r="BD33" s="144"/>
      <c r="BE33" s="144"/>
      <c r="BF33" s="144"/>
      <c r="BG33" s="144"/>
      <c r="BH33" s="142"/>
      <c r="BI33" s="142"/>
      <c r="BJ33" s="142"/>
      <c r="BK33" s="142"/>
      <c r="BL33" s="142"/>
      <c r="CA33" s="9" t="s">
        <v>28</v>
      </c>
    </row>
    <row r="34" spans="1:79" s="137" customFormat="1" ht="38.25" customHeight="1" x14ac:dyDescent="0.2">
      <c r="A34" s="145" t="s">
        <v>226</v>
      </c>
      <c r="B34" s="132"/>
      <c r="C34" s="132"/>
      <c r="D34" s="132"/>
      <c r="E34" s="133"/>
      <c r="F34" s="146">
        <v>160</v>
      </c>
      <c r="G34" s="146"/>
      <c r="H34" s="146"/>
      <c r="I34" s="146"/>
      <c r="J34" s="147" t="s">
        <v>228</v>
      </c>
      <c r="K34" s="146"/>
      <c r="L34" s="146"/>
      <c r="M34" s="146"/>
      <c r="N34" s="131" t="s">
        <v>227</v>
      </c>
      <c r="O34" s="132"/>
      <c r="P34" s="132"/>
      <c r="Q34" s="132"/>
      <c r="R34" s="132"/>
      <c r="S34" s="132"/>
      <c r="T34" s="132"/>
      <c r="U34" s="132"/>
      <c r="V34" s="132"/>
      <c r="W34" s="132"/>
      <c r="X34" s="132"/>
      <c r="Y34" s="132"/>
      <c r="Z34" s="132"/>
      <c r="AA34" s="132"/>
      <c r="AB34" s="132"/>
      <c r="AC34" s="133"/>
      <c r="AD34" s="148">
        <v>0</v>
      </c>
      <c r="AE34" s="148"/>
      <c r="AF34" s="148"/>
      <c r="AG34" s="148"/>
      <c r="AH34" s="148"/>
      <c r="AI34" s="148"/>
      <c r="AJ34" s="148">
        <v>0</v>
      </c>
      <c r="AK34" s="148"/>
      <c r="AL34" s="148"/>
      <c r="AM34" s="148"/>
      <c r="AN34" s="148"/>
      <c r="AO34" s="148"/>
      <c r="AP34" s="148">
        <v>0</v>
      </c>
      <c r="AQ34" s="148"/>
      <c r="AR34" s="148"/>
      <c r="AS34" s="148"/>
      <c r="AT34" s="148"/>
      <c r="AU34" s="148"/>
      <c r="AV34" s="148">
        <v>0</v>
      </c>
      <c r="AW34" s="148"/>
      <c r="AX34" s="148"/>
      <c r="AY34" s="148"/>
      <c r="AZ34" s="148"/>
      <c r="BA34" s="148"/>
      <c r="BB34" s="148">
        <v>0</v>
      </c>
      <c r="BC34" s="148"/>
      <c r="BD34" s="148"/>
      <c r="BE34" s="148"/>
      <c r="BF34" s="148"/>
      <c r="BG34" s="148"/>
      <c r="BH34" s="146">
        <v>1</v>
      </c>
      <c r="BI34" s="146"/>
      <c r="BJ34" s="146"/>
      <c r="BK34" s="146"/>
      <c r="BL34" s="146"/>
    </row>
    <row r="35" spans="1:79" s="9" customFormat="1" x14ac:dyDescent="0.2">
      <c r="A35" s="141" t="s">
        <v>229</v>
      </c>
      <c r="B35" s="139"/>
      <c r="C35" s="139"/>
      <c r="D35" s="139"/>
      <c r="E35" s="140"/>
      <c r="F35" s="142"/>
      <c r="G35" s="142"/>
      <c r="H35" s="142"/>
      <c r="I35" s="142"/>
      <c r="J35" s="143" t="s">
        <v>1</v>
      </c>
      <c r="K35" s="142"/>
      <c r="L35" s="142"/>
      <c r="M35" s="142"/>
      <c r="N35" s="138" t="s">
        <v>179</v>
      </c>
      <c r="O35" s="139"/>
      <c r="P35" s="139"/>
      <c r="Q35" s="139"/>
      <c r="R35" s="139"/>
      <c r="S35" s="139"/>
      <c r="T35" s="139"/>
      <c r="U35" s="139"/>
      <c r="V35" s="139"/>
      <c r="W35" s="139"/>
      <c r="X35" s="139"/>
      <c r="Y35" s="139"/>
      <c r="Z35" s="139"/>
      <c r="AA35" s="139"/>
      <c r="AB35" s="139"/>
      <c r="AC35" s="140"/>
      <c r="AD35" s="144">
        <v>0</v>
      </c>
      <c r="AE35" s="144"/>
      <c r="AF35" s="144"/>
      <c r="AG35" s="144"/>
      <c r="AH35" s="144"/>
      <c r="AI35" s="144"/>
      <c r="AJ35" s="144">
        <v>0</v>
      </c>
      <c r="AK35" s="144"/>
      <c r="AL35" s="144"/>
      <c r="AM35" s="144"/>
      <c r="AN35" s="144"/>
      <c r="AO35" s="144"/>
      <c r="AP35" s="144">
        <v>0</v>
      </c>
      <c r="AQ35" s="144"/>
      <c r="AR35" s="144"/>
      <c r="AS35" s="144"/>
      <c r="AT35" s="144"/>
      <c r="AU35" s="144"/>
      <c r="AV35" s="144">
        <v>0</v>
      </c>
      <c r="AW35" s="144"/>
      <c r="AX35" s="144"/>
      <c r="AY35" s="144"/>
      <c r="AZ35" s="144"/>
      <c r="BA35" s="144"/>
      <c r="BB35" s="144">
        <v>0</v>
      </c>
      <c r="BC35" s="144"/>
      <c r="BD35" s="144"/>
      <c r="BE35" s="144"/>
      <c r="BF35" s="144"/>
      <c r="BG35" s="144"/>
      <c r="BH35" s="142"/>
      <c r="BI35" s="142"/>
      <c r="BJ35" s="142"/>
      <c r="BK35" s="142"/>
      <c r="BL35" s="142"/>
    </row>
    <row r="38" spans="1:79" ht="18.95" customHeight="1" x14ac:dyDescent="0.2">
      <c r="A38" s="153" t="s">
        <v>233</v>
      </c>
      <c r="B38" s="150"/>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40"/>
      <c r="AC38" s="40"/>
      <c r="AD38" s="40"/>
      <c r="AE38" s="40"/>
      <c r="AF38" s="40"/>
      <c r="AG38" s="40"/>
      <c r="AH38" s="67"/>
      <c r="AI38" s="67"/>
      <c r="AJ38" s="67"/>
      <c r="AK38" s="67"/>
      <c r="AL38" s="67"/>
      <c r="AM38" s="67"/>
      <c r="AN38" s="67"/>
      <c r="AO38" s="67"/>
      <c r="AP38" s="67"/>
      <c r="AQ38" s="40"/>
      <c r="AR38" s="40"/>
      <c r="AS38" s="40"/>
      <c r="AT38" s="40"/>
      <c r="AU38" s="154" t="s">
        <v>235</v>
      </c>
      <c r="AV38" s="152"/>
      <c r="AW38" s="152"/>
      <c r="AX38" s="152"/>
      <c r="AY38" s="152"/>
      <c r="AZ38" s="152"/>
      <c r="BA38" s="152"/>
      <c r="BB38" s="152"/>
      <c r="BC38" s="152"/>
      <c r="BD38" s="152"/>
      <c r="BE38" s="152"/>
      <c r="BF38" s="152"/>
    </row>
    <row r="39" spans="1:79" ht="12.75" customHeight="1" x14ac:dyDescent="0.2">
      <c r="AB39" s="41"/>
      <c r="AC39" s="41"/>
      <c r="AD39" s="41"/>
      <c r="AE39" s="41"/>
      <c r="AF39" s="41"/>
      <c r="AG39" s="41"/>
      <c r="AH39" s="47" t="s">
        <v>2</v>
      </c>
      <c r="AI39" s="47"/>
      <c r="AJ39" s="47"/>
      <c r="AK39" s="47"/>
      <c r="AL39" s="47"/>
      <c r="AM39" s="47"/>
      <c r="AN39" s="47"/>
      <c r="AO39" s="47"/>
      <c r="AP39" s="47"/>
      <c r="AQ39" s="41"/>
      <c r="AR39" s="41"/>
      <c r="AS39" s="41"/>
      <c r="AT39" s="41"/>
      <c r="AU39" s="47" t="s">
        <v>204</v>
      </c>
      <c r="AV39" s="47"/>
      <c r="AW39" s="47"/>
      <c r="AX39" s="47"/>
      <c r="AY39" s="47"/>
      <c r="AZ39" s="47"/>
      <c r="BA39" s="47"/>
      <c r="BB39" s="47"/>
      <c r="BC39" s="47"/>
      <c r="BD39" s="47"/>
      <c r="BE39" s="47"/>
      <c r="BF39" s="47"/>
    </row>
    <row r="40" spans="1:79" ht="15" x14ac:dyDescent="0.2">
      <c r="AB40" s="41"/>
      <c r="AC40" s="41"/>
      <c r="AD40" s="41"/>
      <c r="AE40" s="41"/>
      <c r="AF40" s="41"/>
      <c r="AG40" s="41"/>
      <c r="AH40" s="42"/>
      <c r="AI40" s="42"/>
      <c r="AJ40" s="42"/>
      <c r="AK40" s="42"/>
      <c r="AL40" s="42"/>
      <c r="AM40" s="42"/>
      <c r="AN40" s="42"/>
      <c r="AO40" s="42"/>
      <c r="AP40" s="42"/>
      <c r="AQ40" s="41"/>
      <c r="AR40" s="41"/>
      <c r="AS40" s="41"/>
      <c r="AT40" s="41"/>
      <c r="AU40" s="42"/>
      <c r="AV40" s="42"/>
      <c r="AW40" s="42"/>
      <c r="AX40" s="42"/>
      <c r="AY40" s="42"/>
      <c r="AZ40" s="42"/>
      <c r="BA40" s="42"/>
      <c r="BB40" s="42"/>
      <c r="BC40" s="42"/>
      <c r="BD40" s="42"/>
      <c r="BE40" s="42"/>
      <c r="BF40" s="42"/>
    </row>
    <row r="41" spans="1:79" ht="18" customHeight="1" x14ac:dyDescent="0.2">
      <c r="A41" s="153" t="s">
        <v>234</v>
      </c>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41"/>
      <c r="AC41" s="41"/>
      <c r="AD41" s="41"/>
      <c r="AE41" s="41"/>
      <c r="AF41" s="41"/>
      <c r="AG41" s="41"/>
      <c r="AH41" s="68"/>
      <c r="AI41" s="68"/>
      <c r="AJ41" s="68"/>
      <c r="AK41" s="68"/>
      <c r="AL41" s="68"/>
      <c r="AM41" s="68"/>
      <c r="AN41" s="68"/>
      <c r="AO41" s="68"/>
      <c r="AP41" s="68"/>
      <c r="AQ41" s="41"/>
      <c r="AR41" s="41"/>
      <c r="AS41" s="41"/>
      <c r="AT41" s="41"/>
      <c r="AU41" s="155" t="s">
        <v>236</v>
      </c>
      <c r="AV41" s="152"/>
      <c r="AW41" s="152"/>
      <c r="AX41" s="152"/>
      <c r="AY41" s="152"/>
      <c r="AZ41" s="152"/>
      <c r="BA41" s="152"/>
      <c r="BB41" s="152"/>
      <c r="BC41" s="152"/>
      <c r="BD41" s="152"/>
      <c r="BE41" s="152"/>
      <c r="BF41" s="152"/>
    </row>
    <row r="42" spans="1:79" ht="12" customHeight="1" x14ac:dyDescent="0.2">
      <c r="AB42" s="41"/>
      <c r="AC42" s="41"/>
      <c r="AD42" s="41"/>
      <c r="AE42" s="41"/>
      <c r="AF42" s="41"/>
      <c r="AG42" s="41"/>
      <c r="AH42" s="47" t="s">
        <v>2</v>
      </c>
      <c r="AI42" s="47"/>
      <c r="AJ42" s="47"/>
      <c r="AK42" s="47"/>
      <c r="AL42" s="47"/>
      <c r="AM42" s="47"/>
      <c r="AN42" s="47"/>
      <c r="AO42" s="47"/>
      <c r="AP42" s="47"/>
      <c r="AQ42" s="41"/>
      <c r="AR42" s="41"/>
      <c r="AS42" s="41"/>
      <c r="AT42" s="41"/>
      <c r="AU42" s="47" t="s">
        <v>204</v>
      </c>
      <c r="AV42" s="47"/>
      <c r="AW42" s="47"/>
      <c r="AX42" s="47"/>
      <c r="AY42" s="47"/>
      <c r="AZ42" s="47"/>
      <c r="BA42" s="47"/>
      <c r="BB42" s="47"/>
      <c r="BC42" s="47"/>
      <c r="BD42" s="47"/>
      <c r="BE42" s="47"/>
      <c r="BF42" s="47"/>
    </row>
    <row r="43" spans="1:79" x14ac:dyDescent="0.2">
      <c r="A43" s="5"/>
    </row>
  </sheetData>
  <mergeCells count="176">
    <mergeCell ref="AP35:AU35"/>
    <mergeCell ref="AV35:BA35"/>
    <mergeCell ref="BB35:BG35"/>
    <mergeCell ref="BH35:BL35"/>
    <mergeCell ref="AP34:AU34"/>
    <mergeCell ref="AV34:BA34"/>
    <mergeCell ref="BB34:BG34"/>
    <mergeCell ref="BH34:BL34"/>
    <mergeCell ref="A35:E35"/>
    <mergeCell ref="F35:I35"/>
    <mergeCell ref="J35:M35"/>
    <mergeCell ref="N35:AC35"/>
    <mergeCell ref="AD35:AI35"/>
    <mergeCell ref="AJ35:AO35"/>
    <mergeCell ref="A34:E34"/>
    <mergeCell ref="F34:I34"/>
    <mergeCell ref="J34:M34"/>
    <mergeCell ref="N34:AC34"/>
    <mergeCell ref="AD34:AI34"/>
    <mergeCell ref="AJ34:AO34"/>
    <mergeCell ref="AP26:AU26"/>
    <mergeCell ref="AV26:BA26"/>
    <mergeCell ref="BB26:BG26"/>
    <mergeCell ref="BH26:BL26"/>
    <mergeCell ref="A26:E26"/>
    <mergeCell ref="F26:I26"/>
    <mergeCell ref="J26:M26"/>
    <mergeCell ref="N26:AC26"/>
    <mergeCell ref="AD26:AI26"/>
    <mergeCell ref="AJ26:AO26"/>
    <mergeCell ref="J25:M25"/>
    <mergeCell ref="N25:AC25"/>
    <mergeCell ref="AD25:AI25"/>
    <mergeCell ref="AJ25:AO25"/>
    <mergeCell ref="AP25:AU25"/>
    <mergeCell ref="AV25:BA25"/>
    <mergeCell ref="AU16:AZ16"/>
    <mergeCell ref="BA16:BF16"/>
    <mergeCell ref="BG16:BL16"/>
    <mergeCell ref="AH38:AP38"/>
    <mergeCell ref="AH41:AP41"/>
    <mergeCell ref="AH42:AP42"/>
    <mergeCell ref="AH39:AP39"/>
    <mergeCell ref="A16:W16"/>
    <mergeCell ref="X16:AH16"/>
    <mergeCell ref="AI16:AN16"/>
    <mergeCell ref="AO16:AT16"/>
    <mergeCell ref="A25:E25"/>
    <mergeCell ref="F25:I25"/>
    <mergeCell ref="A14:W14"/>
    <mergeCell ref="AU5:BB5"/>
    <mergeCell ref="AU6:BB6"/>
    <mergeCell ref="AH5:AR5"/>
    <mergeCell ref="AH6:AR6"/>
    <mergeCell ref="A15:BL15"/>
    <mergeCell ref="F24:I24"/>
    <mergeCell ref="J24:M24"/>
    <mergeCell ref="N24:AC24"/>
    <mergeCell ref="AD24:AI24"/>
    <mergeCell ref="X12:AH12"/>
    <mergeCell ref="X13:AH13"/>
    <mergeCell ref="X14:AH14"/>
    <mergeCell ref="A12:W12"/>
    <mergeCell ref="A13:W13"/>
    <mergeCell ref="AJ21:AO21"/>
    <mergeCell ref="BH24:BL24"/>
    <mergeCell ref="BB23:BG23"/>
    <mergeCell ref="BH23:BL23"/>
    <mergeCell ref="AJ24:AO24"/>
    <mergeCell ref="AP24:AU24"/>
    <mergeCell ref="AV24:BA24"/>
    <mergeCell ref="AV33:BA33"/>
    <mergeCell ref="AP31:AU31"/>
    <mergeCell ref="AV31:BA31"/>
    <mergeCell ref="BB31:BG31"/>
    <mergeCell ref="BB32:BG32"/>
    <mergeCell ref="J22:M22"/>
    <mergeCell ref="N22:AC22"/>
    <mergeCell ref="AD22:AI22"/>
    <mergeCell ref="AJ22:AO22"/>
    <mergeCell ref="AV22:BA22"/>
    <mergeCell ref="AD31:AI31"/>
    <mergeCell ref="AJ31:AO31"/>
    <mergeCell ref="AP21:AU21"/>
    <mergeCell ref="AV21:BA21"/>
    <mergeCell ref="AD23:AI23"/>
    <mergeCell ref="AJ23:AO23"/>
    <mergeCell ref="AD21:AI21"/>
    <mergeCell ref="AP23:AU23"/>
    <mergeCell ref="AV23:BA23"/>
    <mergeCell ref="AP22:AU22"/>
    <mergeCell ref="BH33:BL33"/>
    <mergeCell ref="N32:AC32"/>
    <mergeCell ref="N33:AC33"/>
    <mergeCell ref="AD33:AI33"/>
    <mergeCell ref="AJ33:AO33"/>
    <mergeCell ref="BB33:BG33"/>
    <mergeCell ref="AJ32:AO32"/>
    <mergeCell ref="AP32:AU32"/>
    <mergeCell ref="AV32:BA32"/>
    <mergeCell ref="AP33:AU33"/>
    <mergeCell ref="BH31:BL31"/>
    <mergeCell ref="BH32:BL32"/>
    <mergeCell ref="BG14:BL14"/>
    <mergeCell ref="BB21:BG21"/>
    <mergeCell ref="BB24:BG24"/>
    <mergeCell ref="BH21:BL21"/>
    <mergeCell ref="BB22:BG22"/>
    <mergeCell ref="BB25:BG25"/>
    <mergeCell ref="BH25:BL25"/>
    <mergeCell ref="AI14:AN14"/>
    <mergeCell ref="AO14:AT14"/>
    <mergeCell ref="AU14:AZ14"/>
    <mergeCell ref="BA14:BF14"/>
    <mergeCell ref="BG12:BL12"/>
    <mergeCell ref="AI13:AN13"/>
    <mergeCell ref="AO13:AT13"/>
    <mergeCell ref="AU13:AZ13"/>
    <mergeCell ref="BA13:BF13"/>
    <mergeCell ref="BG13:BL13"/>
    <mergeCell ref="J33:M33"/>
    <mergeCell ref="AI12:AN12"/>
    <mergeCell ref="AO12:AT12"/>
    <mergeCell ref="A18:BL19"/>
    <mergeCell ref="BH22:BL22"/>
    <mergeCell ref="AD30:AI30"/>
    <mergeCell ref="AJ30:AO30"/>
    <mergeCell ref="A30:E30"/>
    <mergeCell ref="A24:E24"/>
    <mergeCell ref="F23:I23"/>
    <mergeCell ref="BE5:BL5"/>
    <mergeCell ref="A28:BL28"/>
    <mergeCell ref="A29:BL29"/>
    <mergeCell ref="BH30:BL30"/>
    <mergeCell ref="BB30:BG30"/>
    <mergeCell ref="N30:AC30"/>
    <mergeCell ref="AP30:AU30"/>
    <mergeCell ref="AV30:BA30"/>
    <mergeCell ref="J30:M30"/>
    <mergeCell ref="F30:I30"/>
    <mergeCell ref="A31:E31"/>
    <mergeCell ref="N31:AC31"/>
    <mergeCell ref="F32:I32"/>
    <mergeCell ref="J31:M31"/>
    <mergeCell ref="J32:M32"/>
    <mergeCell ref="F31:I31"/>
    <mergeCell ref="BA1:BL1"/>
    <mergeCell ref="A20:BL20"/>
    <mergeCell ref="A8:BL8"/>
    <mergeCell ref="A3:BL3"/>
    <mergeCell ref="A9:BL9"/>
    <mergeCell ref="BE6:BL6"/>
    <mergeCell ref="B5:AF5"/>
    <mergeCell ref="A10:BL11"/>
    <mergeCell ref="AU12:AZ12"/>
    <mergeCell ref="BA12:BF12"/>
    <mergeCell ref="AU42:BF42"/>
    <mergeCell ref="AU39:BF39"/>
    <mergeCell ref="A32:E32"/>
    <mergeCell ref="A33:E33"/>
    <mergeCell ref="F33:I33"/>
    <mergeCell ref="AU41:BF41"/>
    <mergeCell ref="A38:AA38"/>
    <mergeCell ref="AU38:BF38"/>
    <mergeCell ref="A41:AA41"/>
    <mergeCell ref="AD32:AI32"/>
    <mergeCell ref="A6:AF6"/>
    <mergeCell ref="J23:M23"/>
    <mergeCell ref="A21:E21"/>
    <mergeCell ref="A22:E22"/>
    <mergeCell ref="N23:AC23"/>
    <mergeCell ref="F21:I21"/>
    <mergeCell ref="J21:M21"/>
    <mergeCell ref="N21:AC21"/>
    <mergeCell ref="A23:E23"/>
    <mergeCell ref="F22:I22"/>
  </mergeCells>
  <phoneticPr fontId="7" type="noConversion"/>
  <pageMargins left="0.31496062992125984" right="0.31496062992125984" top="0.39370078740157483" bottom="0.39370078740157483" header="0" footer="0"/>
  <pageSetup paperSize="9" scale="79" fitToHeight="50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B9B3E-2DE8-49A9-B70D-F28845D26ED6}">
  <sheetPr>
    <pageSetUpPr fitToPage="1"/>
  </sheetPr>
  <dimension ref="A1:CA277"/>
  <sheetViews>
    <sheetView zoomScaleNormal="100" workbookViewId="0"/>
  </sheetViews>
  <sheetFormatPr defaultRowHeight="12.75" x14ac:dyDescent="0.2"/>
  <cols>
    <col min="1" max="78" width="2.85546875" customWidth="1"/>
    <col min="79" max="79" width="4" hidden="1" customWidth="1"/>
  </cols>
  <sheetData>
    <row r="1" spans="1:79" ht="57.75" customHeight="1" x14ac:dyDescent="0.2">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106" t="s">
        <v>146</v>
      </c>
      <c r="BO1" s="106"/>
      <c r="BP1" s="106"/>
      <c r="BQ1" s="106"/>
      <c r="BR1" s="106"/>
      <c r="BS1" s="106"/>
      <c r="BT1" s="106"/>
      <c r="BU1" s="106"/>
      <c r="BV1" s="106"/>
      <c r="BW1" s="106"/>
      <c r="BX1" s="106"/>
      <c r="BY1" s="106"/>
      <c r="BZ1" s="106"/>
    </row>
    <row r="2" spans="1:79" ht="14.25" customHeight="1" x14ac:dyDescent="0.2">
      <c r="A2" s="54" t="s">
        <v>318</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4" spans="1:79" ht="15" customHeight="1" x14ac:dyDescent="0.2">
      <c r="A4" s="27" t="s">
        <v>198</v>
      </c>
      <c r="B4" s="151" t="s">
        <v>232</v>
      </c>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24"/>
      <c r="AH4" s="57" t="s">
        <v>231</v>
      </c>
      <c r="AI4" s="57"/>
      <c r="AJ4" s="57"/>
      <c r="AK4" s="57"/>
      <c r="AL4" s="57"/>
      <c r="AM4" s="57"/>
      <c r="AN4" s="57"/>
      <c r="AO4" s="57"/>
      <c r="AP4" s="57"/>
      <c r="AQ4" s="57"/>
      <c r="AR4" s="57"/>
      <c r="AS4" s="24"/>
      <c r="AT4" s="156" t="s">
        <v>237</v>
      </c>
      <c r="AU4" s="57"/>
      <c r="AV4" s="57"/>
      <c r="AW4" s="57"/>
      <c r="AX4" s="57"/>
      <c r="AY4" s="57"/>
      <c r="AZ4" s="57"/>
      <c r="BA4" s="57"/>
      <c r="BB4" s="31"/>
      <c r="BC4" s="24"/>
      <c r="BD4" s="24"/>
      <c r="BE4" s="28"/>
      <c r="BF4" s="28"/>
      <c r="BG4" s="28"/>
      <c r="BH4" s="28"/>
      <c r="BI4" s="28"/>
      <c r="BJ4" s="28"/>
      <c r="BK4" s="28"/>
      <c r="BL4" s="28"/>
    </row>
    <row r="5" spans="1:79" ht="24" customHeight="1" x14ac:dyDescent="0.2">
      <c r="A5" s="43" t="s">
        <v>0</v>
      </c>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22"/>
      <c r="AH5" s="55" t="s">
        <v>205</v>
      </c>
      <c r="AI5" s="55"/>
      <c r="AJ5" s="55"/>
      <c r="AK5" s="55"/>
      <c r="AL5" s="55"/>
      <c r="AM5" s="55"/>
      <c r="AN5" s="55"/>
      <c r="AO5" s="55"/>
      <c r="AP5" s="55"/>
      <c r="AQ5" s="55"/>
      <c r="AR5" s="55"/>
      <c r="AS5" s="22"/>
      <c r="AT5" s="55" t="s">
        <v>196</v>
      </c>
      <c r="AU5" s="55"/>
      <c r="AV5" s="55"/>
      <c r="AW5" s="55"/>
      <c r="AX5" s="55"/>
      <c r="AY5" s="55"/>
      <c r="AZ5" s="55"/>
      <c r="BA5" s="55"/>
      <c r="BB5" s="29"/>
      <c r="BC5" s="22"/>
      <c r="BD5" s="22"/>
      <c r="BE5" s="29"/>
      <c r="BF5" s="29"/>
      <c r="BG5" s="29"/>
      <c r="BH5" s="29"/>
      <c r="BI5" s="29"/>
      <c r="BJ5" s="29"/>
      <c r="BK5" s="29"/>
      <c r="BL5" s="29"/>
    </row>
    <row r="6" spans="1:79" x14ac:dyDescent="0.2">
      <c r="BE6" s="30"/>
      <c r="BF6" s="30"/>
      <c r="BG6" s="30"/>
      <c r="BH6" s="30"/>
      <c r="BI6" s="30"/>
      <c r="BJ6" s="30"/>
      <c r="BK6" s="30"/>
      <c r="BL6" s="30"/>
    </row>
    <row r="7" spans="1:79" ht="15" customHeight="1" x14ac:dyDescent="0.2">
      <c r="A7" s="27" t="s">
        <v>207</v>
      </c>
      <c r="B7" s="151" t="s">
        <v>225</v>
      </c>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24"/>
      <c r="AH7" s="57" t="s">
        <v>333</v>
      </c>
      <c r="AI7" s="57"/>
      <c r="AJ7" s="57"/>
      <c r="AK7" s="57"/>
      <c r="AL7" s="57"/>
      <c r="AM7" s="57"/>
      <c r="AN7" s="57"/>
      <c r="AO7" s="57"/>
      <c r="AP7" s="57"/>
      <c r="AQ7" s="57"/>
      <c r="AR7" s="57"/>
      <c r="AS7" s="57"/>
      <c r="AT7" s="57"/>
      <c r="AU7" s="57"/>
      <c r="AV7" s="57"/>
      <c r="AW7" s="57"/>
      <c r="AX7" s="57"/>
      <c r="AY7" s="57"/>
      <c r="AZ7" s="57"/>
      <c r="BA7" s="57"/>
      <c r="BB7" s="31"/>
      <c r="BC7" s="156" t="s">
        <v>237</v>
      </c>
      <c r="BD7" s="57"/>
      <c r="BE7" s="57"/>
      <c r="BF7" s="57"/>
      <c r="BG7" s="57"/>
      <c r="BH7" s="57"/>
      <c r="BI7" s="57"/>
      <c r="BJ7" s="57"/>
      <c r="BK7" s="31"/>
      <c r="BL7" s="28"/>
      <c r="BM7" s="32"/>
      <c r="BN7" s="32"/>
      <c r="BO7" s="32"/>
      <c r="BP7" s="31"/>
      <c r="BQ7" s="31"/>
      <c r="BR7" s="31"/>
      <c r="BS7" s="31"/>
      <c r="BT7" s="31"/>
      <c r="BU7" s="31"/>
      <c r="BV7" s="31"/>
      <c r="BW7" s="31"/>
    </row>
    <row r="8" spans="1:79" ht="24" customHeight="1" x14ac:dyDescent="0.2">
      <c r="A8" s="43" t="s">
        <v>188</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22"/>
      <c r="AH8" s="55" t="s">
        <v>208</v>
      </c>
      <c r="AI8" s="55"/>
      <c r="AJ8" s="55"/>
      <c r="AK8" s="55"/>
      <c r="AL8" s="55"/>
      <c r="AM8" s="55"/>
      <c r="AN8" s="55"/>
      <c r="AO8" s="55"/>
      <c r="AP8" s="55"/>
      <c r="AQ8" s="55"/>
      <c r="AR8" s="55"/>
      <c r="AS8" s="55"/>
      <c r="AT8" s="55"/>
      <c r="AU8" s="55"/>
      <c r="AV8" s="55"/>
      <c r="AW8" s="55"/>
      <c r="AX8" s="55"/>
      <c r="AY8" s="55"/>
      <c r="AZ8" s="55"/>
      <c r="BA8" s="55"/>
      <c r="BB8" s="29"/>
      <c r="BC8" s="55" t="s">
        <v>196</v>
      </c>
      <c r="BD8" s="55"/>
      <c r="BE8" s="55"/>
      <c r="BF8" s="55"/>
      <c r="BG8" s="55"/>
      <c r="BH8" s="55"/>
      <c r="BI8" s="55"/>
      <c r="BJ8" s="55"/>
      <c r="BK8" s="37"/>
      <c r="BL8" s="29"/>
      <c r="BM8" s="32"/>
      <c r="BN8" s="32"/>
      <c r="BO8" s="32"/>
      <c r="BP8" s="29"/>
      <c r="BQ8" s="29"/>
      <c r="BR8" s="29"/>
      <c r="BS8" s="29"/>
      <c r="BT8" s="29"/>
      <c r="BU8" s="29"/>
      <c r="BV8" s="29"/>
      <c r="BW8" s="29"/>
    </row>
    <row r="10" spans="1:79" ht="28.5" customHeight="1" x14ac:dyDescent="0.2">
      <c r="A10" s="27" t="s">
        <v>209</v>
      </c>
      <c r="B10" s="57" t="s">
        <v>330</v>
      </c>
      <c r="C10" s="57"/>
      <c r="D10" s="57"/>
      <c r="E10" s="57"/>
      <c r="F10" s="57"/>
      <c r="G10" s="57"/>
      <c r="H10" s="57"/>
      <c r="I10" s="57"/>
      <c r="J10" s="57"/>
      <c r="K10" s="57"/>
      <c r="L10" s="57"/>
      <c r="N10" s="57" t="s">
        <v>331</v>
      </c>
      <c r="O10" s="57"/>
      <c r="P10" s="57"/>
      <c r="Q10" s="57"/>
      <c r="R10" s="57"/>
      <c r="S10" s="57"/>
      <c r="T10" s="57"/>
      <c r="U10" s="57"/>
      <c r="V10" s="57"/>
      <c r="W10" s="57"/>
      <c r="X10" s="57"/>
      <c r="Y10" s="57"/>
      <c r="Z10" s="31"/>
      <c r="AA10" s="57" t="s">
        <v>332</v>
      </c>
      <c r="AB10" s="57"/>
      <c r="AC10" s="57"/>
      <c r="AD10" s="57"/>
      <c r="AE10" s="57"/>
      <c r="AF10" s="57"/>
      <c r="AG10" s="57"/>
      <c r="AH10" s="57"/>
      <c r="AI10" s="57"/>
      <c r="AJ10" s="31"/>
      <c r="AK10" s="186" t="s">
        <v>227</v>
      </c>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36"/>
      <c r="BL10" s="156" t="s">
        <v>238</v>
      </c>
      <c r="BM10" s="57"/>
      <c r="BN10" s="57"/>
      <c r="BO10" s="57"/>
      <c r="BP10" s="57"/>
      <c r="BQ10" s="57"/>
      <c r="BR10" s="57"/>
      <c r="BS10" s="57"/>
      <c r="BT10" s="31"/>
      <c r="BU10" s="31"/>
      <c r="BV10" s="31"/>
      <c r="BW10" s="31"/>
      <c r="BX10" s="31"/>
      <c r="BY10" s="31"/>
      <c r="BZ10" s="31"/>
      <c r="CA10" s="31"/>
    </row>
    <row r="11" spans="1:79" ht="25.5" customHeight="1" x14ac:dyDescent="0.2">
      <c r="B11" s="55" t="s">
        <v>210</v>
      </c>
      <c r="C11" s="55"/>
      <c r="D11" s="55"/>
      <c r="E11" s="55"/>
      <c r="F11" s="55"/>
      <c r="G11" s="55"/>
      <c r="H11" s="55"/>
      <c r="I11" s="55"/>
      <c r="J11" s="55"/>
      <c r="K11" s="55"/>
      <c r="L11" s="55"/>
      <c r="N11" s="55" t="s">
        <v>212</v>
      </c>
      <c r="O11" s="55"/>
      <c r="P11" s="55"/>
      <c r="Q11" s="55"/>
      <c r="R11" s="55"/>
      <c r="S11" s="55"/>
      <c r="T11" s="55"/>
      <c r="U11" s="55"/>
      <c r="V11" s="55"/>
      <c r="W11" s="55"/>
      <c r="X11" s="55"/>
      <c r="Y11" s="55"/>
      <c r="Z11" s="29"/>
      <c r="AA11" s="70" t="s">
        <v>213</v>
      </c>
      <c r="AB11" s="70"/>
      <c r="AC11" s="70"/>
      <c r="AD11" s="70"/>
      <c r="AE11" s="70"/>
      <c r="AF11" s="70"/>
      <c r="AG11" s="70"/>
      <c r="AH11" s="70"/>
      <c r="AI11" s="70"/>
      <c r="AJ11" s="29"/>
      <c r="AK11" s="71" t="s">
        <v>211</v>
      </c>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35"/>
      <c r="BL11" s="55" t="s">
        <v>197</v>
      </c>
      <c r="BM11" s="55"/>
      <c r="BN11" s="55"/>
      <c r="BO11" s="55"/>
      <c r="BP11" s="55"/>
      <c r="BQ11" s="55"/>
      <c r="BR11" s="55"/>
      <c r="BS11" s="55"/>
      <c r="BT11" s="29"/>
      <c r="BU11" s="29"/>
      <c r="BV11" s="29"/>
      <c r="BW11" s="29"/>
      <c r="BX11" s="29"/>
      <c r="BY11" s="29"/>
      <c r="BZ11" s="29"/>
      <c r="CA11" s="29"/>
    </row>
    <row r="13" spans="1:79" ht="14.25" customHeight="1" x14ac:dyDescent="0.2">
      <c r="A13" s="48" t="s">
        <v>319</v>
      </c>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row>
    <row r="14" spans="1:79" ht="14.25" customHeight="1" x14ac:dyDescent="0.2">
      <c r="A14" s="48" t="s">
        <v>180</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row>
    <row r="15" spans="1:79" ht="15" customHeight="1" x14ac:dyDescent="0.2">
      <c r="A15" s="149" t="s">
        <v>294</v>
      </c>
      <c r="B15" s="150"/>
      <c r="C15" s="150"/>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0"/>
      <c r="AX15" s="150"/>
      <c r="AY15" s="150"/>
      <c r="AZ15" s="150"/>
      <c r="BA15" s="150"/>
      <c r="BB15" s="150"/>
      <c r="BC15" s="150"/>
      <c r="BD15" s="150"/>
      <c r="BE15" s="150"/>
      <c r="BF15" s="150"/>
      <c r="BG15" s="150"/>
      <c r="BH15" s="150"/>
      <c r="BI15" s="150"/>
      <c r="BJ15" s="150"/>
      <c r="BK15" s="150"/>
      <c r="BL15" s="150"/>
      <c r="BM15" s="150"/>
      <c r="BN15" s="150"/>
      <c r="BO15" s="150"/>
      <c r="BP15" s="150"/>
      <c r="BQ15" s="150"/>
      <c r="BR15" s="150"/>
      <c r="BS15" s="150"/>
      <c r="BT15" s="150"/>
      <c r="BU15" s="150"/>
      <c r="BV15" s="150"/>
      <c r="BW15" s="150"/>
      <c r="BX15" s="150"/>
      <c r="BY15" s="150"/>
    </row>
    <row r="16" spans="1:79" ht="15" customHeight="1" x14ac:dyDescent="0.2">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row>
    <row r="17" spans="1:79" ht="15" customHeight="1" x14ac:dyDescent="0.25">
      <c r="A17" s="107" t="s">
        <v>181</v>
      </c>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row>
    <row r="18" spans="1:79" ht="45" customHeight="1" x14ac:dyDescent="0.2">
      <c r="A18" s="149" t="s">
        <v>295</v>
      </c>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c r="BE18" s="150"/>
      <c r="BF18" s="150"/>
      <c r="BG18" s="150"/>
      <c r="BH18" s="150"/>
      <c r="BI18" s="150"/>
      <c r="BJ18" s="150"/>
      <c r="BK18" s="150"/>
      <c r="BL18" s="150"/>
      <c r="BM18" s="150"/>
      <c r="BN18" s="150"/>
      <c r="BO18" s="150"/>
      <c r="BP18" s="150"/>
      <c r="BQ18" s="150"/>
      <c r="BR18" s="150"/>
      <c r="BS18" s="150"/>
      <c r="BT18" s="150"/>
      <c r="BU18" s="150"/>
      <c r="BV18" s="150"/>
      <c r="BW18" s="150"/>
      <c r="BX18" s="150"/>
      <c r="BY18" s="150"/>
    </row>
    <row r="19" spans="1:79" ht="15" customHeight="1" x14ac:dyDescent="0.2">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row>
    <row r="20" spans="1:79" ht="14.25" customHeight="1" x14ac:dyDescent="0.2">
      <c r="A20" s="48" t="s">
        <v>182</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row>
    <row r="21" spans="1:79" ht="75" customHeight="1" x14ac:dyDescent="0.2">
      <c r="A21" s="149" t="s">
        <v>296</v>
      </c>
      <c r="B21" s="150"/>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0"/>
      <c r="BA21" s="150"/>
      <c r="BB21" s="150"/>
      <c r="BC21" s="150"/>
      <c r="BD21" s="150"/>
      <c r="BE21" s="150"/>
      <c r="BF21" s="150"/>
      <c r="BG21" s="150"/>
      <c r="BH21" s="150"/>
      <c r="BI21" s="150"/>
      <c r="BJ21" s="150"/>
      <c r="BK21" s="150"/>
      <c r="BL21" s="150"/>
      <c r="BM21" s="150"/>
      <c r="BN21" s="150"/>
      <c r="BO21" s="150"/>
      <c r="BP21" s="150"/>
      <c r="BQ21" s="150"/>
      <c r="BR21" s="150"/>
      <c r="BS21" s="150"/>
      <c r="BT21" s="150"/>
      <c r="BU21" s="150"/>
      <c r="BV21" s="150"/>
      <c r="BW21" s="150"/>
      <c r="BX21" s="150"/>
      <c r="BY21" s="150"/>
    </row>
    <row r="22" spans="1:79" ht="15" customHeight="1" x14ac:dyDescent="0.2">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row>
    <row r="23" spans="1:79" ht="14.25" customHeight="1" x14ac:dyDescent="0.2">
      <c r="A23" s="48" t="s">
        <v>183</v>
      </c>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row>
    <row r="24" spans="1:79" ht="14.25" customHeight="1" x14ac:dyDescent="0.2">
      <c r="A24" s="105" t="s">
        <v>307</v>
      </c>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row>
    <row r="25" spans="1:79" ht="15" customHeight="1" x14ac:dyDescent="0.2">
      <c r="A25" s="52" t="s">
        <v>239</v>
      </c>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row>
    <row r="26" spans="1:79" ht="23.1" customHeight="1" x14ac:dyDescent="0.2">
      <c r="A26" s="76" t="s">
        <v>3</v>
      </c>
      <c r="B26" s="77"/>
      <c r="C26" s="77"/>
      <c r="D26" s="78"/>
      <c r="E26" s="76" t="s">
        <v>20</v>
      </c>
      <c r="F26" s="77"/>
      <c r="G26" s="77"/>
      <c r="H26" s="77"/>
      <c r="I26" s="77"/>
      <c r="J26" s="77"/>
      <c r="K26" s="77"/>
      <c r="L26" s="77"/>
      <c r="M26" s="77"/>
      <c r="N26" s="77"/>
      <c r="O26" s="77"/>
      <c r="P26" s="77"/>
      <c r="Q26" s="77"/>
      <c r="R26" s="77"/>
      <c r="S26" s="77"/>
      <c r="T26" s="77"/>
      <c r="U26" s="46" t="s">
        <v>240</v>
      </c>
      <c r="V26" s="46"/>
      <c r="W26" s="46"/>
      <c r="X26" s="46"/>
      <c r="Y26" s="46"/>
      <c r="Z26" s="46"/>
      <c r="AA26" s="46"/>
      <c r="AB26" s="46"/>
      <c r="AC26" s="46"/>
      <c r="AD26" s="46"/>
      <c r="AE26" s="46"/>
      <c r="AF26" s="46"/>
      <c r="AG26" s="46"/>
      <c r="AH26" s="46"/>
      <c r="AI26" s="46"/>
      <c r="AJ26" s="46"/>
      <c r="AK26" s="46"/>
      <c r="AL26" s="46"/>
      <c r="AM26" s="46"/>
      <c r="AN26" s="46" t="s">
        <v>241</v>
      </c>
      <c r="AO26" s="46"/>
      <c r="AP26" s="46"/>
      <c r="AQ26" s="46"/>
      <c r="AR26" s="46"/>
      <c r="AS26" s="46"/>
      <c r="AT26" s="46"/>
      <c r="AU26" s="46"/>
      <c r="AV26" s="46"/>
      <c r="AW26" s="46"/>
      <c r="AX26" s="46"/>
      <c r="AY26" s="46"/>
      <c r="AZ26" s="46"/>
      <c r="BA26" s="46"/>
      <c r="BB26" s="46"/>
      <c r="BC26" s="46"/>
      <c r="BD26" s="46"/>
      <c r="BE26" s="46"/>
      <c r="BF26" s="46"/>
      <c r="BG26" s="46" t="s">
        <v>242</v>
      </c>
      <c r="BH26" s="46"/>
      <c r="BI26" s="46"/>
      <c r="BJ26" s="46"/>
      <c r="BK26" s="46"/>
      <c r="BL26" s="46"/>
      <c r="BM26" s="46"/>
      <c r="BN26" s="46"/>
      <c r="BO26" s="46"/>
      <c r="BP26" s="46"/>
      <c r="BQ26" s="46"/>
      <c r="BR26" s="46"/>
      <c r="BS26" s="46"/>
      <c r="BT26" s="46"/>
      <c r="BU26" s="46"/>
      <c r="BV26" s="46"/>
      <c r="BW26" s="46"/>
      <c r="BX26" s="46"/>
      <c r="BY26" s="46"/>
    </row>
    <row r="27" spans="1:79" ht="54.75" customHeight="1" x14ac:dyDescent="0.2">
      <c r="A27" s="79"/>
      <c r="B27" s="80"/>
      <c r="C27" s="80"/>
      <c r="D27" s="81"/>
      <c r="E27" s="79"/>
      <c r="F27" s="80"/>
      <c r="G27" s="80"/>
      <c r="H27" s="80"/>
      <c r="I27" s="80"/>
      <c r="J27" s="80"/>
      <c r="K27" s="80"/>
      <c r="L27" s="80"/>
      <c r="M27" s="80"/>
      <c r="N27" s="80"/>
      <c r="O27" s="80"/>
      <c r="P27" s="80"/>
      <c r="Q27" s="80"/>
      <c r="R27" s="80"/>
      <c r="S27" s="80"/>
      <c r="T27" s="80"/>
      <c r="U27" s="61" t="s">
        <v>5</v>
      </c>
      <c r="V27" s="62"/>
      <c r="W27" s="62"/>
      <c r="X27" s="62"/>
      <c r="Y27" s="63"/>
      <c r="Z27" s="61" t="s">
        <v>4</v>
      </c>
      <c r="AA27" s="62"/>
      <c r="AB27" s="62"/>
      <c r="AC27" s="62"/>
      <c r="AD27" s="63"/>
      <c r="AE27" s="82" t="s">
        <v>147</v>
      </c>
      <c r="AF27" s="83"/>
      <c r="AG27" s="83"/>
      <c r="AH27" s="84"/>
      <c r="AI27" s="61" t="s">
        <v>6</v>
      </c>
      <c r="AJ27" s="62"/>
      <c r="AK27" s="62"/>
      <c r="AL27" s="62"/>
      <c r="AM27" s="63"/>
      <c r="AN27" s="61" t="s">
        <v>5</v>
      </c>
      <c r="AO27" s="62"/>
      <c r="AP27" s="62"/>
      <c r="AQ27" s="62"/>
      <c r="AR27" s="63"/>
      <c r="AS27" s="61" t="s">
        <v>4</v>
      </c>
      <c r="AT27" s="62"/>
      <c r="AU27" s="62"/>
      <c r="AV27" s="62"/>
      <c r="AW27" s="63"/>
      <c r="AX27" s="82" t="s">
        <v>147</v>
      </c>
      <c r="AY27" s="83"/>
      <c r="AZ27" s="83"/>
      <c r="BA27" s="84"/>
      <c r="BB27" s="61" t="s">
        <v>118</v>
      </c>
      <c r="BC27" s="62"/>
      <c r="BD27" s="62"/>
      <c r="BE27" s="62"/>
      <c r="BF27" s="63"/>
      <c r="BG27" s="61" t="s">
        <v>5</v>
      </c>
      <c r="BH27" s="62"/>
      <c r="BI27" s="62"/>
      <c r="BJ27" s="62"/>
      <c r="BK27" s="63"/>
      <c r="BL27" s="61" t="s">
        <v>4</v>
      </c>
      <c r="BM27" s="62"/>
      <c r="BN27" s="62"/>
      <c r="BO27" s="62"/>
      <c r="BP27" s="63"/>
      <c r="BQ27" s="82" t="s">
        <v>147</v>
      </c>
      <c r="BR27" s="83"/>
      <c r="BS27" s="83"/>
      <c r="BT27" s="84"/>
      <c r="BU27" s="61" t="s">
        <v>119</v>
      </c>
      <c r="BV27" s="62"/>
      <c r="BW27" s="62"/>
      <c r="BX27" s="62"/>
      <c r="BY27" s="63"/>
    </row>
    <row r="28" spans="1:79" ht="15" customHeight="1" x14ac:dyDescent="0.2">
      <c r="A28" s="61">
        <v>1</v>
      </c>
      <c r="B28" s="62"/>
      <c r="C28" s="62"/>
      <c r="D28" s="63"/>
      <c r="E28" s="61">
        <v>2</v>
      </c>
      <c r="F28" s="62"/>
      <c r="G28" s="62"/>
      <c r="H28" s="62"/>
      <c r="I28" s="62"/>
      <c r="J28" s="62"/>
      <c r="K28" s="62"/>
      <c r="L28" s="62"/>
      <c r="M28" s="62"/>
      <c r="N28" s="62"/>
      <c r="O28" s="62"/>
      <c r="P28" s="62"/>
      <c r="Q28" s="62"/>
      <c r="R28" s="62"/>
      <c r="S28" s="62"/>
      <c r="T28" s="62"/>
      <c r="U28" s="61">
        <v>3</v>
      </c>
      <c r="V28" s="62"/>
      <c r="W28" s="62"/>
      <c r="X28" s="62"/>
      <c r="Y28" s="63"/>
      <c r="Z28" s="61">
        <v>4</v>
      </c>
      <c r="AA28" s="62"/>
      <c r="AB28" s="62"/>
      <c r="AC28" s="62"/>
      <c r="AD28" s="63"/>
      <c r="AE28" s="61">
        <v>5</v>
      </c>
      <c r="AF28" s="62"/>
      <c r="AG28" s="62"/>
      <c r="AH28" s="63"/>
      <c r="AI28" s="61">
        <v>6</v>
      </c>
      <c r="AJ28" s="62"/>
      <c r="AK28" s="62"/>
      <c r="AL28" s="62"/>
      <c r="AM28" s="63"/>
      <c r="AN28" s="61">
        <v>7</v>
      </c>
      <c r="AO28" s="62"/>
      <c r="AP28" s="62"/>
      <c r="AQ28" s="62"/>
      <c r="AR28" s="63"/>
      <c r="AS28" s="61">
        <v>8</v>
      </c>
      <c r="AT28" s="62"/>
      <c r="AU28" s="62"/>
      <c r="AV28" s="62"/>
      <c r="AW28" s="63"/>
      <c r="AX28" s="61">
        <v>9</v>
      </c>
      <c r="AY28" s="62"/>
      <c r="AZ28" s="62"/>
      <c r="BA28" s="63"/>
      <c r="BB28" s="61">
        <v>10</v>
      </c>
      <c r="BC28" s="62"/>
      <c r="BD28" s="62"/>
      <c r="BE28" s="62"/>
      <c r="BF28" s="63"/>
      <c r="BG28" s="61">
        <v>11</v>
      </c>
      <c r="BH28" s="62"/>
      <c r="BI28" s="62"/>
      <c r="BJ28" s="62"/>
      <c r="BK28" s="63"/>
      <c r="BL28" s="61">
        <v>12</v>
      </c>
      <c r="BM28" s="62"/>
      <c r="BN28" s="62"/>
      <c r="BO28" s="62"/>
      <c r="BP28" s="63"/>
      <c r="BQ28" s="61">
        <v>13</v>
      </c>
      <c r="BR28" s="62"/>
      <c r="BS28" s="62"/>
      <c r="BT28" s="63"/>
      <c r="BU28" s="61">
        <v>14</v>
      </c>
      <c r="BV28" s="62"/>
      <c r="BW28" s="62"/>
      <c r="BX28" s="62"/>
      <c r="BY28" s="63"/>
    </row>
    <row r="29" spans="1:79" ht="13.5" hidden="1" customHeight="1" x14ac:dyDescent="0.2">
      <c r="A29" s="64" t="s">
        <v>77</v>
      </c>
      <c r="B29" s="65"/>
      <c r="C29" s="65"/>
      <c r="D29" s="66"/>
      <c r="E29" s="64" t="s">
        <v>78</v>
      </c>
      <c r="F29" s="65"/>
      <c r="G29" s="65"/>
      <c r="H29" s="65"/>
      <c r="I29" s="65"/>
      <c r="J29" s="65"/>
      <c r="K29" s="65"/>
      <c r="L29" s="65"/>
      <c r="M29" s="65"/>
      <c r="N29" s="65"/>
      <c r="O29" s="65"/>
      <c r="P29" s="65"/>
      <c r="Q29" s="65"/>
      <c r="R29" s="65"/>
      <c r="S29" s="65"/>
      <c r="T29" s="65"/>
      <c r="U29" s="108" t="s">
        <v>86</v>
      </c>
      <c r="V29" s="109"/>
      <c r="W29" s="109"/>
      <c r="X29" s="109"/>
      <c r="Y29" s="110"/>
      <c r="Z29" s="108" t="s">
        <v>87</v>
      </c>
      <c r="AA29" s="109"/>
      <c r="AB29" s="109"/>
      <c r="AC29" s="109"/>
      <c r="AD29" s="110"/>
      <c r="AE29" s="64" t="s">
        <v>113</v>
      </c>
      <c r="AF29" s="65"/>
      <c r="AG29" s="65"/>
      <c r="AH29" s="66"/>
      <c r="AI29" s="72" t="s">
        <v>215</v>
      </c>
      <c r="AJ29" s="73"/>
      <c r="AK29" s="73"/>
      <c r="AL29" s="73"/>
      <c r="AM29" s="74"/>
      <c r="AN29" s="64" t="s">
        <v>88</v>
      </c>
      <c r="AO29" s="65"/>
      <c r="AP29" s="65"/>
      <c r="AQ29" s="65"/>
      <c r="AR29" s="66"/>
      <c r="AS29" s="64" t="s">
        <v>89</v>
      </c>
      <c r="AT29" s="65"/>
      <c r="AU29" s="65"/>
      <c r="AV29" s="65"/>
      <c r="AW29" s="66"/>
      <c r="AX29" s="64" t="s">
        <v>114</v>
      </c>
      <c r="AY29" s="65"/>
      <c r="AZ29" s="65"/>
      <c r="BA29" s="66"/>
      <c r="BB29" s="72" t="s">
        <v>215</v>
      </c>
      <c r="BC29" s="73"/>
      <c r="BD29" s="73"/>
      <c r="BE29" s="73"/>
      <c r="BF29" s="74"/>
      <c r="BG29" s="64" t="s">
        <v>79</v>
      </c>
      <c r="BH29" s="65"/>
      <c r="BI29" s="65"/>
      <c r="BJ29" s="65"/>
      <c r="BK29" s="66"/>
      <c r="BL29" s="64" t="s">
        <v>80</v>
      </c>
      <c r="BM29" s="65"/>
      <c r="BN29" s="65"/>
      <c r="BO29" s="65"/>
      <c r="BP29" s="66"/>
      <c r="BQ29" s="64" t="s">
        <v>115</v>
      </c>
      <c r="BR29" s="65"/>
      <c r="BS29" s="65"/>
      <c r="BT29" s="66"/>
      <c r="BU29" s="72" t="s">
        <v>215</v>
      </c>
      <c r="BV29" s="73"/>
      <c r="BW29" s="73"/>
      <c r="BX29" s="73"/>
      <c r="BY29" s="74"/>
      <c r="CA29" t="s">
        <v>29</v>
      </c>
    </row>
    <row r="30" spans="1:79" s="137" customFormat="1" ht="12.75" customHeight="1" x14ac:dyDescent="0.2">
      <c r="A30" s="157"/>
      <c r="B30" s="158"/>
      <c r="C30" s="158"/>
      <c r="D30" s="159"/>
      <c r="E30" s="131" t="s">
        <v>248</v>
      </c>
      <c r="F30" s="132"/>
      <c r="G30" s="132"/>
      <c r="H30" s="132"/>
      <c r="I30" s="132"/>
      <c r="J30" s="132"/>
      <c r="K30" s="132"/>
      <c r="L30" s="132"/>
      <c r="M30" s="132"/>
      <c r="N30" s="132"/>
      <c r="O30" s="132"/>
      <c r="P30" s="132"/>
      <c r="Q30" s="132"/>
      <c r="R30" s="132"/>
      <c r="S30" s="132"/>
      <c r="T30" s="133"/>
      <c r="U30" s="160">
        <v>2626748.0499999998</v>
      </c>
      <c r="V30" s="160"/>
      <c r="W30" s="160"/>
      <c r="X30" s="160"/>
      <c r="Y30" s="160"/>
      <c r="Z30" s="160" t="s">
        <v>249</v>
      </c>
      <c r="AA30" s="160"/>
      <c r="AB30" s="160"/>
      <c r="AC30" s="160"/>
      <c r="AD30" s="160"/>
      <c r="AE30" s="161" t="s">
        <v>249</v>
      </c>
      <c r="AF30" s="162"/>
      <c r="AG30" s="162"/>
      <c r="AH30" s="163"/>
      <c r="AI30" s="161">
        <f>IF(ISNUMBER(U30),U30,0)+IF(ISNUMBER(Z30),Z30,0)</f>
        <v>2626748.0499999998</v>
      </c>
      <c r="AJ30" s="162"/>
      <c r="AK30" s="162"/>
      <c r="AL30" s="162"/>
      <c r="AM30" s="163"/>
      <c r="AN30" s="161">
        <v>3285860</v>
      </c>
      <c r="AO30" s="162"/>
      <c r="AP30" s="162"/>
      <c r="AQ30" s="162"/>
      <c r="AR30" s="163"/>
      <c r="AS30" s="161" t="s">
        <v>249</v>
      </c>
      <c r="AT30" s="162"/>
      <c r="AU30" s="162"/>
      <c r="AV30" s="162"/>
      <c r="AW30" s="163"/>
      <c r="AX30" s="161" t="s">
        <v>249</v>
      </c>
      <c r="AY30" s="162"/>
      <c r="AZ30" s="162"/>
      <c r="BA30" s="163"/>
      <c r="BB30" s="161">
        <f>IF(ISNUMBER(AN30),AN30,0)+IF(ISNUMBER(AS30),AS30,0)</f>
        <v>3285860</v>
      </c>
      <c r="BC30" s="162"/>
      <c r="BD30" s="162"/>
      <c r="BE30" s="162"/>
      <c r="BF30" s="163"/>
      <c r="BG30" s="161">
        <v>3478460</v>
      </c>
      <c r="BH30" s="162"/>
      <c r="BI30" s="162"/>
      <c r="BJ30" s="162"/>
      <c r="BK30" s="163"/>
      <c r="BL30" s="161" t="s">
        <v>249</v>
      </c>
      <c r="BM30" s="162"/>
      <c r="BN30" s="162"/>
      <c r="BO30" s="162"/>
      <c r="BP30" s="163"/>
      <c r="BQ30" s="161" t="s">
        <v>249</v>
      </c>
      <c r="BR30" s="162"/>
      <c r="BS30" s="162"/>
      <c r="BT30" s="163"/>
      <c r="BU30" s="161">
        <f>IF(ISNUMBER(BG30),BG30,0)+IF(ISNUMBER(BL30),BL30,0)</f>
        <v>3478460</v>
      </c>
      <c r="BV30" s="162"/>
      <c r="BW30" s="162"/>
      <c r="BX30" s="162"/>
      <c r="BY30" s="163"/>
      <c r="CA30" s="137" t="s">
        <v>30</v>
      </c>
    </row>
    <row r="31" spans="1:79" s="9" customFormat="1" ht="12.75" customHeight="1" x14ac:dyDescent="0.2">
      <c r="A31" s="126"/>
      <c r="B31" s="127"/>
      <c r="C31" s="127"/>
      <c r="D31" s="129"/>
      <c r="E31" s="138" t="s">
        <v>179</v>
      </c>
      <c r="F31" s="139"/>
      <c r="G31" s="139"/>
      <c r="H31" s="139"/>
      <c r="I31" s="139"/>
      <c r="J31" s="139"/>
      <c r="K31" s="139"/>
      <c r="L31" s="139"/>
      <c r="M31" s="139"/>
      <c r="N31" s="139"/>
      <c r="O31" s="139"/>
      <c r="P31" s="139"/>
      <c r="Q31" s="139"/>
      <c r="R31" s="139"/>
      <c r="S31" s="139"/>
      <c r="T31" s="140"/>
      <c r="U31" s="164">
        <v>2626748.0499999998</v>
      </c>
      <c r="V31" s="164"/>
      <c r="W31" s="164"/>
      <c r="X31" s="164"/>
      <c r="Y31" s="164"/>
      <c r="Z31" s="164">
        <v>0</v>
      </c>
      <c r="AA31" s="164"/>
      <c r="AB31" s="164"/>
      <c r="AC31" s="164"/>
      <c r="AD31" s="164"/>
      <c r="AE31" s="165">
        <v>0</v>
      </c>
      <c r="AF31" s="166"/>
      <c r="AG31" s="166"/>
      <c r="AH31" s="167"/>
      <c r="AI31" s="165">
        <f>IF(ISNUMBER(U31),U31,0)+IF(ISNUMBER(Z31),Z31,0)</f>
        <v>2626748.0499999998</v>
      </c>
      <c r="AJ31" s="166"/>
      <c r="AK31" s="166"/>
      <c r="AL31" s="166"/>
      <c r="AM31" s="167"/>
      <c r="AN31" s="165">
        <v>3285860</v>
      </c>
      <c r="AO31" s="166"/>
      <c r="AP31" s="166"/>
      <c r="AQ31" s="166"/>
      <c r="AR31" s="167"/>
      <c r="AS31" s="165">
        <v>0</v>
      </c>
      <c r="AT31" s="166"/>
      <c r="AU31" s="166"/>
      <c r="AV31" s="166"/>
      <c r="AW31" s="167"/>
      <c r="AX31" s="165">
        <v>0</v>
      </c>
      <c r="AY31" s="166"/>
      <c r="AZ31" s="166"/>
      <c r="BA31" s="167"/>
      <c r="BB31" s="165">
        <f>IF(ISNUMBER(AN31),AN31,0)+IF(ISNUMBER(AS31),AS31,0)</f>
        <v>3285860</v>
      </c>
      <c r="BC31" s="166"/>
      <c r="BD31" s="166"/>
      <c r="BE31" s="166"/>
      <c r="BF31" s="167"/>
      <c r="BG31" s="165">
        <v>3478460</v>
      </c>
      <c r="BH31" s="166"/>
      <c r="BI31" s="166"/>
      <c r="BJ31" s="166"/>
      <c r="BK31" s="167"/>
      <c r="BL31" s="165">
        <v>0</v>
      </c>
      <c r="BM31" s="166"/>
      <c r="BN31" s="166"/>
      <c r="BO31" s="166"/>
      <c r="BP31" s="167"/>
      <c r="BQ31" s="165">
        <v>0</v>
      </c>
      <c r="BR31" s="166"/>
      <c r="BS31" s="166"/>
      <c r="BT31" s="167"/>
      <c r="BU31" s="165">
        <f>IF(ISNUMBER(BG31),BG31,0)+IF(ISNUMBER(BL31),BL31,0)</f>
        <v>3478460</v>
      </c>
      <c r="BV31" s="166"/>
      <c r="BW31" s="166"/>
      <c r="BX31" s="166"/>
      <c r="BY31" s="167"/>
    </row>
    <row r="33" spans="1:79" ht="14.25" customHeight="1" x14ac:dyDescent="0.2">
      <c r="A33" s="105" t="s">
        <v>320</v>
      </c>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row>
    <row r="34" spans="1:79" ht="15" customHeight="1" x14ac:dyDescent="0.2">
      <c r="A34" s="69" t="s">
        <v>239</v>
      </c>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row>
    <row r="35" spans="1:79" ht="22.5" customHeight="1" x14ac:dyDescent="0.2">
      <c r="A35" s="76" t="s">
        <v>3</v>
      </c>
      <c r="B35" s="77"/>
      <c r="C35" s="77"/>
      <c r="D35" s="78"/>
      <c r="E35" s="76" t="s">
        <v>20</v>
      </c>
      <c r="F35" s="77"/>
      <c r="G35" s="77"/>
      <c r="H35" s="77"/>
      <c r="I35" s="77"/>
      <c r="J35" s="77"/>
      <c r="K35" s="77"/>
      <c r="L35" s="77"/>
      <c r="M35" s="77"/>
      <c r="N35" s="77"/>
      <c r="O35" s="77"/>
      <c r="P35" s="77"/>
      <c r="Q35" s="77"/>
      <c r="R35" s="77"/>
      <c r="S35" s="77"/>
      <c r="T35" s="77"/>
      <c r="U35" s="77"/>
      <c r="V35" s="77"/>
      <c r="W35" s="78"/>
      <c r="X35" s="61" t="s">
        <v>243</v>
      </c>
      <c r="Y35" s="62"/>
      <c r="Z35" s="62"/>
      <c r="AA35" s="62"/>
      <c r="AB35" s="62"/>
      <c r="AC35" s="62"/>
      <c r="AD35" s="62"/>
      <c r="AE35" s="62"/>
      <c r="AF35" s="62"/>
      <c r="AG35" s="62"/>
      <c r="AH35" s="62"/>
      <c r="AI35" s="62"/>
      <c r="AJ35" s="62"/>
      <c r="AK35" s="62"/>
      <c r="AL35" s="62"/>
      <c r="AM35" s="62"/>
      <c r="AN35" s="62"/>
      <c r="AO35" s="62"/>
      <c r="AP35" s="62"/>
      <c r="AQ35" s="63"/>
      <c r="AR35" s="46" t="s">
        <v>245</v>
      </c>
      <c r="AS35" s="46"/>
      <c r="AT35" s="46"/>
      <c r="AU35" s="46"/>
      <c r="AV35" s="46"/>
      <c r="AW35" s="46"/>
      <c r="AX35" s="46"/>
      <c r="AY35" s="46"/>
      <c r="AZ35" s="46"/>
      <c r="BA35" s="46"/>
      <c r="BB35" s="46"/>
      <c r="BC35" s="46"/>
      <c r="BD35" s="46"/>
      <c r="BE35" s="46"/>
      <c r="BF35" s="46"/>
      <c r="BG35" s="46"/>
      <c r="BH35" s="46"/>
      <c r="BI35" s="46"/>
      <c r="BJ35" s="46"/>
      <c r="BK35" s="46"/>
    </row>
    <row r="36" spans="1:79" ht="36" customHeight="1" x14ac:dyDescent="0.2">
      <c r="A36" s="79"/>
      <c r="B36" s="80"/>
      <c r="C36" s="80"/>
      <c r="D36" s="81"/>
      <c r="E36" s="79"/>
      <c r="F36" s="80"/>
      <c r="G36" s="80"/>
      <c r="H36" s="80"/>
      <c r="I36" s="80"/>
      <c r="J36" s="80"/>
      <c r="K36" s="80"/>
      <c r="L36" s="80"/>
      <c r="M36" s="80"/>
      <c r="N36" s="80"/>
      <c r="O36" s="80"/>
      <c r="P36" s="80"/>
      <c r="Q36" s="80"/>
      <c r="R36" s="80"/>
      <c r="S36" s="80"/>
      <c r="T36" s="80"/>
      <c r="U36" s="80"/>
      <c r="V36" s="80"/>
      <c r="W36" s="81"/>
      <c r="X36" s="46" t="s">
        <v>5</v>
      </c>
      <c r="Y36" s="46"/>
      <c r="Z36" s="46"/>
      <c r="AA36" s="46"/>
      <c r="AB36" s="46"/>
      <c r="AC36" s="46" t="s">
        <v>4</v>
      </c>
      <c r="AD36" s="46"/>
      <c r="AE36" s="46"/>
      <c r="AF36" s="46"/>
      <c r="AG36" s="46"/>
      <c r="AH36" s="82" t="s">
        <v>147</v>
      </c>
      <c r="AI36" s="83"/>
      <c r="AJ36" s="83"/>
      <c r="AK36" s="83"/>
      <c r="AL36" s="84"/>
      <c r="AM36" s="61" t="s">
        <v>6</v>
      </c>
      <c r="AN36" s="62"/>
      <c r="AO36" s="62"/>
      <c r="AP36" s="62"/>
      <c r="AQ36" s="63"/>
      <c r="AR36" s="61" t="s">
        <v>5</v>
      </c>
      <c r="AS36" s="62"/>
      <c r="AT36" s="62"/>
      <c r="AU36" s="62"/>
      <c r="AV36" s="63"/>
      <c r="AW36" s="61" t="s">
        <v>4</v>
      </c>
      <c r="AX36" s="62"/>
      <c r="AY36" s="62"/>
      <c r="AZ36" s="62"/>
      <c r="BA36" s="63"/>
      <c r="BB36" s="82" t="s">
        <v>147</v>
      </c>
      <c r="BC36" s="83"/>
      <c r="BD36" s="83"/>
      <c r="BE36" s="83"/>
      <c r="BF36" s="84"/>
      <c r="BG36" s="61" t="s">
        <v>118</v>
      </c>
      <c r="BH36" s="62"/>
      <c r="BI36" s="62"/>
      <c r="BJ36" s="62"/>
      <c r="BK36" s="63"/>
    </row>
    <row r="37" spans="1:79" ht="15" customHeight="1" x14ac:dyDescent="0.2">
      <c r="A37" s="61">
        <v>1</v>
      </c>
      <c r="B37" s="62"/>
      <c r="C37" s="62"/>
      <c r="D37" s="63"/>
      <c r="E37" s="61">
        <v>2</v>
      </c>
      <c r="F37" s="62"/>
      <c r="G37" s="62"/>
      <c r="H37" s="62"/>
      <c r="I37" s="62"/>
      <c r="J37" s="62"/>
      <c r="K37" s="62"/>
      <c r="L37" s="62"/>
      <c r="M37" s="62"/>
      <c r="N37" s="62"/>
      <c r="O37" s="62"/>
      <c r="P37" s="62"/>
      <c r="Q37" s="62"/>
      <c r="R37" s="62"/>
      <c r="S37" s="62"/>
      <c r="T37" s="62"/>
      <c r="U37" s="62"/>
      <c r="V37" s="62"/>
      <c r="W37" s="63"/>
      <c r="X37" s="46">
        <v>3</v>
      </c>
      <c r="Y37" s="46"/>
      <c r="Z37" s="46"/>
      <c r="AA37" s="46"/>
      <c r="AB37" s="46"/>
      <c r="AC37" s="46">
        <v>4</v>
      </c>
      <c r="AD37" s="46"/>
      <c r="AE37" s="46"/>
      <c r="AF37" s="46"/>
      <c r="AG37" s="46"/>
      <c r="AH37" s="46">
        <v>5</v>
      </c>
      <c r="AI37" s="46"/>
      <c r="AJ37" s="46"/>
      <c r="AK37" s="46"/>
      <c r="AL37" s="46"/>
      <c r="AM37" s="46">
        <v>6</v>
      </c>
      <c r="AN37" s="46"/>
      <c r="AO37" s="46"/>
      <c r="AP37" s="46"/>
      <c r="AQ37" s="46"/>
      <c r="AR37" s="61">
        <v>7</v>
      </c>
      <c r="AS37" s="62"/>
      <c r="AT37" s="62"/>
      <c r="AU37" s="62"/>
      <c r="AV37" s="63"/>
      <c r="AW37" s="61">
        <v>8</v>
      </c>
      <c r="AX37" s="62"/>
      <c r="AY37" s="62"/>
      <c r="AZ37" s="62"/>
      <c r="BA37" s="63"/>
      <c r="BB37" s="61">
        <v>9</v>
      </c>
      <c r="BC37" s="62"/>
      <c r="BD37" s="62"/>
      <c r="BE37" s="62"/>
      <c r="BF37" s="63"/>
      <c r="BG37" s="61">
        <v>10</v>
      </c>
      <c r="BH37" s="62"/>
      <c r="BI37" s="62"/>
      <c r="BJ37" s="62"/>
      <c r="BK37" s="63"/>
    </row>
    <row r="38" spans="1:79" ht="20.25" hidden="1" customHeight="1" x14ac:dyDescent="0.2">
      <c r="A38" s="64" t="s">
        <v>77</v>
      </c>
      <c r="B38" s="65"/>
      <c r="C38" s="65"/>
      <c r="D38" s="66"/>
      <c r="E38" s="64" t="s">
        <v>78</v>
      </c>
      <c r="F38" s="65"/>
      <c r="G38" s="65"/>
      <c r="H38" s="65"/>
      <c r="I38" s="65"/>
      <c r="J38" s="65"/>
      <c r="K38" s="65"/>
      <c r="L38" s="65"/>
      <c r="M38" s="65"/>
      <c r="N38" s="65"/>
      <c r="O38" s="65"/>
      <c r="P38" s="65"/>
      <c r="Q38" s="65"/>
      <c r="R38" s="65"/>
      <c r="S38" s="65"/>
      <c r="T38" s="65"/>
      <c r="U38" s="65"/>
      <c r="V38" s="65"/>
      <c r="W38" s="66"/>
      <c r="X38" s="44" t="s">
        <v>81</v>
      </c>
      <c r="Y38" s="44"/>
      <c r="Z38" s="44"/>
      <c r="AA38" s="44"/>
      <c r="AB38" s="44"/>
      <c r="AC38" s="44" t="s">
        <v>82</v>
      </c>
      <c r="AD38" s="44"/>
      <c r="AE38" s="44"/>
      <c r="AF38" s="44"/>
      <c r="AG38" s="44"/>
      <c r="AH38" s="64" t="s">
        <v>116</v>
      </c>
      <c r="AI38" s="65"/>
      <c r="AJ38" s="65"/>
      <c r="AK38" s="65"/>
      <c r="AL38" s="66"/>
      <c r="AM38" s="72" t="s">
        <v>216</v>
      </c>
      <c r="AN38" s="73"/>
      <c r="AO38" s="73"/>
      <c r="AP38" s="73"/>
      <c r="AQ38" s="74"/>
      <c r="AR38" s="64" t="s">
        <v>83</v>
      </c>
      <c r="AS38" s="65"/>
      <c r="AT38" s="65"/>
      <c r="AU38" s="65"/>
      <c r="AV38" s="66"/>
      <c r="AW38" s="64" t="s">
        <v>84</v>
      </c>
      <c r="AX38" s="65"/>
      <c r="AY38" s="65"/>
      <c r="AZ38" s="65"/>
      <c r="BA38" s="66"/>
      <c r="BB38" s="64" t="s">
        <v>117</v>
      </c>
      <c r="BC38" s="65"/>
      <c r="BD38" s="65"/>
      <c r="BE38" s="65"/>
      <c r="BF38" s="66"/>
      <c r="BG38" s="72" t="s">
        <v>216</v>
      </c>
      <c r="BH38" s="73"/>
      <c r="BI38" s="73"/>
      <c r="BJ38" s="73"/>
      <c r="BK38" s="74"/>
      <c r="CA38" t="s">
        <v>31</v>
      </c>
    </row>
    <row r="39" spans="1:79" s="137" customFormat="1" ht="12.75" customHeight="1" x14ac:dyDescent="0.2">
      <c r="A39" s="157"/>
      <c r="B39" s="158"/>
      <c r="C39" s="158"/>
      <c r="D39" s="159"/>
      <c r="E39" s="131" t="s">
        <v>248</v>
      </c>
      <c r="F39" s="132"/>
      <c r="G39" s="132"/>
      <c r="H39" s="132"/>
      <c r="I39" s="132"/>
      <c r="J39" s="132"/>
      <c r="K39" s="132"/>
      <c r="L39" s="132"/>
      <c r="M39" s="132"/>
      <c r="N39" s="132"/>
      <c r="O39" s="132"/>
      <c r="P39" s="132"/>
      <c r="Q39" s="132"/>
      <c r="R39" s="132"/>
      <c r="S39" s="132"/>
      <c r="T39" s="132"/>
      <c r="U39" s="132"/>
      <c r="V39" s="132"/>
      <c r="W39" s="133"/>
      <c r="X39" s="161">
        <v>3509645</v>
      </c>
      <c r="Y39" s="162"/>
      <c r="Z39" s="162"/>
      <c r="AA39" s="162"/>
      <c r="AB39" s="163"/>
      <c r="AC39" s="161" t="s">
        <v>249</v>
      </c>
      <c r="AD39" s="162"/>
      <c r="AE39" s="162"/>
      <c r="AF39" s="162"/>
      <c r="AG39" s="163"/>
      <c r="AH39" s="161" t="s">
        <v>249</v>
      </c>
      <c r="AI39" s="162"/>
      <c r="AJ39" s="162"/>
      <c r="AK39" s="162"/>
      <c r="AL39" s="163"/>
      <c r="AM39" s="161">
        <f>IF(ISNUMBER(X39),X39,0)+IF(ISNUMBER(AC39),AC39,0)</f>
        <v>3509645</v>
      </c>
      <c r="AN39" s="162"/>
      <c r="AO39" s="162"/>
      <c r="AP39" s="162"/>
      <c r="AQ39" s="163"/>
      <c r="AR39" s="161">
        <v>3537340</v>
      </c>
      <c r="AS39" s="162"/>
      <c r="AT39" s="162"/>
      <c r="AU39" s="162"/>
      <c r="AV39" s="163"/>
      <c r="AW39" s="161" t="s">
        <v>249</v>
      </c>
      <c r="AX39" s="162"/>
      <c r="AY39" s="162"/>
      <c r="AZ39" s="162"/>
      <c r="BA39" s="163"/>
      <c r="BB39" s="161" t="s">
        <v>249</v>
      </c>
      <c r="BC39" s="162"/>
      <c r="BD39" s="162"/>
      <c r="BE39" s="162"/>
      <c r="BF39" s="163"/>
      <c r="BG39" s="160">
        <f>IF(ISNUMBER(AR39),AR39,0)+IF(ISNUMBER(AW39),AW39,0)</f>
        <v>3537340</v>
      </c>
      <c r="BH39" s="160"/>
      <c r="BI39" s="160"/>
      <c r="BJ39" s="160"/>
      <c r="BK39" s="160"/>
      <c r="CA39" s="137" t="s">
        <v>32</v>
      </c>
    </row>
    <row r="40" spans="1:79" s="9" customFormat="1" ht="12.75" customHeight="1" x14ac:dyDescent="0.2">
      <c r="A40" s="126"/>
      <c r="B40" s="127"/>
      <c r="C40" s="127"/>
      <c r="D40" s="129"/>
      <c r="E40" s="138" t="s">
        <v>179</v>
      </c>
      <c r="F40" s="139"/>
      <c r="G40" s="139"/>
      <c r="H40" s="139"/>
      <c r="I40" s="139"/>
      <c r="J40" s="139"/>
      <c r="K40" s="139"/>
      <c r="L40" s="139"/>
      <c r="M40" s="139"/>
      <c r="N40" s="139"/>
      <c r="O40" s="139"/>
      <c r="P40" s="139"/>
      <c r="Q40" s="139"/>
      <c r="R40" s="139"/>
      <c r="S40" s="139"/>
      <c r="T40" s="139"/>
      <c r="U40" s="139"/>
      <c r="V40" s="139"/>
      <c r="W40" s="140"/>
      <c r="X40" s="165">
        <v>3509645</v>
      </c>
      <c r="Y40" s="166"/>
      <c r="Z40" s="166"/>
      <c r="AA40" s="166"/>
      <c r="AB40" s="167"/>
      <c r="AC40" s="165">
        <v>0</v>
      </c>
      <c r="AD40" s="166"/>
      <c r="AE40" s="166"/>
      <c r="AF40" s="166"/>
      <c r="AG40" s="167"/>
      <c r="AH40" s="165">
        <v>0</v>
      </c>
      <c r="AI40" s="166"/>
      <c r="AJ40" s="166"/>
      <c r="AK40" s="166"/>
      <c r="AL40" s="167"/>
      <c r="AM40" s="165">
        <f>IF(ISNUMBER(X40),X40,0)+IF(ISNUMBER(AC40),AC40,0)</f>
        <v>3509645</v>
      </c>
      <c r="AN40" s="166"/>
      <c r="AO40" s="166"/>
      <c r="AP40" s="166"/>
      <c r="AQ40" s="167"/>
      <c r="AR40" s="165">
        <v>3537340</v>
      </c>
      <c r="AS40" s="166"/>
      <c r="AT40" s="166"/>
      <c r="AU40" s="166"/>
      <c r="AV40" s="167"/>
      <c r="AW40" s="165">
        <v>0</v>
      </c>
      <c r="AX40" s="166"/>
      <c r="AY40" s="166"/>
      <c r="AZ40" s="166"/>
      <c r="BA40" s="167"/>
      <c r="BB40" s="165">
        <v>0</v>
      </c>
      <c r="BC40" s="166"/>
      <c r="BD40" s="166"/>
      <c r="BE40" s="166"/>
      <c r="BF40" s="167"/>
      <c r="BG40" s="164">
        <f>IF(ISNUMBER(AR40),AR40,0)+IF(ISNUMBER(AW40),AW40,0)</f>
        <v>3537340</v>
      </c>
      <c r="BH40" s="164"/>
      <c r="BI40" s="164"/>
      <c r="BJ40" s="164"/>
      <c r="BK40" s="164"/>
    </row>
    <row r="41" spans="1:79" s="7" customFormat="1" ht="12.75" customHeight="1" x14ac:dyDescent="0.2">
      <c r="A41" s="33"/>
      <c r="B41" s="33"/>
      <c r="C41" s="33"/>
      <c r="D41" s="33"/>
      <c r="E41" s="33"/>
      <c r="F41" s="33"/>
      <c r="G41" s="33"/>
      <c r="H41" s="33"/>
      <c r="I41" s="33"/>
      <c r="J41" s="33"/>
      <c r="K41" s="33"/>
      <c r="L41" s="33"/>
      <c r="M41" s="33"/>
      <c r="N41" s="33"/>
      <c r="O41" s="33"/>
      <c r="P41" s="33"/>
      <c r="Q41" s="33"/>
      <c r="R41" s="33"/>
      <c r="S41" s="33"/>
      <c r="T41" s="33"/>
      <c r="U41" s="33"/>
      <c r="V41" s="33"/>
      <c r="W41" s="33"/>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row>
    <row r="43" spans="1:79" s="6" customFormat="1" ht="14.25" customHeight="1" x14ac:dyDescent="0.2">
      <c r="A43" s="48" t="s">
        <v>148</v>
      </c>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25"/>
    </row>
    <row r="44" spans="1:79" ht="14.25" customHeight="1" x14ac:dyDescent="0.2">
      <c r="A44" s="48" t="s">
        <v>308</v>
      </c>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row>
    <row r="45" spans="1:79" ht="15" customHeight="1" x14ac:dyDescent="0.2">
      <c r="A45" s="52" t="s">
        <v>239</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row>
    <row r="46" spans="1:79" ht="23.1" customHeight="1" x14ac:dyDescent="0.2">
      <c r="A46" s="87" t="s">
        <v>149</v>
      </c>
      <c r="B46" s="88"/>
      <c r="C46" s="88"/>
      <c r="D46" s="89"/>
      <c r="E46" s="46" t="s">
        <v>20</v>
      </c>
      <c r="F46" s="46"/>
      <c r="G46" s="46"/>
      <c r="H46" s="46"/>
      <c r="I46" s="46"/>
      <c r="J46" s="46"/>
      <c r="K46" s="46"/>
      <c r="L46" s="46"/>
      <c r="M46" s="46"/>
      <c r="N46" s="46"/>
      <c r="O46" s="46"/>
      <c r="P46" s="46"/>
      <c r="Q46" s="46"/>
      <c r="R46" s="46"/>
      <c r="S46" s="46"/>
      <c r="T46" s="46"/>
      <c r="U46" s="61" t="s">
        <v>240</v>
      </c>
      <c r="V46" s="62"/>
      <c r="W46" s="62"/>
      <c r="X46" s="62"/>
      <c r="Y46" s="62"/>
      <c r="Z46" s="62"/>
      <c r="AA46" s="62"/>
      <c r="AB46" s="62"/>
      <c r="AC46" s="62"/>
      <c r="AD46" s="62"/>
      <c r="AE46" s="62"/>
      <c r="AF46" s="62"/>
      <c r="AG46" s="62"/>
      <c r="AH46" s="62"/>
      <c r="AI46" s="62"/>
      <c r="AJ46" s="62"/>
      <c r="AK46" s="62"/>
      <c r="AL46" s="62"/>
      <c r="AM46" s="63"/>
      <c r="AN46" s="61" t="s">
        <v>241</v>
      </c>
      <c r="AO46" s="62"/>
      <c r="AP46" s="62"/>
      <c r="AQ46" s="62"/>
      <c r="AR46" s="62"/>
      <c r="AS46" s="62"/>
      <c r="AT46" s="62"/>
      <c r="AU46" s="62"/>
      <c r="AV46" s="62"/>
      <c r="AW46" s="62"/>
      <c r="AX46" s="62"/>
      <c r="AY46" s="62"/>
      <c r="AZ46" s="62"/>
      <c r="BA46" s="62"/>
      <c r="BB46" s="62"/>
      <c r="BC46" s="62"/>
      <c r="BD46" s="62"/>
      <c r="BE46" s="62"/>
      <c r="BF46" s="63"/>
      <c r="BG46" s="61" t="s">
        <v>242</v>
      </c>
      <c r="BH46" s="62"/>
      <c r="BI46" s="62"/>
      <c r="BJ46" s="62"/>
      <c r="BK46" s="62"/>
      <c r="BL46" s="62"/>
      <c r="BM46" s="62"/>
      <c r="BN46" s="62"/>
      <c r="BO46" s="62"/>
      <c r="BP46" s="62"/>
      <c r="BQ46" s="62"/>
      <c r="BR46" s="62"/>
      <c r="BS46" s="62"/>
      <c r="BT46" s="62"/>
      <c r="BU46" s="62"/>
      <c r="BV46" s="62"/>
      <c r="BW46" s="62"/>
      <c r="BX46" s="62"/>
      <c r="BY46" s="63"/>
    </row>
    <row r="47" spans="1:79" ht="48.75" customHeight="1" x14ac:dyDescent="0.2">
      <c r="A47" s="90"/>
      <c r="B47" s="91"/>
      <c r="C47" s="91"/>
      <c r="D47" s="92"/>
      <c r="E47" s="46"/>
      <c r="F47" s="46"/>
      <c r="G47" s="46"/>
      <c r="H47" s="46"/>
      <c r="I47" s="46"/>
      <c r="J47" s="46"/>
      <c r="K47" s="46"/>
      <c r="L47" s="46"/>
      <c r="M47" s="46"/>
      <c r="N47" s="46"/>
      <c r="O47" s="46"/>
      <c r="P47" s="46"/>
      <c r="Q47" s="46"/>
      <c r="R47" s="46"/>
      <c r="S47" s="46"/>
      <c r="T47" s="46"/>
      <c r="U47" s="61" t="s">
        <v>5</v>
      </c>
      <c r="V47" s="62"/>
      <c r="W47" s="62"/>
      <c r="X47" s="62"/>
      <c r="Y47" s="63"/>
      <c r="Z47" s="61" t="s">
        <v>4</v>
      </c>
      <c r="AA47" s="62"/>
      <c r="AB47" s="62"/>
      <c r="AC47" s="62"/>
      <c r="AD47" s="63"/>
      <c r="AE47" s="82" t="s">
        <v>147</v>
      </c>
      <c r="AF47" s="83"/>
      <c r="AG47" s="83"/>
      <c r="AH47" s="84"/>
      <c r="AI47" s="61" t="s">
        <v>6</v>
      </c>
      <c r="AJ47" s="62"/>
      <c r="AK47" s="62"/>
      <c r="AL47" s="62"/>
      <c r="AM47" s="63"/>
      <c r="AN47" s="61" t="s">
        <v>5</v>
      </c>
      <c r="AO47" s="62"/>
      <c r="AP47" s="62"/>
      <c r="AQ47" s="62"/>
      <c r="AR47" s="63"/>
      <c r="AS47" s="61" t="s">
        <v>4</v>
      </c>
      <c r="AT47" s="62"/>
      <c r="AU47" s="62"/>
      <c r="AV47" s="62"/>
      <c r="AW47" s="63"/>
      <c r="AX47" s="82" t="s">
        <v>147</v>
      </c>
      <c r="AY47" s="83"/>
      <c r="AZ47" s="83"/>
      <c r="BA47" s="84"/>
      <c r="BB47" s="61" t="s">
        <v>118</v>
      </c>
      <c r="BC47" s="62"/>
      <c r="BD47" s="62"/>
      <c r="BE47" s="62"/>
      <c r="BF47" s="63"/>
      <c r="BG47" s="61" t="s">
        <v>5</v>
      </c>
      <c r="BH47" s="62"/>
      <c r="BI47" s="62"/>
      <c r="BJ47" s="62"/>
      <c r="BK47" s="63"/>
      <c r="BL47" s="61" t="s">
        <v>4</v>
      </c>
      <c r="BM47" s="62"/>
      <c r="BN47" s="62"/>
      <c r="BO47" s="62"/>
      <c r="BP47" s="63"/>
      <c r="BQ47" s="82" t="s">
        <v>147</v>
      </c>
      <c r="BR47" s="83"/>
      <c r="BS47" s="83"/>
      <c r="BT47" s="84"/>
      <c r="BU47" s="61" t="s">
        <v>119</v>
      </c>
      <c r="BV47" s="62"/>
      <c r="BW47" s="62"/>
      <c r="BX47" s="62"/>
      <c r="BY47" s="63"/>
    </row>
    <row r="48" spans="1:79" ht="15" customHeight="1" x14ac:dyDescent="0.2">
      <c r="A48" s="61">
        <v>1</v>
      </c>
      <c r="B48" s="62"/>
      <c r="C48" s="62"/>
      <c r="D48" s="63"/>
      <c r="E48" s="61">
        <v>2</v>
      </c>
      <c r="F48" s="62"/>
      <c r="G48" s="62"/>
      <c r="H48" s="62"/>
      <c r="I48" s="62"/>
      <c r="J48" s="62"/>
      <c r="K48" s="62"/>
      <c r="L48" s="62"/>
      <c r="M48" s="62"/>
      <c r="N48" s="62"/>
      <c r="O48" s="62"/>
      <c r="P48" s="62"/>
      <c r="Q48" s="62"/>
      <c r="R48" s="62"/>
      <c r="S48" s="62"/>
      <c r="T48" s="63"/>
      <c r="U48" s="61">
        <v>3</v>
      </c>
      <c r="V48" s="62"/>
      <c r="W48" s="62"/>
      <c r="X48" s="62"/>
      <c r="Y48" s="63"/>
      <c r="Z48" s="61">
        <v>4</v>
      </c>
      <c r="AA48" s="62"/>
      <c r="AB48" s="62"/>
      <c r="AC48" s="62"/>
      <c r="AD48" s="63"/>
      <c r="AE48" s="61">
        <v>5</v>
      </c>
      <c r="AF48" s="62"/>
      <c r="AG48" s="62"/>
      <c r="AH48" s="63"/>
      <c r="AI48" s="61">
        <v>6</v>
      </c>
      <c r="AJ48" s="62"/>
      <c r="AK48" s="62"/>
      <c r="AL48" s="62"/>
      <c r="AM48" s="63"/>
      <c r="AN48" s="61">
        <v>7</v>
      </c>
      <c r="AO48" s="62"/>
      <c r="AP48" s="62"/>
      <c r="AQ48" s="62"/>
      <c r="AR48" s="63"/>
      <c r="AS48" s="61">
        <v>8</v>
      </c>
      <c r="AT48" s="62"/>
      <c r="AU48" s="62"/>
      <c r="AV48" s="62"/>
      <c r="AW48" s="63"/>
      <c r="AX48" s="61">
        <v>9</v>
      </c>
      <c r="AY48" s="62"/>
      <c r="AZ48" s="62"/>
      <c r="BA48" s="63"/>
      <c r="BB48" s="61">
        <v>10</v>
      </c>
      <c r="BC48" s="62"/>
      <c r="BD48" s="62"/>
      <c r="BE48" s="62"/>
      <c r="BF48" s="63"/>
      <c r="BG48" s="61">
        <v>11</v>
      </c>
      <c r="BH48" s="62"/>
      <c r="BI48" s="62"/>
      <c r="BJ48" s="62"/>
      <c r="BK48" s="63"/>
      <c r="BL48" s="61">
        <v>12</v>
      </c>
      <c r="BM48" s="62"/>
      <c r="BN48" s="62"/>
      <c r="BO48" s="62"/>
      <c r="BP48" s="63"/>
      <c r="BQ48" s="61">
        <v>13</v>
      </c>
      <c r="BR48" s="62"/>
      <c r="BS48" s="62"/>
      <c r="BT48" s="63"/>
      <c r="BU48" s="61">
        <v>14</v>
      </c>
      <c r="BV48" s="62"/>
      <c r="BW48" s="62"/>
      <c r="BX48" s="62"/>
      <c r="BY48" s="63"/>
    </row>
    <row r="49" spans="1:79" s="2" customFormat="1" ht="12.75" hidden="1" customHeight="1" x14ac:dyDescent="0.2">
      <c r="A49" s="64" t="s">
        <v>85</v>
      </c>
      <c r="B49" s="65"/>
      <c r="C49" s="65"/>
      <c r="D49" s="66"/>
      <c r="E49" s="64" t="s">
        <v>78</v>
      </c>
      <c r="F49" s="65"/>
      <c r="G49" s="65"/>
      <c r="H49" s="65"/>
      <c r="I49" s="65"/>
      <c r="J49" s="65"/>
      <c r="K49" s="65"/>
      <c r="L49" s="65"/>
      <c r="M49" s="65"/>
      <c r="N49" s="65"/>
      <c r="O49" s="65"/>
      <c r="P49" s="65"/>
      <c r="Q49" s="65"/>
      <c r="R49" s="65"/>
      <c r="S49" s="65"/>
      <c r="T49" s="66"/>
      <c r="U49" s="64" t="s">
        <v>86</v>
      </c>
      <c r="V49" s="65"/>
      <c r="W49" s="65"/>
      <c r="X49" s="65"/>
      <c r="Y49" s="66"/>
      <c r="Z49" s="64" t="s">
        <v>87</v>
      </c>
      <c r="AA49" s="65"/>
      <c r="AB49" s="65"/>
      <c r="AC49" s="65"/>
      <c r="AD49" s="66"/>
      <c r="AE49" s="64" t="s">
        <v>113</v>
      </c>
      <c r="AF49" s="65"/>
      <c r="AG49" s="65"/>
      <c r="AH49" s="66"/>
      <c r="AI49" s="72" t="s">
        <v>215</v>
      </c>
      <c r="AJ49" s="73"/>
      <c r="AK49" s="73"/>
      <c r="AL49" s="73"/>
      <c r="AM49" s="74"/>
      <c r="AN49" s="64" t="s">
        <v>88</v>
      </c>
      <c r="AO49" s="65"/>
      <c r="AP49" s="65"/>
      <c r="AQ49" s="65"/>
      <c r="AR49" s="66"/>
      <c r="AS49" s="64" t="s">
        <v>89</v>
      </c>
      <c r="AT49" s="65"/>
      <c r="AU49" s="65"/>
      <c r="AV49" s="65"/>
      <c r="AW49" s="66"/>
      <c r="AX49" s="64" t="s">
        <v>114</v>
      </c>
      <c r="AY49" s="65"/>
      <c r="AZ49" s="65"/>
      <c r="BA49" s="66"/>
      <c r="BB49" s="72" t="s">
        <v>215</v>
      </c>
      <c r="BC49" s="73"/>
      <c r="BD49" s="73"/>
      <c r="BE49" s="73"/>
      <c r="BF49" s="74"/>
      <c r="BG49" s="64" t="s">
        <v>79</v>
      </c>
      <c r="BH49" s="65"/>
      <c r="BI49" s="65"/>
      <c r="BJ49" s="65"/>
      <c r="BK49" s="66"/>
      <c r="BL49" s="64" t="s">
        <v>80</v>
      </c>
      <c r="BM49" s="65"/>
      <c r="BN49" s="65"/>
      <c r="BO49" s="65"/>
      <c r="BP49" s="66"/>
      <c r="BQ49" s="64" t="s">
        <v>115</v>
      </c>
      <c r="BR49" s="65"/>
      <c r="BS49" s="65"/>
      <c r="BT49" s="66"/>
      <c r="BU49" s="72" t="s">
        <v>215</v>
      </c>
      <c r="BV49" s="73"/>
      <c r="BW49" s="73"/>
      <c r="BX49" s="73"/>
      <c r="BY49" s="74"/>
      <c r="CA49" t="s">
        <v>33</v>
      </c>
    </row>
    <row r="50" spans="1:79" s="137" customFormat="1" ht="12.75" customHeight="1" x14ac:dyDescent="0.2">
      <c r="A50" s="157">
        <v>2111</v>
      </c>
      <c r="B50" s="158"/>
      <c r="C50" s="158"/>
      <c r="D50" s="159"/>
      <c r="E50" s="131" t="s">
        <v>250</v>
      </c>
      <c r="F50" s="132"/>
      <c r="G50" s="132"/>
      <c r="H50" s="132"/>
      <c r="I50" s="132"/>
      <c r="J50" s="132"/>
      <c r="K50" s="132"/>
      <c r="L50" s="132"/>
      <c r="M50" s="132"/>
      <c r="N50" s="132"/>
      <c r="O50" s="132"/>
      <c r="P50" s="132"/>
      <c r="Q50" s="132"/>
      <c r="R50" s="132"/>
      <c r="S50" s="132"/>
      <c r="T50" s="133"/>
      <c r="U50" s="161">
        <v>2058400</v>
      </c>
      <c r="V50" s="162"/>
      <c r="W50" s="162"/>
      <c r="X50" s="162"/>
      <c r="Y50" s="163"/>
      <c r="Z50" s="161">
        <v>0</v>
      </c>
      <c r="AA50" s="162"/>
      <c r="AB50" s="162"/>
      <c r="AC50" s="162"/>
      <c r="AD50" s="163"/>
      <c r="AE50" s="161">
        <v>0</v>
      </c>
      <c r="AF50" s="162"/>
      <c r="AG50" s="162"/>
      <c r="AH50" s="163"/>
      <c r="AI50" s="161">
        <f>IF(ISNUMBER(U50),U50,0)+IF(ISNUMBER(Z50),Z50,0)</f>
        <v>2058400</v>
      </c>
      <c r="AJ50" s="162"/>
      <c r="AK50" s="162"/>
      <c r="AL50" s="162"/>
      <c r="AM50" s="163"/>
      <c r="AN50" s="161">
        <v>2490664</v>
      </c>
      <c r="AO50" s="162"/>
      <c r="AP50" s="162"/>
      <c r="AQ50" s="162"/>
      <c r="AR50" s="163"/>
      <c r="AS50" s="161">
        <v>0</v>
      </c>
      <c r="AT50" s="162"/>
      <c r="AU50" s="162"/>
      <c r="AV50" s="162"/>
      <c r="AW50" s="163"/>
      <c r="AX50" s="161">
        <v>0</v>
      </c>
      <c r="AY50" s="162"/>
      <c r="AZ50" s="162"/>
      <c r="BA50" s="163"/>
      <c r="BB50" s="161">
        <f>IF(ISNUMBER(AN50),AN50,0)+IF(ISNUMBER(AS50),AS50,0)</f>
        <v>2490664</v>
      </c>
      <c r="BC50" s="162"/>
      <c r="BD50" s="162"/>
      <c r="BE50" s="162"/>
      <c r="BF50" s="163"/>
      <c r="BG50" s="161">
        <v>2593000</v>
      </c>
      <c r="BH50" s="162"/>
      <c r="BI50" s="162"/>
      <c r="BJ50" s="162"/>
      <c r="BK50" s="163"/>
      <c r="BL50" s="161">
        <v>0</v>
      </c>
      <c r="BM50" s="162"/>
      <c r="BN50" s="162"/>
      <c r="BO50" s="162"/>
      <c r="BP50" s="163"/>
      <c r="BQ50" s="161">
        <v>0</v>
      </c>
      <c r="BR50" s="162"/>
      <c r="BS50" s="162"/>
      <c r="BT50" s="163"/>
      <c r="BU50" s="161">
        <f>IF(ISNUMBER(BG50),BG50,0)+IF(ISNUMBER(BL50),BL50,0)</f>
        <v>2593000</v>
      </c>
      <c r="BV50" s="162"/>
      <c r="BW50" s="162"/>
      <c r="BX50" s="162"/>
      <c r="BY50" s="163"/>
      <c r="CA50" s="137" t="s">
        <v>34</v>
      </c>
    </row>
    <row r="51" spans="1:79" s="137" customFormat="1" ht="12.75" customHeight="1" x14ac:dyDescent="0.2">
      <c r="A51" s="157">
        <v>2120</v>
      </c>
      <c r="B51" s="158"/>
      <c r="C51" s="158"/>
      <c r="D51" s="159"/>
      <c r="E51" s="131" t="s">
        <v>251</v>
      </c>
      <c r="F51" s="132"/>
      <c r="G51" s="132"/>
      <c r="H51" s="132"/>
      <c r="I51" s="132"/>
      <c r="J51" s="132"/>
      <c r="K51" s="132"/>
      <c r="L51" s="132"/>
      <c r="M51" s="132"/>
      <c r="N51" s="132"/>
      <c r="O51" s="132"/>
      <c r="P51" s="132"/>
      <c r="Q51" s="132"/>
      <c r="R51" s="132"/>
      <c r="S51" s="132"/>
      <c r="T51" s="133"/>
      <c r="U51" s="161">
        <v>452848</v>
      </c>
      <c r="V51" s="162"/>
      <c r="W51" s="162"/>
      <c r="X51" s="162"/>
      <c r="Y51" s="163"/>
      <c r="Z51" s="161">
        <v>0</v>
      </c>
      <c r="AA51" s="162"/>
      <c r="AB51" s="162"/>
      <c r="AC51" s="162"/>
      <c r="AD51" s="163"/>
      <c r="AE51" s="161">
        <v>0</v>
      </c>
      <c r="AF51" s="162"/>
      <c r="AG51" s="162"/>
      <c r="AH51" s="163"/>
      <c r="AI51" s="161">
        <f>IF(ISNUMBER(U51),U51,0)+IF(ISNUMBER(Z51),Z51,0)</f>
        <v>452848</v>
      </c>
      <c r="AJ51" s="162"/>
      <c r="AK51" s="162"/>
      <c r="AL51" s="162"/>
      <c r="AM51" s="163"/>
      <c r="AN51" s="161">
        <v>547947</v>
      </c>
      <c r="AO51" s="162"/>
      <c r="AP51" s="162"/>
      <c r="AQ51" s="162"/>
      <c r="AR51" s="163"/>
      <c r="AS51" s="161">
        <v>0</v>
      </c>
      <c r="AT51" s="162"/>
      <c r="AU51" s="162"/>
      <c r="AV51" s="162"/>
      <c r="AW51" s="163"/>
      <c r="AX51" s="161">
        <v>0</v>
      </c>
      <c r="AY51" s="162"/>
      <c r="AZ51" s="162"/>
      <c r="BA51" s="163"/>
      <c r="BB51" s="161">
        <f>IF(ISNUMBER(AN51),AN51,0)+IF(ISNUMBER(AS51),AS51,0)</f>
        <v>547947</v>
      </c>
      <c r="BC51" s="162"/>
      <c r="BD51" s="162"/>
      <c r="BE51" s="162"/>
      <c r="BF51" s="163"/>
      <c r="BG51" s="161">
        <v>570460</v>
      </c>
      <c r="BH51" s="162"/>
      <c r="BI51" s="162"/>
      <c r="BJ51" s="162"/>
      <c r="BK51" s="163"/>
      <c r="BL51" s="161">
        <v>0</v>
      </c>
      <c r="BM51" s="162"/>
      <c r="BN51" s="162"/>
      <c r="BO51" s="162"/>
      <c r="BP51" s="163"/>
      <c r="BQ51" s="161">
        <v>0</v>
      </c>
      <c r="BR51" s="162"/>
      <c r="BS51" s="162"/>
      <c r="BT51" s="163"/>
      <c r="BU51" s="161">
        <f>IF(ISNUMBER(BG51),BG51,0)+IF(ISNUMBER(BL51),BL51,0)</f>
        <v>570460</v>
      </c>
      <c r="BV51" s="162"/>
      <c r="BW51" s="162"/>
      <c r="BX51" s="162"/>
      <c r="BY51" s="163"/>
    </row>
    <row r="52" spans="1:79" s="137" customFormat="1" ht="12.75" customHeight="1" x14ac:dyDescent="0.2">
      <c r="A52" s="157">
        <v>2210</v>
      </c>
      <c r="B52" s="158"/>
      <c r="C52" s="158"/>
      <c r="D52" s="159"/>
      <c r="E52" s="131" t="s">
        <v>252</v>
      </c>
      <c r="F52" s="132"/>
      <c r="G52" s="132"/>
      <c r="H52" s="132"/>
      <c r="I52" s="132"/>
      <c r="J52" s="132"/>
      <c r="K52" s="132"/>
      <c r="L52" s="132"/>
      <c r="M52" s="132"/>
      <c r="N52" s="132"/>
      <c r="O52" s="132"/>
      <c r="P52" s="132"/>
      <c r="Q52" s="132"/>
      <c r="R52" s="132"/>
      <c r="S52" s="132"/>
      <c r="T52" s="133"/>
      <c r="U52" s="161">
        <v>17492</v>
      </c>
      <c r="V52" s="162"/>
      <c r="W52" s="162"/>
      <c r="X52" s="162"/>
      <c r="Y52" s="163"/>
      <c r="Z52" s="161">
        <v>0</v>
      </c>
      <c r="AA52" s="162"/>
      <c r="AB52" s="162"/>
      <c r="AC52" s="162"/>
      <c r="AD52" s="163"/>
      <c r="AE52" s="161">
        <v>0</v>
      </c>
      <c r="AF52" s="162"/>
      <c r="AG52" s="162"/>
      <c r="AH52" s="163"/>
      <c r="AI52" s="161">
        <f>IF(ISNUMBER(U52),U52,0)+IF(ISNUMBER(Z52),Z52,0)</f>
        <v>17492</v>
      </c>
      <c r="AJ52" s="162"/>
      <c r="AK52" s="162"/>
      <c r="AL52" s="162"/>
      <c r="AM52" s="163"/>
      <c r="AN52" s="161">
        <v>85000</v>
      </c>
      <c r="AO52" s="162"/>
      <c r="AP52" s="162"/>
      <c r="AQ52" s="162"/>
      <c r="AR52" s="163"/>
      <c r="AS52" s="161">
        <v>0</v>
      </c>
      <c r="AT52" s="162"/>
      <c r="AU52" s="162"/>
      <c r="AV52" s="162"/>
      <c r="AW52" s="163"/>
      <c r="AX52" s="161">
        <v>0</v>
      </c>
      <c r="AY52" s="162"/>
      <c r="AZ52" s="162"/>
      <c r="BA52" s="163"/>
      <c r="BB52" s="161">
        <f>IF(ISNUMBER(AN52),AN52,0)+IF(ISNUMBER(AS52),AS52,0)</f>
        <v>85000</v>
      </c>
      <c r="BC52" s="162"/>
      <c r="BD52" s="162"/>
      <c r="BE52" s="162"/>
      <c r="BF52" s="163"/>
      <c r="BG52" s="161">
        <v>85000</v>
      </c>
      <c r="BH52" s="162"/>
      <c r="BI52" s="162"/>
      <c r="BJ52" s="162"/>
      <c r="BK52" s="163"/>
      <c r="BL52" s="161">
        <v>0</v>
      </c>
      <c r="BM52" s="162"/>
      <c r="BN52" s="162"/>
      <c r="BO52" s="162"/>
      <c r="BP52" s="163"/>
      <c r="BQ52" s="161">
        <v>0</v>
      </c>
      <c r="BR52" s="162"/>
      <c r="BS52" s="162"/>
      <c r="BT52" s="163"/>
      <c r="BU52" s="161">
        <f>IF(ISNUMBER(BG52),BG52,0)+IF(ISNUMBER(BL52),BL52,0)</f>
        <v>85000</v>
      </c>
      <c r="BV52" s="162"/>
      <c r="BW52" s="162"/>
      <c r="BX52" s="162"/>
      <c r="BY52" s="163"/>
    </row>
    <row r="53" spans="1:79" s="137" customFormat="1" ht="12.75" customHeight="1" x14ac:dyDescent="0.2">
      <c r="A53" s="157">
        <v>2240</v>
      </c>
      <c r="B53" s="158"/>
      <c r="C53" s="158"/>
      <c r="D53" s="159"/>
      <c r="E53" s="131" t="s">
        <v>253</v>
      </c>
      <c r="F53" s="132"/>
      <c r="G53" s="132"/>
      <c r="H53" s="132"/>
      <c r="I53" s="132"/>
      <c r="J53" s="132"/>
      <c r="K53" s="132"/>
      <c r="L53" s="132"/>
      <c r="M53" s="132"/>
      <c r="N53" s="132"/>
      <c r="O53" s="132"/>
      <c r="P53" s="132"/>
      <c r="Q53" s="132"/>
      <c r="R53" s="132"/>
      <c r="S53" s="132"/>
      <c r="T53" s="133"/>
      <c r="U53" s="161">
        <v>53981</v>
      </c>
      <c r="V53" s="162"/>
      <c r="W53" s="162"/>
      <c r="X53" s="162"/>
      <c r="Y53" s="163"/>
      <c r="Z53" s="161">
        <v>0</v>
      </c>
      <c r="AA53" s="162"/>
      <c r="AB53" s="162"/>
      <c r="AC53" s="162"/>
      <c r="AD53" s="163"/>
      <c r="AE53" s="161">
        <v>0</v>
      </c>
      <c r="AF53" s="162"/>
      <c r="AG53" s="162"/>
      <c r="AH53" s="163"/>
      <c r="AI53" s="161">
        <f>IF(ISNUMBER(U53),U53,0)+IF(ISNUMBER(Z53),Z53,0)</f>
        <v>53981</v>
      </c>
      <c r="AJ53" s="162"/>
      <c r="AK53" s="162"/>
      <c r="AL53" s="162"/>
      <c r="AM53" s="163"/>
      <c r="AN53" s="161">
        <v>107649</v>
      </c>
      <c r="AO53" s="162"/>
      <c r="AP53" s="162"/>
      <c r="AQ53" s="162"/>
      <c r="AR53" s="163"/>
      <c r="AS53" s="161">
        <v>0</v>
      </c>
      <c r="AT53" s="162"/>
      <c r="AU53" s="162"/>
      <c r="AV53" s="162"/>
      <c r="AW53" s="163"/>
      <c r="AX53" s="161">
        <v>0</v>
      </c>
      <c r="AY53" s="162"/>
      <c r="AZ53" s="162"/>
      <c r="BA53" s="163"/>
      <c r="BB53" s="161">
        <f>IF(ISNUMBER(AN53),AN53,0)+IF(ISNUMBER(AS53),AS53,0)</f>
        <v>107649</v>
      </c>
      <c r="BC53" s="162"/>
      <c r="BD53" s="162"/>
      <c r="BE53" s="162"/>
      <c r="BF53" s="163"/>
      <c r="BG53" s="161">
        <v>165000</v>
      </c>
      <c r="BH53" s="162"/>
      <c r="BI53" s="162"/>
      <c r="BJ53" s="162"/>
      <c r="BK53" s="163"/>
      <c r="BL53" s="161">
        <v>0</v>
      </c>
      <c r="BM53" s="162"/>
      <c r="BN53" s="162"/>
      <c r="BO53" s="162"/>
      <c r="BP53" s="163"/>
      <c r="BQ53" s="161">
        <v>0</v>
      </c>
      <c r="BR53" s="162"/>
      <c r="BS53" s="162"/>
      <c r="BT53" s="163"/>
      <c r="BU53" s="161">
        <f>IF(ISNUMBER(BG53),BG53,0)+IF(ISNUMBER(BL53),BL53,0)</f>
        <v>165000</v>
      </c>
      <c r="BV53" s="162"/>
      <c r="BW53" s="162"/>
      <c r="BX53" s="162"/>
      <c r="BY53" s="163"/>
    </row>
    <row r="54" spans="1:79" s="137" customFormat="1" ht="12.75" customHeight="1" x14ac:dyDescent="0.2">
      <c r="A54" s="157">
        <v>2271</v>
      </c>
      <c r="B54" s="158"/>
      <c r="C54" s="158"/>
      <c r="D54" s="159"/>
      <c r="E54" s="131" t="s">
        <v>254</v>
      </c>
      <c r="F54" s="132"/>
      <c r="G54" s="132"/>
      <c r="H54" s="132"/>
      <c r="I54" s="132"/>
      <c r="J54" s="132"/>
      <c r="K54" s="132"/>
      <c r="L54" s="132"/>
      <c r="M54" s="132"/>
      <c r="N54" s="132"/>
      <c r="O54" s="132"/>
      <c r="P54" s="132"/>
      <c r="Q54" s="132"/>
      <c r="R54" s="132"/>
      <c r="S54" s="132"/>
      <c r="T54" s="133"/>
      <c r="U54" s="161">
        <v>25000</v>
      </c>
      <c r="V54" s="162"/>
      <c r="W54" s="162"/>
      <c r="X54" s="162"/>
      <c r="Y54" s="163"/>
      <c r="Z54" s="161">
        <v>0</v>
      </c>
      <c r="AA54" s="162"/>
      <c r="AB54" s="162"/>
      <c r="AC54" s="162"/>
      <c r="AD54" s="163"/>
      <c r="AE54" s="161">
        <v>0</v>
      </c>
      <c r="AF54" s="162"/>
      <c r="AG54" s="162"/>
      <c r="AH54" s="163"/>
      <c r="AI54" s="161">
        <f>IF(ISNUMBER(U54),U54,0)+IF(ISNUMBER(Z54),Z54,0)</f>
        <v>25000</v>
      </c>
      <c r="AJ54" s="162"/>
      <c r="AK54" s="162"/>
      <c r="AL54" s="162"/>
      <c r="AM54" s="163"/>
      <c r="AN54" s="161">
        <v>32600</v>
      </c>
      <c r="AO54" s="162"/>
      <c r="AP54" s="162"/>
      <c r="AQ54" s="162"/>
      <c r="AR54" s="163"/>
      <c r="AS54" s="161">
        <v>0</v>
      </c>
      <c r="AT54" s="162"/>
      <c r="AU54" s="162"/>
      <c r="AV54" s="162"/>
      <c r="AW54" s="163"/>
      <c r="AX54" s="161">
        <v>0</v>
      </c>
      <c r="AY54" s="162"/>
      <c r="AZ54" s="162"/>
      <c r="BA54" s="163"/>
      <c r="BB54" s="161">
        <f>IF(ISNUMBER(AN54),AN54,0)+IF(ISNUMBER(AS54),AS54,0)</f>
        <v>32600</v>
      </c>
      <c r="BC54" s="162"/>
      <c r="BD54" s="162"/>
      <c r="BE54" s="162"/>
      <c r="BF54" s="163"/>
      <c r="BG54" s="161">
        <v>36000</v>
      </c>
      <c r="BH54" s="162"/>
      <c r="BI54" s="162"/>
      <c r="BJ54" s="162"/>
      <c r="BK54" s="163"/>
      <c r="BL54" s="161">
        <v>0</v>
      </c>
      <c r="BM54" s="162"/>
      <c r="BN54" s="162"/>
      <c r="BO54" s="162"/>
      <c r="BP54" s="163"/>
      <c r="BQ54" s="161">
        <v>0</v>
      </c>
      <c r="BR54" s="162"/>
      <c r="BS54" s="162"/>
      <c r="BT54" s="163"/>
      <c r="BU54" s="161">
        <f>IF(ISNUMBER(BG54),BG54,0)+IF(ISNUMBER(BL54),BL54,0)</f>
        <v>36000</v>
      </c>
      <c r="BV54" s="162"/>
      <c r="BW54" s="162"/>
      <c r="BX54" s="162"/>
      <c r="BY54" s="163"/>
    </row>
    <row r="55" spans="1:79" s="137" customFormat="1" ht="12.75" customHeight="1" x14ac:dyDescent="0.2">
      <c r="A55" s="157">
        <v>2272</v>
      </c>
      <c r="B55" s="158"/>
      <c r="C55" s="158"/>
      <c r="D55" s="159"/>
      <c r="E55" s="131" t="s">
        <v>255</v>
      </c>
      <c r="F55" s="132"/>
      <c r="G55" s="132"/>
      <c r="H55" s="132"/>
      <c r="I55" s="132"/>
      <c r="J55" s="132"/>
      <c r="K55" s="132"/>
      <c r="L55" s="132"/>
      <c r="M55" s="132"/>
      <c r="N55" s="132"/>
      <c r="O55" s="132"/>
      <c r="P55" s="132"/>
      <c r="Q55" s="132"/>
      <c r="R55" s="132"/>
      <c r="S55" s="132"/>
      <c r="T55" s="133"/>
      <c r="U55" s="161">
        <v>3905</v>
      </c>
      <c r="V55" s="162"/>
      <c r="W55" s="162"/>
      <c r="X55" s="162"/>
      <c r="Y55" s="163"/>
      <c r="Z55" s="161">
        <v>0</v>
      </c>
      <c r="AA55" s="162"/>
      <c r="AB55" s="162"/>
      <c r="AC55" s="162"/>
      <c r="AD55" s="163"/>
      <c r="AE55" s="161">
        <v>0</v>
      </c>
      <c r="AF55" s="162"/>
      <c r="AG55" s="162"/>
      <c r="AH55" s="163"/>
      <c r="AI55" s="161">
        <f>IF(ISNUMBER(U55),U55,0)+IF(ISNUMBER(Z55),Z55,0)</f>
        <v>3905</v>
      </c>
      <c r="AJ55" s="162"/>
      <c r="AK55" s="162"/>
      <c r="AL55" s="162"/>
      <c r="AM55" s="163"/>
      <c r="AN55" s="161">
        <v>7000</v>
      </c>
      <c r="AO55" s="162"/>
      <c r="AP55" s="162"/>
      <c r="AQ55" s="162"/>
      <c r="AR55" s="163"/>
      <c r="AS55" s="161">
        <v>0</v>
      </c>
      <c r="AT55" s="162"/>
      <c r="AU55" s="162"/>
      <c r="AV55" s="162"/>
      <c r="AW55" s="163"/>
      <c r="AX55" s="161">
        <v>0</v>
      </c>
      <c r="AY55" s="162"/>
      <c r="AZ55" s="162"/>
      <c r="BA55" s="163"/>
      <c r="BB55" s="161">
        <f>IF(ISNUMBER(AN55),AN55,0)+IF(ISNUMBER(AS55),AS55,0)</f>
        <v>7000</v>
      </c>
      <c r="BC55" s="162"/>
      <c r="BD55" s="162"/>
      <c r="BE55" s="162"/>
      <c r="BF55" s="163"/>
      <c r="BG55" s="161">
        <v>10000</v>
      </c>
      <c r="BH55" s="162"/>
      <c r="BI55" s="162"/>
      <c r="BJ55" s="162"/>
      <c r="BK55" s="163"/>
      <c r="BL55" s="161">
        <v>0</v>
      </c>
      <c r="BM55" s="162"/>
      <c r="BN55" s="162"/>
      <c r="BO55" s="162"/>
      <c r="BP55" s="163"/>
      <c r="BQ55" s="161">
        <v>0</v>
      </c>
      <c r="BR55" s="162"/>
      <c r="BS55" s="162"/>
      <c r="BT55" s="163"/>
      <c r="BU55" s="161">
        <f>IF(ISNUMBER(BG55),BG55,0)+IF(ISNUMBER(BL55),BL55,0)</f>
        <v>10000</v>
      </c>
      <c r="BV55" s="162"/>
      <c r="BW55" s="162"/>
      <c r="BX55" s="162"/>
      <c r="BY55" s="163"/>
    </row>
    <row r="56" spans="1:79" s="137" customFormat="1" ht="12.75" customHeight="1" x14ac:dyDescent="0.2">
      <c r="A56" s="157">
        <v>2273</v>
      </c>
      <c r="B56" s="158"/>
      <c r="C56" s="158"/>
      <c r="D56" s="159"/>
      <c r="E56" s="131" t="s">
        <v>256</v>
      </c>
      <c r="F56" s="132"/>
      <c r="G56" s="132"/>
      <c r="H56" s="132"/>
      <c r="I56" s="132"/>
      <c r="J56" s="132"/>
      <c r="K56" s="132"/>
      <c r="L56" s="132"/>
      <c r="M56" s="132"/>
      <c r="N56" s="132"/>
      <c r="O56" s="132"/>
      <c r="P56" s="132"/>
      <c r="Q56" s="132"/>
      <c r="R56" s="132"/>
      <c r="S56" s="132"/>
      <c r="T56" s="133"/>
      <c r="U56" s="161">
        <v>9360</v>
      </c>
      <c r="V56" s="162"/>
      <c r="W56" s="162"/>
      <c r="X56" s="162"/>
      <c r="Y56" s="163"/>
      <c r="Z56" s="161">
        <v>0</v>
      </c>
      <c r="AA56" s="162"/>
      <c r="AB56" s="162"/>
      <c r="AC56" s="162"/>
      <c r="AD56" s="163"/>
      <c r="AE56" s="161">
        <v>0</v>
      </c>
      <c r="AF56" s="162"/>
      <c r="AG56" s="162"/>
      <c r="AH56" s="163"/>
      <c r="AI56" s="161">
        <f>IF(ISNUMBER(U56),U56,0)+IF(ISNUMBER(Z56),Z56,0)</f>
        <v>9360</v>
      </c>
      <c r="AJ56" s="162"/>
      <c r="AK56" s="162"/>
      <c r="AL56" s="162"/>
      <c r="AM56" s="163"/>
      <c r="AN56" s="161">
        <v>14400</v>
      </c>
      <c r="AO56" s="162"/>
      <c r="AP56" s="162"/>
      <c r="AQ56" s="162"/>
      <c r="AR56" s="163"/>
      <c r="AS56" s="161">
        <v>0</v>
      </c>
      <c r="AT56" s="162"/>
      <c r="AU56" s="162"/>
      <c r="AV56" s="162"/>
      <c r="AW56" s="163"/>
      <c r="AX56" s="161">
        <v>0</v>
      </c>
      <c r="AY56" s="162"/>
      <c r="AZ56" s="162"/>
      <c r="BA56" s="163"/>
      <c r="BB56" s="161">
        <f>IF(ISNUMBER(AN56),AN56,0)+IF(ISNUMBER(AS56),AS56,0)</f>
        <v>14400</v>
      </c>
      <c r="BC56" s="162"/>
      <c r="BD56" s="162"/>
      <c r="BE56" s="162"/>
      <c r="BF56" s="163"/>
      <c r="BG56" s="161">
        <v>18400</v>
      </c>
      <c r="BH56" s="162"/>
      <c r="BI56" s="162"/>
      <c r="BJ56" s="162"/>
      <c r="BK56" s="163"/>
      <c r="BL56" s="161">
        <v>0</v>
      </c>
      <c r="BM56" s="162"/>
      <c r="BN56" s="162"/>
      <c r="BO56" s="162"/>
      <c r="BP56" s="163"/>
      <c r="BQ56" s="161">
        <v>0</v>
      </c>
      <c r="BR56" s="162"/>
      <c r="BS56" s="162"/>
      <c r="BT56" s="163"/>
      <c r="BU56" s="161">
        <f>IF(ISNUMBER(BG56),BG56,0)+IF(ISNUMBER(BL56),BL56,0)</f>
        <v>18400</v>
      </c>
      <c r="BV56" s="162"/>
      <c r="BW56" s="162"/>
      <c r="BX56" s="162"/>
      <c r="BY56" s="163"/>
    </row>
    <row r="57" spans="1:79" s="137" customFormat="1" ht="25.5" customHeight="1" x14ac:dyDescent="0.2">
      <c r="A57" s="157">
        <v>2275</v>
      </c>
      <c r="B57" s="158"/>
      <c r="C57" s="158"/>
      <c r="D57" s="159"/>
      <c r="E57" s="131" t="s">
        <v>257</v>
      </c>
      <c r="F57" s="132"/>
      <c r="G57" s="132"/>
      <c r="H57" s="132"/>
      <c r="I57" s="132"/>
      <c r="J57" s="132"/>
      <c r="K57" s="132"/>
      <c r="L57" s="132"/>
      <c r="M57" s="132"/>
      <c r="N57" s="132"/>
      <c r="O57" s="132"/>
      <c r="P57" s="132"/>
      <c r="Q57" s="132"/>
      <c r="R57" s="132"/>
      <c r="S57" s="132"/>
      <c r="T57" s="133"/>
      <c r="U57" s="161">
        <v>395</v>
      </c>
      <c r="V57" s="162"/>
      <c r="W57" s="162"/>
      <c r="X57" s="162"/>
      <c r="Y57" s="163"/>
      <c r="Z57" s="161">
        <v>0</v>
      </c>
      <c r="AA57" s="162"/>
      <c r="AB57" s="162"/>
      <c r="AC57" s="162"/>
      <c r="AD57" s="163"/>
      <c r="AE57" s="161">
        <v>0</v>
      </c>
      <c r="AF57" s="162"/>
      <c r="AG57" s="162"/>
      <c r="AH57" s="163"/>
      <c r="AI57" s="161">
        <f>IF(ISNUMBER(U57),U57,0)+IF(ISNUMBER(Z57),Z57,0)</f>
        <v>395</v>
      </c>
      <c r="AJ57" s="162"/>
      <c r="AK57" s="162"/>
      <c r="AL57" s="162"/>
      <c r="AM57" s="163"/>
      <c r="AN57" s="161">
        <v>600</v>
      </c>
      <c r="AO57" s="162"/>
      <c r="AP57" s="162"/>
      <c r="AQ57" s="162"/>
      <c r="AR57" s="163"/>
      <c r="AS57" s="161">
        <v>0</v>
      </c>
      <c r="AT57" s="162"/>
      <c r="AU57" s="162"/>
      <c r="AV57" s="162"/>
      <c r="AW57" s="163"/>
      <c r="AX57" s="161">
        <v>0</v>
      </c>
      <c r="AY57" s="162"/>
      <c r="AZ57" s="162"/>
      <c r="BA57" s="163"/>
      <c r="BB57" s="161">
        <f>IF(ISNUMBER(AN57),AN57,0)+IF(ISNUMBER(AS57),AS57,0)</f>
        <v>600</v>
      </c>
      <c r="BC57" s="162"/>
      <c r="BD57" s="162"/>
      <c r="BE57" s="162"/>
      <c r="BF57" s="163"/>
      <c r="BG57" s="161">
        <v>600</v>
      </c>
      <c r="BH57" s="162"/>
      <c r="BI57" s="162"/>
      <c r="BJ57" s="162"/>
      <c r="BK57" s="163"/>
      <c r="BL57" s="161">
        <v>0</v>
      </c>
      <c r="BM57" s="162"/>
      <c r="BN57" s="162"/>
      <c r="BO57" s="162"/>
      <c r="BP57" s="163"/>
      <c r="BQ57" s="161">
        <v>0</v>
      </c>
      <c r="BR57" s="162"/>
      <c r="BS57" s="162"/>
      <c r="BT57" s="163"/>
      <c r="BU57" s="161">
        <f>IF(ISNUMBER(BG57),BG57,0)+IF(ISNUMBER(BL57),BL57,0)</f>
        <v>600</v>
      </c>
      <c r="BV57" s="162"/>
      <c r="BW57" s="162"/>
      <c r="BX57" s="162"/>
      <c r="BY57" s="163"/>
    </row>
    <row r="58" spans="1:79" s="137" customFormat="1" ht="12.75" customHeight="1" x14ac:dyDescent="0.2">
      <c r="A58" s="157">
        <v>2800</v>
      </c>
      <c r="B58" s="158"/>
      <c r="C58" s="158"/>
      <c r="D58" s="159"/>
      <c r="E58" s="131" t="s">
        <v>258</v>
      </c>
      <c r="F58" s="132"/>
      <c r="G58" s="132"/>
      <c r="H58" s="132"/>
      <c r="I58" s="132"/>
      <c r="J58" s="132"/>
      <c r="K58" s="132"/>
      <c r="L58" s="132"/>
      <c r="M58" s="132"/>
      <c r="N58" s="132"/>
      <c r="O58" s="132"/>
      <c r="P58" s="132"/>
      <c r="Q58" s="132"/>
      <c r="R58" s="132"/>
      <c r="S58" s="132"/>
      <c r="T58" s="133"/>
      <c r="U58" s="161">
        <v>5368</v>
      </c>
      <c r="V58" s="162"/>
      <c r="W58" s="162"/>
      <c r="X58" s="162"/>
      <c r="Y58" s="163"/>
      <c r="Z58" s="161">
        <v>0</v>
      </c>
      <c r="AA58" s="162"/>
      <c r="AB58" s="162"/>
      <c r="AC58" s="162"/>
      <c r="AD58" s="163"/>
      <c r="AE58" s="161">
        <v>0</v>
      </c>
      <c r="AF58" s="162"/>
      <c r="AG58" s="162"/>
      <c r="AH58" s="163"/>
      <c r="AI58" s="161">
        <f>IF(ISNUMBER(U58),U58,0)+IF(ISNUMBER(Z58),Z58,0)</f>
        <v>5368</v>
      </c>
      <c r="AJ58" s="162"/>
      <c r="AK58" s="162"/>
      <c r="AL58" s="162"/>
      <c r="AM58" s="163"/>
      <c r="AN58" s="161">
        <v>0</v>
      </c>
      <c r="AO58" s="162"/>
      <c r="AP58" s="162"/>
      <c r="AQ58" s="162"/>
      <c r="AR58" s="163"/>
      <c r="AS58" s="161">
        <v>0</v>
      </c>
      <c r="AT58" s="162"/>
      <c r="AU58" s="162"/>
      <c r="AV58" s="162"/>
      <c r="AW58" s="163"/>
      <c r="AX58" s="161">
        <v>0</v>
      </c>
      <c r="AY58" s="162"/>
      <c r="AZ58" s="162"/>
      <c r="BA58" s="163"/>
      <c r="BB58" s="161">
        <f>IF(ISNUMBER(AN58),AN58,0)+IF(ISNUMBER(AS58),AS58,0)</f>
        <v>0</v>
      </c>
      <c r="BC58" s="162"/>
      <c r="BD58" s="162"/>
      <c r="BE58" s="162"/>
      <c r="BF58" s="163"/>
      <c r="BG58" s="161">
        <v>0</v>
      </c>
      <c r="BH58" s="162"/>
      <c r="BI58" s="162"/>
      <c r="BJ58" s="162"/>
      <c r="BK58" s="163"/>
      <c r="BL58" s="161">
        <v>0</v>
      </c>
      <c r="BM58" s="162"/>
      <c r="BN58" s="162"/>
      <c r="BO58" s="162"/>
      <c r="BP58" s="163"/>
      <c r="BQ58" s="161">
        <v>0</v>
      </c>
      <c r="BR58" s="162"/>
      <c r="BS58" s="162"/>
      <c r="BT58" s="163"/>
      <c r="BU58" s="161">
        <f>IF(ISNUMBER(BG58),BG58,0)+IF(ISNUMBER(BL58),BL58,0)</f>
        <v>0</v>
      </c>
      <c r="BV58" s="162"/>
      <c r="BW58" s="162"/>
      <c r="BX58" s="162"/>
      <c r="BY58" s="163"/>
    </row>
    <row r="59" spans="1:79" s="9" customFormat="1" ht="12.75" customHeight="1" x14ac:dyDescent="0.2">
      <c r="A59" s="126"/>
      <c r="B59" s="127"/>
      <c r="C59" s="127"/>
      <c r="D59" s="129"/>
      <c r="E59" s="138" t="s">
        <v>179</v>
      </c>
      <c r="F59" s="139"/>
      <c r="G59" s="139"/>
      <c r="H59" s="139"/>
      <c r="I59" s="139"/>
      <c r="J59" s="139"/>
      <c r="K59" s="139"/>
      <c r="L59" s="139"/>
      <c r="M59" s="139"/>
      <c r="N59" s="139"/>
      <c r="O59" s="139"/>
      <c r="P59" s="139"/>
      <c r="Q59" s="139"/>
      <c r="R59" s="139"/>
      <c r="S59" s="139"/>
      <c r="T59" s="140"/>
      <c r="U59" s="165">
        <v>2626749</v>
      </c>
      <c r="V59" s="166"/>
      <c r="W59" s="166"/>
      <c r="X59" s="166"/>
      <c r="Y59" s="167"/>
      <c r="Z59" s="165">
        <v>0</v>
      </c>
      <c r="AA59" s="166"/>
      <c r="AB59" s="166"/>
      <c r="AC59" s="166"/>
      <c r="AD59" s="167"/>
      <c r="AE59" s="165">
        <v>0</v>
      </c>
      <c r="AF59" s="166"/>
      <c r="AG59" s="166"/>
      <c r="AH59" s="167"/>
      <c r="AI59" s="165">
        <f>IF(ISNUMBER(U59),U59,0)+IF(ISNUMBER(Z59),Z59,0)</f>
        <v>2626749</v>
      </c>
      <c r="AJ59" s="166"/>
      <c r="AK59" s="166"/>
      <c r="AL59" s="166"/>
      <c r="AM59" s="167"/>
      <c r="AN59" s="165">
        <v>3285860</v>
      </c>
      <c r="AO59" s="166"/>
      <c r="AP59" s="166"/>
      <c r="AQ59" s="166"/>
      <c r="AR59" s="167"/>
      <c r="AS59" s="165">
        <v>0</v>
      </c>
      <c r="AT59" s="166"/>
      <c r="AU59" s="166"/>
      <c r="AV59" s="166"/>
      <c r="AW59" s="167"/>
      <c r="AX59" s="165">
        <v>0</v>
      </c>
      <c r="AY59" s="166"/>
      <c r="AZ59" s="166"/>
      <c r="BA59" s="167"/>
      <c r="BB59" s="165">
        <f>IF(ISNUMBER(AN59),AN59,0)+IF(ISNUMBER(AS59),AS59,0)</f>
        <v>3285860</v>
      </c>
      <c r="BC59" s="166"/>
      <c r="BD59" s="166"/>
      <c r="BE59" s="166"/>
      <c r="BF59" s="167"/>
      <c r="BG59" s="165">
        <v>3478460</v>
      </c>
      <c r="BH59" s="166"/>
      <c r="BI59" s="166"/>
      <c r="BJ59" s="166"/>
      <c r="BK59" s="167"/>
      <c r="BL59" s="165">
        <v>0</v>
      </c>
      <c r="BM59" s="166"/>
      <c r="BN59" s="166"/>
      <c r="BO59" s="166"/>
      <c r="BP59" s="167"/>
      <c r="BQ59" s="165">
        <v>0</v>
      </c>
      <c r="BR59" s="166"/>
      <c r="BS59" s="166"/>
      <c r="BT59" s="167"/>
      <c r="BU59" s="165">
        <f>IF(ISNUMBER(BG59),BG59,0)+IF(ISNUMBER(BL59),BL59,0)</f>
        <v>3478460</v>
      </c>
      <c r="BV59" s="166"/>
      <c r="BW59" s="166"/>
      <c r="BX59" s="166"/>
      <c r="BY59" s="167"/>
    </row>
    <row r="61" spans="1:79" ht="14.25" customHeight="1" x14ac:dyDescent="0.2">
      <c r="A61" s="48" t="s">
        <v>309</v>
      </c>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row>
    <row r="62" spans="1:79" ht="15" customHeight="1" x14ac:dyDescent="0.2">
      <c r="A62" s="69" t="s">
        <v>239</v>
      </c>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row>
    <row r="63" spans="1:79" ht="23.1" customHeight="1" x14ac:dyDescent="0.2">
      <c r="A63" s="87" t="s">
        <v>150</v>
      </c>
      <c r="B63" s="88"/>
      <c r="C63" s="88"/>
      <c r="D63" s="88"/>
      <c r="E63" s="89"/>
      <c r="F63" s="46" t="s">
        <v>20</v>
      </c>
      <c r="G63" s="46"/>
      <c r="H63" s="46"/>
      <c r="I63" s="46"/>
      <c r="J63" s="46"/>
      <c r="K63" s="46"/>
      <c r="L63" s="46"/>
      <c r="M63" s="46"/>
      <c r="N63" s="46"/>
      <c r="O63" s="46"/>
      <c r="P63" s="46"/>
      <c r="Q63" s="46"/>
      <c r="R63" s="46"/>
      <c r="S63" s="46"/>
      <c r="T63" s="46"/>
      <c r="U63" s="61" t="s">
        <v>240</v>
      </c>
      <c r="V63" s="62"/>
      <c r="W63" s="62"/>
      <c r="X63" s="62"/>
      <c r="Y63" s="62"/>
      <c r="Z63" s="62"/>
      <c r="AA63" s="62"/>
      <c r="AB63" s="62"/>
      <c r="AC63" s="62"/>
      <c r="AD63" s="62"/>
      <c r="AE63" s="62"/>
      <c r="AF63" s="62"/>
      <c r="AG63" s="62"/>
      <c r="AH63" s="62"/>
      <c r="AI63" s="62"/>
      <c r="AJ63" s="62"/>
      <c r="AK63" s="62"/>
      <c r="AL63" s="62"/>
      <c r="AM63" s="63"/>
      <c r="AN63" s="61" t="s">
        <v>241</v>
      </c>
      <c r="AO63" s="62"/>
      <c r="AP63" s="62"/>
      <c r="AQ63" s="62"/>
      <c r="AR63" s="62"/>
      <c r="AS63" s="62"/>
      <c r="AT63" s="62"/>
      <c r="AU63" s="62"/>
      <c r="AV63" s="62"/>
      <c r="AW63" s="62"/>
      <c r="AX63" s="62"/>
      <c r="AY63" s="62"/>
      <c r="AZ63" s="62"/>
      <c r="BA63" s="62"/>
      <c r="BB63" s="62"/>
      <c r="BC63" s="62"/>
      <c r="BD63" s="62"/>
      <c r="BE63" s="62"/>
      <c r="BF63" s="63"/>
      <c r="BG63" s="61" t="s">
        <v>242</v>
      </c>
      <c r="BH63" s="62"/>
      <c r="BI63" s="62"/>
      <c r="BJ63" s="62"/>
      <c r="BK63" s="62"/>
      <c r="BL63" s="62"/>
      <c r="BM63" s="62"/>
      <c r="BN63" s="62"/>
      <c r="BO63" s="62"/>
      <c r="BP63" s="62"/>
      <c r="BQ63" s="62"/>
      <c r="BR63" s="62"/>
      <c r="BS63" s="62"/>
      <c r="BT63" s="62"/>
      <c r="BU63" s="62"/>
      <c r="BV63" s="62"/>
      <c r="BW63" s="62"/>
      <c r="BX63" s="62"/>
      <c r="BY63" s="63"/>
    </row>
    <row r="64" spans="1:79" ht="51.75" customHeight="1" x14ac:dyDescent="0.2">
      <c r="A64" s="90"/>
      <c r="B64" s="91"/>
      <c r="C64" s="91"/>
      <c r="D64" s="91"/>
      <c r="E64" s="92"/>
      <c r="F64" s="46"/>
      <c r="G64" s="46"/>
      <c r="H64" s="46"/>
      <c r="I64" s="46"/>
      <c r="J64" s="46"/>
      <c r="K64" s="46"/>
      <c r="L64" s="46"/>
      <c r="M64" s="46"/>
      <c r="N64" s="46"/>
      <c r="O64" s="46"/>
      <c r="P64" s="46"/>
      <c r="Q64" s="46"/>
      <c r="R64" s="46"/>
      <c r="S64" s="46"/>
      <c r="T64" s="46"/>
      <c r="U64" s="61" t="s">
        <v>5</v>
      </c>
      <c r="V64" s="62"/>
      <c r="W64" s="62"/>
      <c r="X64" s="62"/>
      <c r="Y64" s="63"/>
      <c r="Z64" s="61" t="s">
        <v>4</v>
      </c>
      <c r="AA64" s="62"/>
      <c r="AB64" s="62"/>
      <c r="AC64" s="62"/>
      <c r="AD64" s="63"/>
      <c r="AE64" s="82" t="s">
        <v>147</v>
      </c>
      <c r="AF64" s="83"/>
      <c r="AG64" s="83"/>
      <c r="AH64" s="84"/>
      <c r="AI64" s="61" t="s">
        <v>6</v>
      </c>
      <c r="AJ64" s="62"/>
      <c r="AK64" s="62"/>
      <c r="AL64" s="62"/>
      <c r="AM64" s="63"/>
      <c r="AN64" s="61" t="s">
        <v>5</v>
      </c>
      <c r="AO64" s="62"/>
      <c r="AP64" s="62"/>
      <c r="AQ64" s="62"/>
      <c r="AR64" s="63"/>
      <c r="AS64" s="61" t="s">
        <v>4</v>
      </c>
      <c r="AT64" s="62"/>
      <c r="AU64" s="62"/>
      <c r="AV64" s="62"/>
      <c r="AW64" s="63"/>
      <c r="AX64" s="82" t="s">
        <v>147</v>
      </c>
      <c r="AY64" s="83"/>
      <c r="AZ64" s="83"/>
      <c r="BA64" s="84"/>
      <c r="BB64" s="61" t="s">
        <v>118</v>
      </c>
      <c r="BC64" s="62"/>
      <c r="BD64" s="62"/>
      <c r="BE64" s="62"/>
      <c r="BF64" s="63"/>
      <c r="BG64" s="61" t="s">
        <v>5</v>
      </c>
      <c r="BH64" s="62"/>
      <c r="BI64" s="62"/>
      <c r="BJ64" s="62"/>
      <c r="BK64" s="63"/>
      <c r="BL64" s="61" t="s">
        <v>4</v>
      </c>
      <c r="BM64" s="62"/>
      <c r="BN64" s="62"/>
      <c r="BO64" s="62"/>
      <c r="BP64" s="63"/>
      <c r="BQ64" s="82" t="s">
        <v>147</v>
      </c>
      <c r="BR64" s="83"/>
      <c r="BS64" s="83"/>
      <c r="BT64" s="84"/>
      <c r="BU64" s="46" t="s">
        <v>119</v>
      </c>
      <c r="BV64" s="46"/>
      <c r="BW64" s="46"/>
      <c r="BX64" s="46"/>
      <c r="BY64" s="46"/>
    </row>
    <row r="65" spans="1:79" ht="15" customHeight="1" x14ac:dyDescent="0.2">
      <c r="A65" s="61">
        <v>1</v>
      </c>
      <c r="B65" s="62"/>
      <c r="C65" s="62"/>
      <c r="D65" s="62"/>
      <c r="E65" s="63"/>
      <c r="F65" s="61">
        <v>2</v>
      </c>
      <c r="G65" s="62"/>
      <c r="H65" s="62"/>
      <c r="I65" s="62"/>
      <c r="J65" s="62"/>
      <c r="K65" s="62"/>
      <c r="L65" s="62"/>
      <c r="M65" s="62"/>
      <c r="N65" s="62"/>
      <c r="O65" s="62"/>
      <c r="P65" s="62"/>
      <c r="Q65" s="62"/>
      <c r="R65" s="62"/>
      <c r="S65" s="62"/>
      <c r="T65" s="63"/>
      <c r="U65" s="61">
        <v>3</v>
      </c>
      <c r="V65" s="62"/>
      <c r="W65" s="62"/>
      <c r="X65" s="62"/>
      <c r="Y65" s="63"/>
      <c r="Z65" s="61">
        <v>4</v>
      </c>
      <c r="AA65" s="62"/>
      <c r="AB65" s="62"/>
      <c r="AC65" s="62"/>
      <c r="AD65" s="63"/>
      <c r="AE65" s="61">
        <v>5</v>
      </c>
      <c r="AF65" s="62"/>
      <c r="AG65" s="62"/>
      <c r="AH65" s="63"/>
      <c r="AI65" s="61">
        <v>6</v>
      </c>
      <c r="AJ65" s="62"/>
      <c r="AK65" s="62"/>
      <c r="AL65" s="62"/>
      <c r="AM65" s="63"/>
      <c r="AN65" s="61">
        <v>7</v>
      </c>
      <c r="AO65" s="62"/>
      <c r="AP65" s="62"/>
      <c r="AQ65" s="62"/>
      <c r="AR65" s="63"/>
      <c r="AS65" s="61">
        <v>8</v>
      </c>
      <c r="AT65" s="62"/>
      <c r="AU65" s="62"/>
      <c r="AV65" s="62"/>
      <c r="AW65" s="63"/>
      <c r="AX65" s="61">
        <v>9</v>
      </c>
      <c r="AY65" s="62"/>
      <c r="AZ65" s="62"/>
      <c r="BA65" s="63"/>
      <c r="BB65" s="61">
        <v>10</v>
      </c>
      <c r="BC65" s="62"/>
      <c r="BD65" s="62"/>
      <c r="BE65" s="62"/>
      <c r="BF65" s="63"/>
      <c r="BG65" s="61">
        <v>11</v>
      </c>
      <c r="BH65" s="62"/>
      <c r="BI65" s="62"/>
      <c r="BJ65" s="62"/>
      <c r="BK65" s="63"/>
      <c r="BL65" s="61">
        <v>12</v>
      </c>
      <c r="BM65" s="62"/>
      <c r="BN65" s="62"/>
      <c r="BO65" s="62"/>
      <c r="BP65" s="63"/>
      <c r="BQ65" s="61">
        <v>13</v>
      </c>
      <c r="BR65" s="62"/>
      <c r="BS65" s="62"/>
      <c r="BT65" s="63"/>
      <c r="BU65" s="46">
        <v>14</v>
      </c>
      <c r="BV65" s="46"/>
      <c r="BW65" s="46"/>
      <c r="BX65" s="46"/>
      <c r="BY65" s="46"/>
    </row>
    <row r="66" spans="1:79" s="2" customFormat="1" ht="13.5" hidden="1" customHeight="1" x14ac:dyDescent="0.2">
      <c r="A66" s="64" t="s">
        <v>85</v>
      </c>
      <c r="B66" s="65"/>
      <c r="C66" s="65"/>
      <c r="D66" s="65"/>
      <c r="E66" s="66"/>
      <c r="F66" s="64" t="s">
        <v>78</v>
      </c>
      <c r="G66" s="65"/>
      <c r="H66" s="65"/>
      <c r="I66" s="65"/>
      <c r="J66" s="65"/>
      <c r="K66" s="65"/>
      <c r="L66" s="65"/>
      <c r="M66" s="65"/>
      <c r="N66" s="65"/>
      <c r="O66" s="65"/>
      <c r="P66" s="65"/>
      <c r="Q66" s="65"/>
      <c r="R66" s="65"/>
      <c r="S66" s="65"/>
      <c r="T66" s="66"/>
      <c r="U66" s="64" t="s">
        <v>86</v>
      </c>
      <c r="V66" s="65"/>
      <c r="W66" s="65"/>
      <c r="X66" s="65"/>
      <c r="Y66" s="66"/>
      <c r="Z66" s="64" t="s">
        <v>87</v>
      </c>
      <c r="AA66" s="65"/>
      <c r="AB66" s="65"/>
      <c r="AC66" s="65"/>
      <c r="AD66" s="66"/>
      <c r="AE66" s="64" t="s">
        <v>113</v>
      </c>
      <c r="AF66" s="65"/>
      <c r="AG66" s="65"/>
      <c r="AH66" s="66"/>
      <c r="AI66" s="72" t="s">
        <v>215</v>
      </c>
      <c r="AJ66" s="73"/>
      <c r="AK66" s="73"/>
      <c r="AL66" s="73"/>
      <c r="AM66" s="74"/>
      <c r="AN66" s="64" t="s">
        <v>88</v>
      </c>
      <c r="AO66" s="65"/>
      <c r="AP66" s="65"/>
      <c r="AQ66" s="65"/>
      <c r="AR66" s="66"/>
      <c r="AS66" s="64" t="s">
        <v>89</v>
      </c>
      <c r="AT66" s="65"/>
      <c r="AU66" s="65"/>
      <c r="AV66" s="65"/>
      <c r="AW66" s="66"/>
      <c r="AX66" s="64" t="s">
        <v>114</v>
      </c>
      <c r="AY66" s="65"/>
      <c r="AZ66" s="65"/>
      <c r="BA66" s="66"/>
      <c r="BB66" s="72" t="s">
        <v>215</v>
      </c>
      <c r="BC66" s="73"/>
      <c r="BD66" s="73"/>
      <c r="BE66" s="73"/>
      <c r="BF66" s="74"/>
      <c r="BG66" s="64" t="s">
        <v>79</v>
      </c>
      <c r="BH66" s="65"/>
      <c r="BI66" s="65"/>
      <c r="BJ66" s="65"/>
      <c r="BK66" s="66"/>
      <c r="BL66" s="64" t="s">
        <v>80</v>
      </c>
      <c r="BM66" s="65"/>
      <c r="BN66" s="65"/>
      <c r="BO66" s="65"/>
      <c r="BP66" s="66"/>
      <c r="BQ66" s="64" t="s">
        <v>115</v>
      </c>
      <c r="BR66" s="65"/>
      <c r="BS66" s="65"/>
      <c r="BT66" s="66"/>
      <c r="BU66" s="75" t="s">
        <v>215</v>
      </c>
      <c r="BV66" s="75"/>
      <c r="BW66" s="75"/>
      <c r="BX66" s="75"/>
      <c r="BY66" s="75"/>
      <c r="CA66" t="s">
        <v>35</v>
      </c>
    </row>
    <row r="67" spans="1:79" s="9" customFormat="1" ht="12.75" customHeight="1" x14ac:dyDescent="0.2">
      <c r="A67" s="126"/>
      <c r="B67" s="127"/>
      <c r="C67" s="127"/>
      <c r="D67" s="127"/>
      <c r="E67" s="129"/>
      <c r="F67" s="126" t="s">
        <v>179</v>
      </c>
      <c r="G67" s="127"/>
      <c r="H67" s="127"/>
      <c r="I67" s="127"/>
      <c r="J67" s="127"/>
      <c r="K67" s="127"/>
      <c r="L67" s="127"/>
      <c r="M67" s="127"/>
      <c r="N67" s="127"/>
      <c r="O67" s="127"/>
      <c r="P67" s="127"/>
      <c r="Q67" s="127"/>
      <c r="R67" s="127"/>
      <c r="S67" s="127"/>
      <c r="T67" s="129"/>
      <c r="U67" s="165"/>
      <c r="V67" s="166"/>
      <c r="W67" s="166"/>
      <c r="X67" s="166"/>
      <c r="Y67" s="167"/>
      <c r="Z67" s="165"/>
      <c r="AA67" s="166"/>
      <c r="AB67" s="166"/>
      <c r="AC67" s="166"/>
      <c r="AD67" s="167"/>
      <c r="AE67" s="165"/>
      <c r="AF67" s="166"/>
      <c r="AG67" s="166"/>
      <c r="AH67" s="167"/>
      <c r="AI67" s="165">
        <f>IF(ISNUMBER(U67),U67,0)+IF(ISNUMBER(Z67),Z67,0)</f>
        <v>0</v>
      </c>
      <c r="AJ67" s="166"/>
      <c r="AK67" s="166"/>
      <c r="AL67" s="166"/>
      <c r="AM67" s="167"/>
      <c r="AN67" s="165"/>
      <c r="AO67" s="166"/>
      <c r="AP67" s="166"/>
      <c r="AQ67" s="166"/>
      <c r="AR67" s="167"/>
      <c r="AS67" s="165"/>
      <c r="AT67" s="166"/>
      <c r="AU67" s="166"/>
      <c r="AV67" s="166"/>
      <c r="AW67" s="167"/>
      <c r="AX67" s="165"/>
      <c r="AY67" s="166"/>
      <c r="AZ67" s="166"/>
      <c r="BA67" s="167"/>
      <c r="BB67" s="165">
        <f>IF(ISNUMBER(AN67),AN67,0)+IF(ISNUMBER(AS67),AS67,0)</f>
        <v>0</v>
      </c>
      <c r="BC67" s="166"/>
      <c r="BD67" s="166"/>
      <c r="BE67" s="166"/>
      <c r="BF67" s="167"/>
      <c r="BG67" s="165"/>
      <c r="BH67" s="166"/>
      <c r="BI67" s="166"/>
      <c r="BJ67" s="166"/>
      <c r="BK67" s="167"/>
      <c r="BL67" s="165"/>
      <c r="BM67" s="166"/>
      <c r="BN67" s="166"/>
      <c r="BO67" s="166"/>
      <c r="BP67" s="167"/>
      <c r="BQ67" s="165"/>
      <c r="BR67" s="166"/>
      <c r="BS67" s="166"/>
      <c r="BT67" s="167"/>
      <c r="BU67" s="165">
        <f>IF(ISNUMBER(BG67),BG67,0)+IF(ISNUMBER(BL67),BL67,0)</f>
        <v>0</v>
      </c>
      <c r="BV67" s="166"/>
      <c r="BW67" s="166"/>
      <c r="BX67" s="166"/>
      <c r="BY67" s="167"/>
      <c r="CA67" s="9" t="s">
        <v>36</v>
      </c>
    </row>
    <row r="69" spans="1:79" ht="14.25" customHeight="1" x14ac:dyDescent="0.2">
      <c r="A69" s="48" t="s">
        <v>321</v>
      </c>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row>
    <row r="70" spans="1:79" ht="15" customHeight="1" x14ac:dyDescent="0.2">
      <c r="A70" s="69" t="s">
        <v>239</v>
      </c>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row>
    <row r="71" spans="1:79" ht="23.1" customHeight="1" x14ac:dyDescent="0.2">
      <c r="A71" s="87" t="s">
        <v>149</v>
      </c>
      <c r="B71" s="88"/>
      <c r="C71" s="88"/>
      <c r="D71" s="89"/>
      <c r="E71" s="76" t="s">
        <v>20</v>
      </c>
      <c r="F71" s="77"/>
      <c r="G71" s="77"/>
      <c r="H71" s="77"/>
      <c r="I71" s="77"/>
      <c r="J71" s="77"/>
      <c r="K71" s="77"/>
      <c r="L71" s="77"/>
      <c r="M71" s="77"/>
      <c r="N71" s="77"/>
      <c r="O71" s="77"/>
      <c r="P71" s="77"/>
      <c r="Q71" s="77"/>
      <c r="R71" s="77"/>
      <c r="S71" s="77"/>
      <c r="T71" s="77"/>
      <c r="U71" s="77"/>
      <c r="V71" s="77"/>
      <c r="W71" s="78"/>
      <c r="X71" s="61" t="s">
        <v>243</v>
      </c>
      <c r="Y71" s="62"/>
      <c r="Z71" s="62"/>
      <c r="AA71" s="62"/>
      <c r="AB71" s="62"/>
      <c r="AC71" s="62"/>
      <c r="AD71" s="62"/>
      <c r="AE71" s="62"/>
      <c r="AF71" s="62"/>
      <c r="AG71" s="62"/>
      <c r="AH71" s="62"/>
      <c r="AI71" s="62"/>
      <c r="AJ71" s="62"/>
      <c r="AK71" s="62"/>
      <c r="AL71" s="62"/>
      <c r="AM71" s="62"/>
      <c r="AN71" s="62"/>
      <c r="AO71" s="62"/>
      <c r="AP71" s="62"/>
      <c r="AQ71" s="63"/>
      <c r="AR71" s="46" t="s">
        <v>245</v>
      </c>
      <c r="AS71" s="46"/>
      <c r="AT71" s="46"/>
      <c r="AU71" s="46"/>
      <c r="AV71" s="46"/>
      <c r="AW71" s="46"/>
      <c r="AX71" s="46"/>
      <c r="AY71" s="46"/>
      <c r="AZ71" s="46"/>
      <c r="BA71" s="46"/>
      <c r="BB71" s="46"/>
      <c r="BC71" s="46"/>
      <c r="BD71" s="46"/>
      <c r="BE71" s="46"/>
      <c r="BF71" s="46"/>
      <c r="BG71" s="46"/>
      <c r="BH71" s="46"/>
      <c r="BI71" s="46"/>
      <c r="BJ71" s="46"/>
      <c r="BK71" s="46"/>
    </row>
    <row r="72" spans="1:79" ht="48.75" customHeight="1" x14ac:dyDescent="0.2">
      <c r="A72" s="90"/>
      <c r="B72" s="91"/>
      <c r="C72" s="91"/>
      <c r="D72" s="92"/>
      <c r="E72" s="79"/>
      <c r="F72" s="80"/>
      <c r="G72" s="80"/>
      <c r="H72" s="80"/>
      <c r="I72" s="80"/>
      <c r="J72" s="80"/>
      <c r="K72" s="80"/>
      <c r="L72" s="80"/>
      <c r="M72" s="80"/>
      <c r="N72" s="80"/>
      <c r="O72" s="80"/>
      <c r="P72" s="80"/>
      <c r="Q72" s="80"/>
      <c r="R72" s="80"/>
      <c r="S72" s="80"/>
      <c r="T72" s="80"/>
      <c r="U72" s="80"/>
      <c r="V72" s="80"/>
      <c r="W72" s="81"/>
      <c r="X72" s="76" t="s">
        <v>5</v>
      </c>
      <c r="Y72" s="77"/>
      <c r="Z72" s="77"/>
      <c r="AA72" s="77"/>
      <c r="AB72" s="78"/>
      <c r="AC72" s="76" t="s">
        <v>4</v>
      </c>
      <c r="AD72" s="77"/>
      <c r="AE72" s="77"/>
      <c r="AF72" s="77"/>
      <c r="AG72" s="78"/>
      <c r="AH72" s="82" t="s">
        <v>147</v>
      </c>
      <c r="AI72" s="83"/>
      <c r="AJ72" s="83"/>
      <c r="AK72" s="83"/>
      <c r="AL72" s="84"/>
      <c r="AM72" s="61" t="s">
        <v>6</v>
      </c>
      <c r="AN72" s="62"/>
      <c r="AO72" s="62"/>
      <c r="AP72" s="62"/>
      <c r="AQ72" s="63"/>
      <c r="AR72" s="61" t="s">
        <v>5</v>
      </c>
      <c r="AS72" s="62"/>
      <c r="AT72" s="62"/>
      <c r="AU72" s="62"/>
      <c r="AV72" s="63"/>
      <c r="AW72" s="61" t="s">
        <v>4</v>
      </c>
      <c r="AX72" s="62"/>
      <c r="AY72" s="62"/>
      <c r="AZ72" s="62"/>
      <c r="BA72" s="63"/>
      <c r="BB72" s="82" t="s">
        <v>147</v>
      </c>
      <c r="BC72" s="83"/>
      <c r="BD72" s="83"/>
      <c r="BE72" s="83"/>
      <c r="BF72" s="84"/>
      <c r="BG72" s="61" t="s">
        <v>118</v>
      </c>
      <c r="BH72" s="62"/>
      <c r="BI72" s="62"/>
      <c r="BJ72" s="62"/>
      <c r="BK72" s="63"/>
    </row>
    <row r="73" spans="1:79" ht="12.75" customHeight="1" x14ac:dyDescent="0.2">
      <c r="A73" s="61">
        <v>1</v>
      </c>
      <c r="B73" s="62"/>
      <c r="C73" s="62"/>
      <c r="D73" s="63"/>
      <c r="E73" s="61">
        <v>2</v>
      </c>
      <c r="F73" s="62"/>
      <c r="G73" s="62"/>
      <c r="H73" s="62"/>
      <c r="I73" s="62"/>
      <c r="J73" s="62"/>
      <c r="K73" s="62"/>
      <c r="L73" s="62"/>
      <c r="M73" s="62"/>
      <c r="N73" s="62"/>
      <c r="O73" s="62"/>
      <c r="P73" s="62"/>
      <c r="Q73" s="62"/>
      <c r="R73" s="62"/>
      <c r="S73" s="62"/>
      <c r="T73" s="62"/>
      <c r="U73" s="62"/>
      <c r="V73" s="62"/>
      <c r="W73" s="63"/>
      <c r="X73" s="61">
        <v>3</v>
      </c>
      <c r="Y73" s="62"/>
      <c r="Z73" s="62"/>
      <c r="AA73" s="62"/>
      <c r="AB73" s="63"/>
      <c r="AC73" s="61">
        <v>4</v>
      </c>
      <c r="AD73" s="62"/>
      <c r="AE73" s="62"/>
      <c r="AF73" s="62"/>
      <c r="AG73" s="63"/>
      <c r="AH73" s="61">
        <v>5</v>
      </c>
      <c r="AI73" s="62"/>
      <c r="AJ73" s="62"/>
      <c r="AK73" s="62"/>
      <c r="AL73" s="63"/>
      <c r="AM73" s="61">
        <v>6</v>
      </c>
      <c r="AN73" s="62"/>
      <c r="AO73" s="62"/>
      <c r="AP73" s="62"/>
      <c r="AQ73" s="63"/>
      <c r="AR73" s="61">
        <v>7</v>
      </c>
      <c r="AS73" s="62"/>
      <c r="AT73" s="62"/>
      <c r="AU73" s="62"/>
      <c r="AV73" s="63"/>
      <c r="AW73" s="61">
        <v>8</v>
      </c>
      <c r="AX73" s="62"/>
      <c r="AY73" s="62"/>
      <c r="AZ73" s="62"/>
      <c r="BA73" s="63"/>
      <c r="BB73" s="61">
        <v>9</v>
      </c>
      <c r="BC73" s="62"/>
      <c r="BD73" s="62"/>
      <c r="BE73" s="62"/>
      <c r="BF73" s="63"/>
      <c r="BG73" s="61">
        <v>10</v>
      </c>
      <c r="BH73" s="62"/>
      <c r="BI73" s="62"/>
      <c r="BJ73" s="62"/>
      <c r="BK73" s="63"/>
    </row>
    <row r="74" spans="1:79" s="2" customFormat="1" ht="12.75" hidden="1" customHeight="1" x14ac:dyDescent="0.2">
      <c r="A74" s="64" t="s">
        <v>85</v>
      </c>
      <c r="B74" s="65"/>
      <c r="C74" s="65"/>
      <c r="D74" s="66"/>
      <c r="E74" s="64" t="s">
        <v>78</v>
      </c>
      <c r="F74" s="65"/>
      <c r="G74" s="65"/>
      <c r="H74" s="65"/>
      <c r="I74" s="65"/>
      <c r="J74" s="65"/>
      <c r="K74" s="65"/>
      <c r="L74" s="65"/>
      <c r="M74" s="65"/>
      <c r="N74" s="65"/>
      <c r="O74" s="65"/>
      <c r="P74" s="65"/>
      <c r="Q74" s="65"/>
      <c r="R74" s="65"/>
      <c r="S74" s="65"/>
      <c r="T74" s="65"/>
      <c r="U74" s="65"/>
      <c r="V74" s="65"/>
      <c r="W74" s="66"/>
      <c r="X74" s="94" t="s">
        <v>81</v>
      </c>
      <c r="Y74" s="95"/>
      <c r="Z74" s="95"/>
      <c r="AA74" s="95"/>
      <c r="AB74" s="96"/>
      <c r="AC74" s="94" t="s">
        <v>82</v>
      </c>
      <c r="AD74" s="95"/>
      <c r="AE74" s="95"/>
      <c r="AF74" s="95"/>
      <c r="AG74" s="96"/>
      <c r="AH74" s="64" t="s">
        <v>116</v>
      </c>
      <c r="AI74" s="65"/>
      <c r="AJ74" s="65"/>
      <c r="AK74" s="65"/>
      <c r="AL74" s="66"/>
      <c r="AM74" s="72" t="s">
        <v>216</v>
      </c>
      <c r="AN74" s="73"/>
      <c r="AO74" s="73"/>
      <c r="AP74" s="73"/>
      <c r="AQ74" s="74"/>
      <c r="AR74" s="64" t="s">
        <v>83</v>
      </c>
      <c r="AS74" s="65"/>
      <c r="AT74" s="65"/>
      <c r="AU74" s="65"/>
      <c r="AV74" s="66"/>
      <c r="AW74" s="64" t="s">
        <v>84</v>
      </c>
      <c r="AX74" s="65"/>
      <c r="AY74" s="65"/>
      <c r="AZ74" s="65"/>
      <c r="BA74" s="66"/>
      <c r="BB74" s="64" t="s">
        <v>117</v>
      </c>
      <c r="BC74" s="65"/>
      <c r="BD74" s="65"/>
      <c r="BE74" s="65"/>
      <c r="BF74" s="66"/>
      <c r="BG74" s="72" t="s">
        <v>216</v>
      </c>
      <c r="BH74" s="73"/>
      <c r="BI74" s="73"/>
      <c r="BJ74" s="73"/>
      <c r="BK74" s="74"/>
      <c r="CA74" t="s">
        <v>37</v>
      </c>
    </row>
    <row r="75" spans="1:79" s="137" customFormat="1" ht="12.75" customHeight="1" x14ac:dyDescent="0.2">
      <c r="A75" s="157">
        <v>2111</v>
      </c>
      <c r="B75" s="158"/>
      <c r="C75" s="158"/>
      <c r="D75" s="159"/>
      <c r="E75" s="131" t="s">
        <v>250</v>
      </c>
      <c r="F75" s="132"/>
      <c r="G75" s="132"/>
      <c r="H75" s="132"/>
      <c r="I75" s="132"/>
      <c r="J75" s="132"/>
      <c r="K75" s="132"/>
      <c r="L75" s="132"/>
      <c r="M75" s="132"/>
      <c r="N75" s="132"/>
      <c r="O75" s="132"/>
      <c r="P75" s="132"/>
      <c r="Q75" s="132"/>
      <c r="R75" s="132"/>
      <c r="S75" s="132"/>
      <c r="T75" s="132"/>
      <c r="U75" s="132"/>
      <c r="V75" s="132"/>
      <c r="W75" s="133"/>
      <c r="X75" s="161">
        <v>2593000</v>
      </c>
      <c r="Y75" s="162"/>
      <c r="Z75" s="162"/>
      <c r="AA75" s="162"/>
      <c r="AB75" s="163"/>
      <c r="AC75" s="161">
        <v>0</v>
      </c>
      <c r="AD75" s="162"/>
      <c r="AE75" s="162"/>
      <c r="AF75" s="162"/>
      <c r="AG75" s="163"/>
      <c r="AH75" s="161">
        <v>0</v>
      </c>
      <c r="AI75" s="162"/>
      <c r="AJ75" s="162"/>
      <c r="AK75" s="162"/>
      <c r="AL75" s="163"/>
      <c r="AM75" s="161">
        <f>IF(ISNUMBER(X75),X75,0)+IF(ISNUMBER(AC75),AC75,0)</f>
        <v>2593000</v>
      </c>
      <c r="AN75" s="162"/>
      <c r="AO75" s="162"/>
      <c r="AP75" s="162"/>
      <c r="AQ75" s="163"/>
      <c r="AR75" s="161">
        <v>2593000</v>
      </c>
      <c r="AS75" s="162"/>
      <c r="AT75" s="162"/>
      <c r="AU75" s="162"/>
      <c r="AV75" s="163"/>
      <c r="AW75" s="161">
        <v>0</v>
      </c>
      <c r="AX75" s="162"/>
      <c r="AY75" s="162"/>
      <c r="AZ75" s="162"/>
      <c r="BA75" s="163"/>
      <c r="BB75" s="161">
        <v>0</v>
      </c>
      <c r="BC75" s="162"/>
      <c r="BD75" s="162"/>
      <c r="BE75" s="162"/>
      <c r="BF75" s="163"/>
      <c r="BG75" s="160">
        <f>IF(ISNUMBER(AR75),AR75,0)+IF(ISNUMBER(AW75),AW75,0)</f>
        <v>2593000</v>
      </c>
      <c r="BH75" s="160"/>
      <c r="BI75" s="160"/>
      <c r="BJ75" s="160"/>
      <c r="BK75" s="160"/>
      <c r="CA75" s="137" t="s">
        <v>38</v>
      </c>
    </row>
    <row r="76" spans="1:79" s="137" customFormat="1" ht="12.75" customHeight="1" x14ac:dyDescent="0.2">
      <c r="A76" s="157">
        <v>2120</v>
      </c>
      <c r="B76" s="158"/>
      <c r="C76" s="158"/>
      <c r="D76" s="159"/>
      <c r="E76" s="131" t="s">
        <v>251</v>
      </c>
      <c r="F76" s="132"/>
      <c r="G76" s="132"/>
      <c r="H76" s="132"/>
      <c r="I76" s="132"/>
      <c r="J76" s="132"/>
      <c r="K76" s="132"/>
      <c r="L76" s="132"/>
      <c r="M76" s="132"/>
      <c r="N76" s="132"/>
      <c r="O76" s="132"/>
      <c r="P76" s="132"/>
      <c r="Q76" s="132"/>
      <c r="R76" s="132"/>
      <c r="S76" s="132"/>
      <c r="T76" s="132"/>
      <c r="U76" s="132"/>
      <c r="V76" s="132"/>
      <c r="W76" s="133"/>
      <c r="X76" s="161">
        <v>570460</v>
      </c>
      <c r="Y76" s="162"/>
      <c r="Z76" s="162"/>
      <c r="AA76" s="162"/>
      <c r="AB76" s="163"/>
      <c r="AC76" s="161">
        <v>0</v>
      </c>
      <c r="AD76" s="162"/>
      <c r="AE76" s="162"/>
      <c r="AF76" s="162"/>
      <c r="AG76" s="163"/>
      <c r="AH76" s="161">
        <v>0</v>
      </c>
      <c r="AI76" s="162"/>
      <c r="AJ76" s="162"/>
      <c r="AK76" s="162"/>
      <c r="AL76" s="163"/>
      <c r="AM76" s="161">
        <f>IF(ISNUMBER(X76),X76,0)+IF(ISNUMBER(AC76),AC76,0)</f>
        <v>570460</v>
      </c>
      <c r="AN76" s="162"/>
      <c r="AO76" s="162"/>
      <c r="AP76" s="162"/>
      <c r="AQ76" s="163"/>
      <c r="AR76" s="161">
        <v>570460</v>
      </c>
      <c r="AS76" s="162"/>
      <c r="AT76" s="162"/>
      <c r="AU76" s="162"/>
      <c r="AV76" s="163"/>
      <c r="AW76" s="161">
        <v>0</v>
      </c>
      <c r="AX76" s="162"/>
      <c r="AY76" s="162"/>
      <c r="AZ76" s="162"/>
      <c r="BA76" s="163"/>
      <c r="BB76" s="161">
        <v>0</v>
      </c>
      <c r="BC76" s="162"/>
      <c r="BD76" s="162"/>
      <c r="BE76" s="162"/>
      <c r="BF76" s="163"/>
      <c r="BG76" s="160">
        <f>IF(ISNUMBER(AR76),AR76,0)+IF(ISNUMBER(AW76),AW76,0)</f>
        <v>570460</v>
      </c>
      <c r="BH76" s="160"/>
      <c r="BI76" s="160"/>
      <c r="BJ76" s="160"/>
      <c r="BK76" s="160"/>
    </row>
    <row r="77" spans="1:79" s="137" customFormat="1" ht="12.75" customHeight="1" x14ac:dyDescent="0.2">
      <c r="A77" s="157">
        <v>2210</v>
      </c>
      <c r="B77" s="158"/>
      <c r="C77" s="158"/>
      <c r="D77" s="159"/>
      <c r="E77" s="131" t="s">
        <v>252</v>
      </c>
      <c r="F77" s="132"/>
      <c r="G77" s="132"/>
      <c r="H77" s="132"/>
      <c r="I77" s="132"/>
      <c r="J77" s="132"/>
      <c r="K77" s="132"/>
      <c r="L77" s="132"/>
      <c r="M77" s="132"/>
      <c r="N77" s="132"/>
      <c r="O77" s="132"/>
      <c r="P77" s="132"/>
      <c r="Q77" s="132"/>
      <c r="R77" s="132"/>
      <c r="S77" s="132"/>
      <c r="T77" s="132"/>
      <c r="U77" s="132"/>
      <c r="V77" s="132"/>
      <c r="W77" s="133"/>
      <c r="X77" s="161">
        <v>93415</v>
      </c>
      <c r="Y77" s="162"/>
      <c r="Z77" s="162"/>
      <c r="AA77" s="162"/>
      <c r="AB77" s="163"/>
      <c r="AC77" s="161">
        <v>0</v>
      </c>
      <c r="AD77" s="162"/>
      <c r="AE77" s="162"/>
      <c r="AF77" s="162"/>
      <c r="AG77" s="163"/>
      <c r="AH77" s="161">
        <v>0</v>
      </c>
      <c r="AI77" s="162"/>
      <c r="AJ77" s="162"/>
      <c r="AK77" s="162"/>
      <c r="AL77" s="163"/>
      <c r="AM77" s="161">
        <f>IF(ISNUMBER(X77),X77,0)+IF(ISNUMBER(AC77),AC77,0)</f>
        <v>93415</v>
      </c>
      <c r="AN77" s="162"/>
      <c r="AO77" s="162"/>
      <c r="AP77" s="162"/>
      <c r="AQ77" s="163"/>
      <c r="AR77" s="161">
        <v>100888</v>
      </c>
      <c r="AS77" s="162"/>
      <c r="AT77" s="162"/>
      <c r="AU77" s="162"/>
      <c r="AV77" s="163"/>
      <c r="AW77" s="161">
        <v>0</v>
      </c>
      <c r="AX77" s="162"/>
      <c r="AY77" s="162"/>
      <c r="AZ77" s="162"/>
      <c r="BA77" s="163"/>
      <c r="BB77" s="161">
        <v>0</v>
      </c>
      <c r="BC77" s="162"/>
      <c r="BD77" s="162"/>
      <c r="BE77" s="162"/>
      <c r="BF77" s="163"/>
      <c r="BG77" s="160">
        <f>IF(ISNUMBER(AR77),AR77,0)+IF(ISNUMBER(AW77),AW77,0)</f>
        <v>100888</v>
      </c>
      <c r="BH77" s="160"/>
      <c r="BI77" s="160"/>
      <c r="BJ77" s="160"/>
      <c r="BK77" s="160"/>
    </row>
    <row r="78" spans="1:79" s="137" customFormat="1" ht="12.75" customHeight="1" x14ac:dyDescent="0.2">
      <c r="A78" s="157">
        <v>2240</v>
      </c>
      <c r="B78" s="158"/>
      <c r="C78" s="158"/>
      <c r="D78" s="159"/>
      <c r="E78" s="131" t="s">
        <v>253</v>
      </c>
      <c r="F78" s="132"/>
      <c r="G78" s="132"/>
      <c r="H78" s="132"/>
      <c r="I78" s="132"/>
      <c r="J78" s="132"/>
      <c r="K78" s="132"/>
      <c r="L78" s="132"/>
      <c r="M78" s="132"/>
      <c r="N78" s="132"/>
      <c r="O78" s="132"/>
      <c r="P78" s="132"/>
      <c r="Q78" s="132"/>
      <c r="R78" s="132"/>
      <c r="S78" s="132"/>
      <c r="T78" s="132"/>
      <c r="U78" s="132"/>
      <c r="V78" s="132"/>
      <c r="W78" s="133"/>
      <c r="X78" s="161">
        <v>181335</v>
      </c>
      <c r="Y78" s="162"/>
      <c r="Z78" s="162"/>
      <c r="AA78" s="162"/>
      <c r="AB78" s="163"/>
      <c r="AC78" s="161">
        <v>0</v>
      </c>
      <c r="AD78" s="162"/>
      <c r="AE78" s="162"/>
      <c r="AF78" s="162"/>
      <c r="AG78" s="163"/>
      <c r="AH78" s="161">
        <v>0</v>
      </c>
      <c r="AI78" s="162"/>
      <c r="AJ78" s="162"/>
      <c r="AK78" s="162"/>
      <c r="AL78" s="163"/>
      <c r="AM78" s="161">
        <f>IF(ISNUMBER(X78),X78,0)+IF(ISNUMBER(AC78),AC78,0)</f>
        <v>181335</v>
      </c>
      <c r="AN78" s="162"/>
      <c r="AO78" s="162"/>
      <c r="AP78" s="162"/>
      <c r="AQ78" s="163"/>
      <c r="AR78" s="161">
        <v>195842</v>
      </c>
      <c r="AS78" s="162"/>
      <c r="AT78" s="162"/>
      <c r="AU78" s="162"/>
      <c r="AV78" s="163"/>
      <c r="AW78" s="161">
        <v>0</v>
      </c>
      <c r="AX78" s="162"/>
      <c r="AY78" s="162"/>
      <c r="AZ78" s="162"/>
      <c r="BA78" s="163"/>
      <c r="BB78" s="161">
        <v>0</v>
      </c>
      <c r="BC78" s="162"/>
      <c r="BD78" s="162"/>
      <c r="BE78" s="162"/>
      <c r="BF78" s="163"/>
      <c r="BG78" s="160">
        <f>IF(ISNUMBER(AR78),AR78,0)+IF(ISNUMBER(AW78),AW78,0)</f>
        <v>195842</v>
      </c>
      <c r="BH78" s="160"/>
      <c r="BI78" s="160"/>
      <c r="BJ78" s="160"/>
      <c r="BK78" s="160"/>
    </row>
    <row r="79" spans="1:79" s="137" customFormat="1" ht="12.75" customHeight="1" x14ac:dyDescent="0.2">
      <c r="A79" s="157">
        <v>2271</v>
      </c>
      <c r="B79" s="158"/>
      <c r="C79" s="158"/>
      <c r="D79" s="159"/>
      <c r="E79" s="131" t="s">
        <v>254</v>
      </c>
      <c r="F79" s="132"/>
      <c r="G79" s="132"/>
      <c r="H79" s="132"/>
      <c r="I79" s="132"/>
      <c r="J79" s="132"/>
      <c r="K79" s="132"/>
      <c r="L79" s="132"/>
      <c r="M79" s="132"/>
      <c r="N79" s="132"/>
      <c r="O79" s="132"/>
      <c r="P79" s="132"/>
      <c r="Q79" s="132"/>
      <c r="R79" s="132"/>
      <c r="S79" s="132"/>
      <c r="T79" s="132"/>
      <c r="U79" s="132"/>
      <c r="V79" s="132"/>
      <c r="W79" s="133"/>
      <c r="X79" s="161">
        <v>39564</v>
      </c>
      <c r="Y79" s="162"/>
      <c r="Z79" s="162"/>
      <c r="AA79" s="162"/>
      <c r="AB79" s="163"/>
      <c r="AC79" s="161">
        <v>0</v>
      </c>
      <c r="AD79" s="162"/>
      <c r="AE79" s="162"/>
      <c r="AF79" s="162"/>
      <c r="AG79" s="163"/>
      <c r="AH79" s="161">
        <v>0</v>
      </c>
      <c r="AI79" s="162"/>
      <c r="AJ79" s="162"/>
      <c r="AK79" s="162"/>
      <c r="AL79" s="163"/>
      <c r="AM79" s="161">
        <f>IF(ISNUMBER(X79),X79,0)+IF(ISNUMBER(AC79),AC79,0)</f>
        <v>39564</v>
      </c>
      <c r="AN79" s="162"/>
      <c r="AO79" s="162"/>
      <c r="AP79" s="162"/>
      <c r="AQ79" s="163"/>
      <c r="AR79" s="161">
        <v>42729</v>
      </c>
      <c r="AS79" s="162"/>
      <c r="AT79" s="162"/>
      <c r="AU79" s="162"/>
      <c r="AV79" s="163"/>
      <c r="AW79" s="161">
        <v>0</v>
      </c>
      <c r="AX79" s="162"/>
      <c r="AY79" s="162"/>
      <c r="AZ79" s="162"/>
      <c r="BA79" s="163"/>
      <c r="BB79" s="161">
        <v>0</v>
      </c>
      <c r="BC79" s="162"/>
      <c r="BD79" s="162"/>
      <c r="BE79" s="162"/>
      <c r="BF79" s="163"/>
      <c r="BG79" s="160">
        <f>IF(ISNUMBER(AR79),AR79,0)+IF(ISNUMBER(AW79),AW79,0)</f>
        <v>42729</v>
      </c>
      <c r="BH79" s="160"/>
      <c r="BI79" s="160"/>
      <c r="BJ79" s="160"/>
      <c r="BK79" s="160"/>
    </row>
    <row r="80" spans="1:79" s="137" customFormat="1" ht="12.75" customHeight="1" x14ac:dyDescent="0.2">
      <c r="A80" s="157">
        <v>2272</v>
      </c>
      <c r="B80" s="158"/>
      <c r="C80" s="158"/>
      <c r="D80" s="159"/>
      <c r="E80" s="131" t="s">
        <v>255</v>
      </c>
      <c r="F80" s="132"/>
      <c r="G80" s="132"/>
      <c r="H80" s="132"/>
      <c r="I80" s="132"/>
      <c r="J80" s="132"/>
      <c r="K80" s="132"/>
      <c r="L80" s="132"/>
      <c r="M80" s="132"/>
      <c r="N80" s="132"/>
      <c r="O80" s="132"/>
      <c r="P80" s="132"/>
      <c r="Q80" s="132"/>
      <c r="R80" s="132"/>
      <c r="S80" s="132"/>
      <c r="T80" s="132"/>
      <c r="U80" s="132"/>
      <c r="V80" s="132"/>
      <c r="W80" s="133"/>
      <c r="X80" s="161">
        <v>10990</v>
      </c>
      <c r="Y80" s="162"/>
      <c r="Z80" s="162"/>
      <c r="AA80" s="162"/>
      <c r="AB80" s="163"/>
      <c r="AC80" s="161">
        <v>0</v>
      </c>
      <c r="AD80" s="162"/>
      <c r="AE80" s="162"/>
      <c r="AF80" s="162"/>
      <c r="AG80" s="163"/>
      <c r="AH80" s="161">
        <v>0</v>
      </c>
      <c r="AI80" s="162"/>
      <c r="AJ80" s="162"/>
      <c r="AK80" s="162"/>
      <c r="AL80" s="163"/>
      <c r="AM80" s="161">
        <f>IF(ISNUMBER(X80),X80,0)+IF(ISNUMBER(AC80),AC80,0)</f>
        <v>10990</v>
      </c>
      <c r="AN80" s="162"/>
      <c r="AO80" s="162"/>
      <c r="AP80" s="162"/>
      <c r="AQ80" s="163"/>
      <c r="AR80" s="161">
        <v>11869</v>
      </c>
      <c r="AS80" s="162"/>
      <c r="AT80" s="162"/>
      <c r="AU80" s="162"/>
      <c r="AV80" s="163"/>
      <c r="AW80" s="161">
        <v>0</v>
      </c>
      <c r="AX80" s="162"/>
      <c r="AY80" s="162"/>
      <c r="AZ80" s="162"/>
      <c r="BA80" s="163"/>
      <c r="BB80" s="161">
        <v>0</v>
      </c>
      <c r="BC80" s="162"/>
      <c r="BD80" s="162"/>
      <c r="BE80" s="162"/>
      <c r="BF80" s="163"/>
      <c r="BG80" s="160">
        <f>IF(ISNUMBER(AR80),AR80,0)+IF(ISNUMBER(AW80),AW80,0)</f>
        <v>11869</v>
      </c>
      <c r="BH80" s="160"/>
      <c r="BI80" s="160"/>
      <c r="BJ80" s="160"/>
      <c r="BK80" s="160"/>
    </row>
    <row r="81" spans="1:79" s="137" customFormat="1" ht="12.75" customHeight="1" x14ac:dyDescent="0.2">
      <c r="A81" s="157">
        <v>2273</v>
      </c>
      <c r="B81" s="158"/>
      <c r="C81" s="158"/>
      <c r="D81" s="159"/>
      <c r="E81" s="131" t="s">
        <v>256</v>
      </c>
      <c r="F81" s="132"/>
      <c r="G81" s="132"/>
      <c r="H81" s="132"/>
      <c r="I81" s="132"/>
      <c r="J81" s="132"/>
      <c r="K81" s="132"/>
      <c r="L81" s="132"/>
      <c r="M81" s="132"/>
      <c r="N81" s="132"/>
      <c r="O81" s="132"/>
      <c r="P81" s="132"/>
      <c r="Q81" s="132"/>
      <c r="R81" s="132"/>
      <c r="S81" s="132"/>
      <c r="T81" s="132"/>
      <c r="U81" s="132"/>
      <c r="V81" s="132"/>
      <c r="W81" s="133"/>
      <c r="X81" s="161">
        <v>20222</v>
      </c>
      <c r="Y81" s="162"/>
      <c r="Z81" s="162"/>
      <c r="AA81" s="162"/>
      <c r="AB81" s="163"/>
      <c r="AC81" s="161">
        <v>0</v>
      </c>
      <c r="AD81" s="162"/>
      <c r="AE81" s="162"/>
      <c r="AF81" s="162"/>
      <c r="AG81" s="163"/>
      <c r="AH81" s="161">
        <v>0</v>
      </c>
      <c r="AI81" s="162"/>
      <c r="AJ81" s="162"/>
      <c r="AK81" s="162"/>
      <c r="AL81" s="163"/>
      <c r="AM81" s="161">
        <f>IF(ISNUMBER(X81),X81,0)+IF(ISNUMBER(AC81),AC81,0)</f>
        <v>20222</v>
      </c>
      <c r="AN81" s="162"/>
      <c r="AO81" s="162"/>
      <c r="AP81" s="162"/>
      <c r="AQ81" s="163"/>
      <c r="AR81" s="161">
        <v>21840</v>
      </c>
      <c r="AS81" s="162"/>
      <c r="AT81" s="162"/>
      <c r="AU81" s="162"/>
      <c r="AV81" s="163"/>
      <c r="AW81" s="161">
        <v>0</v>
      </c>
      <c r="AX81" s="162"/>
      <c r="AY81" s="162"/>
      <c r="AZ81" s="162"/>
      <c r="BA81" s="163"/>
      <c r="BB81" s="161">
        <v>0</v>
      </c>
      <c r="BC81" s="162"/>
      <c r="BD81" s="162"/>
      <c r="BE81" s="162"/>
      <c r="BF81" s="163"/>
      <c r="BG81" s="160">
        <f>IF(ISNUMBER(AR81),AR81,0)+IF(ISNUMBER(AW81),AW81,0)</f>
        <v>21840</v>
      </c>
      <c r="BH81" s="160"/>
      <c r="BI81" s="160"/>
      <c r="BJ81" s="160"/>
      <c r="BK81" s="160"/>
    </row>
    <row r="82" spans="1:79" s="137" customFormat="1" ht="12.75" customHeight="1" x14ac:dyDescent="0.2">
      <c r="A82" s="157">
        <v>2275</v>
      </c>
      <c r="B82" s="158"/>
      <c r="C82" s="158"/>
      <c r="D82" s="159"/>
      <c r="E82" s="131" t="s">
        <v>257</v>
      </c>
      <c r="F82" s="132"/>
      <c r="G82" s="132"/>
      <c r="H82" s="132"/>
      <c r="I82" s="132"/>
      <c r="J82" s="132"/>
      <c r="K82" s="132"/>
      <c r="L82" s="132"/>
      <c r="M82" s="132"/>
      <c r="N82" s="132"/>
      <c r="O82" s="132"/>
      <c r="P82" s="132"/>
      <c r="Q82" s="132"/>
      <c r="R82" s="132"/>
      <c r="S82" s="132"/>
      <c r="T82" s="132"/>
      <c r="U82" s="132"/>
      <c r="V82" s="132"/>
      <c r="W82" s="133"/>
      <c r="X82" s="161">
        <v>659</v>
      </c>
      <c r="Y82" s="162"/>
      <c r="Z82" s="162"/>
      <c r="AA82" s="162"/>
      <c r="AB82" s="163"/>
      <c r="AC82" s="161">
        <v>0</v>
      </c>
      <c r="AD82" s="162"/>
      <c r="AE82" s="162"/>
      <c r="AF82" s="162"/>
      <c r="AG82" s="163"/>
      <c r="AH82" s="161">
        <v>0</v>
      </c>
      <c r="AI82" s="162"/>
      <c r="AJ82" s="162"/>
      <c r="AK82" s="162"/>
      <c r="AL82" s="163"/>
      <c r="AM82" s="161">
        <f>IF(ISNUMBER(X82),X82,0)+IF(ISNUMBER(AC82),AC82,0)</f>
        <v>659</v>
      </c>
      <c r="AN82" s="162"/>
      <c r="AO82" s="162"/>
      <c r="AP82" s="162"/>
      <c r="AQ82" s="163"/>
      <c r="AR82" s="161">
        <v>712</v>
      </c>
      <c r="AS82" s="162"/>
      <c r="AT82" s="162"/>
      <c r="AU82" s="162"/>
      <c r="AV82" s="163"/>
      <c r="AW82" s="161">
        <v>0</v>
      </c>
      <c r="AX82" s="162"/>
      <c r="AY82" s="162"/>
      <c r="AZ82" s="162"/>
      <c r="BA82" s="163"/>
      <c r="BB82" s="161">
        <v>0</v>
      </c>
      <c r="BC82" s="162"/>
      <c r="BD82" s="162"/>
      <c r="BE82" s="162"/>
      <c r="BF82" s="163"/>
      <c r="BG82" s="160">
        <f>IF(ISNUMBER(AR82),AR82,0)+IF(ISNUMBER(AW82),AW82,0)</f>
        <v>712</v>
      </c>
      <c r="BH82" s="160"/>
      <c r="BI82" s="160"/>
      <c r="BJ82" s="160"/>
      <c r="BK82" s="160"/>
    </row>
    <row r="83" spans="1:79" s="137" customFormat="1" ht="12.75" customHeight="1" x14ac:dyDescent="0.2">
      <c r="A83" s="157">
        <v>2800</v>
      </c>
      <c r="B83" s="158"/>
      <c r="C83" s="158"/>
      <c r="D83" s="159"/>
      <c r="E83" s="131" t="s">
        <v>258</v>
      </c>
      <c r="F83" s="132"/>
      <c r="G83" s="132"/>
      <c r="H83" s="132"/>
      <c r="I83" s="132"/>
      <c r="J83" s="132"/>
      <c r="K83" s="132"/>
      <c r="L83" s="132"/>
      <c r="M83" s="132"/>
      <c r="N83" s="132"/>
      <c r="O83" s="132"/>
      <c r="P83" s="132"/>
      <c r="Q83" s="132"/>
      <c r="R83" s="132"/>
      <c r="S83" s="132"/>
      <c r="T83" s="132"/>
      <c r="U83" s="132"/>
      <c r="V83" s="132"/>
      <c r="W83" s="133"/>
      <c r="X83" s="161">
        <v>0</v>
      </c>
      <c r="Y83" s="162"/>
      <c r="Z83" s="162"/>
      <c r="AA83" s="162"/>
      <c r="AB83" s="163"/>
      <c r="AC83" s="161">
        <v>0</v>
      </c>
      <c r="AD83" s="162"/>
      <c r="AE83" s="162"/>
      <c r="AF83" s="162"/>
      <c r="AG83" s="163"/>
      <c r="AH83" s="161">
        <v>0</v>
      </c>
      <c r="AI83" s="162"/>
      <c r="AJ83" s="162"/>
      <c r="AK83" s="162"/>
      <c r="AL83" s="163"/>
      <c r="AM83" s="161">
        <f>IF(ISNUMBER(X83),X83,0)+IF(ISNUMBER(AC83),AC83,0)</f>
        <v>0</v>
      </c>
      <c r="AN83" s="162"/>
      <c r="AO83" s="162"/>
      <c r="AP83" s="162"/>
      <c r="AQ83" s="163"/>
      <c r="AR83" s="161">
        <v>0</v>
      </c>
      <c r="AS83" s="162"/>
      <c r="AT83" s="162"/>
      <c r="AU83" s="162"/>
      <c r="AV83" s="163"/>
      <c r="AW83" s="161">
        <v>0</v>
      </c>
      <c r="AX83" s="162"/>
      <c r="AY83" s="162"/>
      <c r="AZ83" s="162"/>
      <c r="BA83" s="163"/>
      <c r="BB83" s="161">
        <v>0</v>
      </c>
      <c r="BC83" s="162"/>
      <c r="BD83" s="162"/>
      <c r="BE83" s="162"/>
      <c r="BF83" s="163"/>
      <c r="BG83" s="160">
        <f>IF(ISNUMBER(AR83),AR83,0)+IF(ISNUMBER(AW83),AW83,0)</f>
        <v>0</v>
      </c>
      <c r="BH83" s="160"/>
      <c r="BI83" s="160"/>
      <c r="BJ83" s="160"/>
      <c r="BK83" s="160"/>
    </row>
    <row r="84" spans="1:79" s="9" customFormat="1" ht="12.75" customHeight="1" x14ac:dyDescent="0.2">
      <c r="A84" s="126"/>
      <c r="B84" s="127"/>
      <c r="C84" s="127"/>
      <c r="D84" s="129"/>
      <c r="E84" s="138" t="s">
        <v>179</v>
      </c>
      <c r="F84" s="139"/>
      <c r="G84" s="139"/>
      <c r="H84" s="139"/>
      <c r="I84" s="139"/>
      <c r="J84" s="139"/>
      <c r="K84" s="139"/>
      <c r="L84" s="139"/>
      <c r="M84" s="139"/>
      <c r="N84" s="139"/>
      <c r="O84" s="139"/>
      <c r="P84" s="139"/>
      <c r="Q84" s="139"/>
      <c r="R84" s="139"/>
      <c r="S84" s="139"/>
      <c r="T84" s="139"/>
      <c r="U84" s="139"/>
      <c r="V84" s="139"/>
      <c r="W84" s="140"/>
      <c r="X84" s="165">
        <v>3509645</v>
      </c>
      <c r="Y84" s="166"/>
      <c r="Z84" s="166"/>
      <c r="AA84" s="166"/>
      <c r="AB84" s="167"/>
      <c r="AC84" s="165">
        <v>0</v>
      </c>
      <c r="AD84" s="166"/>
      <c r="AE84" s="166"/>
      <c r="AF84" s="166"/>
      <c r="AG84" s="167"/>
      <c r="AH84" s="165">
        <v>0</v>
      </c>
      <c r="AI84" s="166"/>
      <c r="AJ84" s="166"/>
      <c r="AK84" s="166"/>
      <c r="AL84" s="167"/>
      <c r="AM84" s="165">
        <f>IF(ISNUMBER(X84),X84,0)+IF(ISNUMBER(AC84),AC84,0)</f>
        <v>3509645</v>
      </c>
      <c r="AN84" s="166"/>
      <c r="AO84" s="166"/>
      <c r="AP84" s="166"/>
      <c r="AQ84" s="167"/>
      <c r="AR84" s="165">
        <v>3537340</v>
      </c>
      <c r="AS84" s="166"/>
      <c r="AT84" s="166"/>
      <c r="AU84" s="166"/>
      <c r="AV84" s="167"/>
      <c r="AW84" s="165">
        <v>0</v>
      </c>
      <c r="AX84" s="166"/>
      <c r="AY84" s="166"/>
      <c r="AZ84" s="166"/>
      <c r="BA84" s="167"/>
      <c r="BB84" s="165">
        <v>0</v>
      </c>
      <c r="BC84" s="166"/>
      <c r="BD84" s="166"/>
      <c r="BE84" s="166"/>
      <c r="BF84" s="167"/>
      <c r="BG84" s="164">
        <f>IF(ISNUMBER(AR84),AR84,0)+IF(ISNUMBER(AW84),AW84,0)</f>
        <v>3537340</v>
      </c>
      <c r="BH84" s="164"/>
      <c r="BI84" s="164"/>
      <c r="BJ84" s="164"/>
      <c r="BK84" s="164"/>
    </row>
    <row r="86" spans="1:79" ht="14.25" customHeight="1" x14ac:dyDescent="0.2">
      <c r="A86" s="48" t="s">
        <v>322</v>
      </c>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row>
    <row r="87" spans="1:79" ht="15" customHeight="1" x14ac:dyDescent="0.2">
      <c r="A87" s="69" t="s">
        <v>239</v>
      </c>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row>
    <row r="88" spans="1:79" ht="23.1" customHeight="1" x14ac:dyDescent="0.2">
      <c r="A88" s="87" t="s">
        <v>150</v>
      </c>
      <c r="B88" s="88"/>
      <c r="C88" s="88"/>
      <c r="D88" s="88"/>
      <c r="E88" s="89"/>
      <c r="F88" s="76" t="s">
        <v>20</v>
      </c>
      <c r="G88" s="77"/>
      <c r="H88" s="77"/>
      <c r="I88" s="77"/>
      <c r="J88" s="77"/>
      <c r="K88" s="77"/>
      <c r="L88" s="77"/>
      <c r="M88" s="77"/>
      <c r="N88" s="77"/>
      <c r="O88" s="77"/>
      <c r="P88" s="77"/>
      <c r="Q88" s="77"/>
      <c r="R88" s="77"/>
      <c r="S88" s="77"/>
      <c r="T88" s="77"/>
      <c r="U88" s="77"/>
      <c r="V88" s="77"/>
      <c r="W88" s="78"/>
      <c r="X88" s="46" t="s">
        <v>243</v>
      </c>
      <c r="Y88" s="46"/>
      <c r="Z88" s="46"/>
      <c r="AA88" s="46"/>
      <c r="AB88" s="46"/>
      <c r="AC88" s="46"/>
      <c r="AD88" s="46"/>
      <c r="AE88" s="46"/>
      <c r="AF88" s="46"/>
      <c r="AG88" s="46"/>
      <c r="AH88" s="46"/>
      <c r="AI88" s="46"/>
      <c r="AJ88" s="46"/>
      <c r="AK88" s="46"/>
      <c r="AL88" s="46"/>
      <c r="AM88" s="46"/>
      <c r="AN88" s="46"/>
      <c r="AO88" s="46"/>
      <c r="AP88" s="46"/>
      <c r="AQ88" s="46"/>
      <c r="AR88" s="61" t="s">
        <v>245</v>
      </c>
      <c r="AS88" s="62"/>
      <c r="AT88" s="62"/>
      <c r="AU88" s="62"/>
      <c r="AV88" s="62"/>
      <c r="AW88" s="62"/>
      <c r="AX88" s="62"/>
      <c r="AY88" s="62"/>
      <c r="AZ88" s="62"/>
      <c r="BA88" s="62"/>
      <c r="BB88" s="62"/>
      <c r="BC88" s="62"/>
      <c r="BD88" s="62"/>
      <c r="BE88" s="62"/>
      <c r="BF88" s="62"/>
      <c r="BG88" s="62"/>
      <c r="BH88" s="62"/>
      <c r="BI88" s="62"/>
      <c r="BJ88" s="62"/>
      <c r="BK88" s="63"/>
    </row>
    <row r="89" spans="1:79" ht="53.25" customHeight="1" x14ac:dyDescent="0.2">
      <c r="A89" s="90"/>
      <c r="B89" s="91"/>
      <c r="C89" s="91"/>
      <c r="D89" s="91"/>
      <c r="E89" s="92"/>
      <c r="F89" s="79"/>
      <c r="G89" s="80"/>
      <c r="H89" s="80"/>
      <c r="I89" s="80"/>
      <c r="J89" s="80"/>
      <c r="K89" s="80"/>
      <c r="L89" s="80"/>
      <c r="M89" s="80"/>
      <c r="N89" s="80"/>
      <c r="O89" s="80"/>
      <c r="P89" s="80"/>
      <c r="Q89" s="80"/>
      <c r="R89" s="80"/>
      <c r="S89" s="80"/>
      <c r="T89" s="80"/>
      <c r="U89" s="80"/>
      <c r="V89" s="80"/>
      <c r="W89" s="81"/>
      <c r="X89" s="61" t="s">
        <v>5</v>
      </c>
      <c r="Y89" s="62"/>
      <c r="Z89" s="62"/>
      <c r="AA89" s="62"/>
      <c r="AB89" s="63"/>
      <c r="AC89" s="61" t="s">
        <v>4</v>
      </c>
      <c r="AD89" s="62"/>
      <c r="AE89" s="62"/>
      <c r="AF89" s="62"/>
      <c r="AG89" s="63"/>
      <c r="AH89" s="82" t="s">
        <v>147</v>
      </c>
      <c r="AI89" s="83"/>
      <c r="AJ89" s="83"/>
      <c r="AK89" s="83"/>
      <c r="AL89" s="84"/>
      <c r="AM89" s="61" t="s">
        <v>6</v>
      </c>
      <c r="AN89" s="62"/>
      <c r="AO89" s="62"/>
      <c r="AP89" s="62"/>
      <c r="AQ89" s="63"/>
      <c r="AR89" s="61" t="s">
        <v>5</v>
      </c>
      <c r="AS89" s="62"/>
      <c r="AT89" s="62"/>
      <c r="AU89" s="62"/>
      <c r="AV89" s="63"/>
      <c r="AW89" s="61" t="s">
        <v>4</v>
      </c>
      <c r="AX89" s="62"/>
      <c r="AY89" s="62"/>
      <c r="AZ89" s="62"/>
      <c r="BA89" s="63"/>
      <c r="BB89" s="100" t="s">
        <v>147</v>
      </c>
      <c r="BC89" s="100"/>
      <c r="BD89" s="100"/>
      <c r="BE89" s="100"/>
      <c r="BF89" s="100"/>
      <c r="BG89" s="61" t="s">
        <v>118</v>
      </c>
      <c r="BH89" s="62"/>
      <c r="BI89" s="62"/>
      <c r="BJ89" s="62"/>
      <c r="BK89" s="63"/>
    </row>
    <row r="90" spans="1:79" ht="15" customHeight="1" x14ac:dyDescent="0.2">
      <c r="A90" s="61">
        <v>1</v>
      </c>
      <c r="B90" s="62"/>
      <c r="C90" s="62"/>
      <c r="D90" s="62"/>
      <c r="E90" s="63"/>
      <c r="F90" s="61">
        <v>2</v>
      </c>
      <c r="G90" s="62"/>
      <c r="H90" s="62"/>
      <c r="I90" s="62"/>
      <c r="J90" s="62"/>
      <c r="K90" s="62"/>
      <c r="L90" s="62"/>
      <c r="M90" s="62"/>
      <c r="N90" s="62"/>
      <c r="O90" s="62"/>
      <c r="P90" s="62"/>
      <c r="Q90" s="62"/>
      <c r="R90" s="62"/>
      <c r="S90" s="62"/>
      <c r="T90" s="62"/>
      <c r="U90" s="62"/>
      <c r="V90" s="62"/>
      <c r="W90" s="63"/>
      <c r="X90" s="61">
        <v>3</v>
      </c>
      <c r="Y90" s="62"/>
      <c r="Z90" s="62"/>
      <c r="AA90" s="62"/>
      <c r="AB90" s="63"/>
      <c r="AC90" s="61">
        <v>4</v>
      </c>
      <c r="AD90" s="62"/>
      <c r="AE90" s="62"/>
      <c r="AF90" s="62"/>
      <c r="AG90" s="63"/>
      <c r="AH90" s="61">
        <v>5</v>
      </c>
      <c r="AI90" s="62"/>
      <c r="AJ90" s="62"/>
      <c r="AK90" s="62"/>
      <c r="AL90" s="63"/>
      <c r="AM90" s="61">
        <v>6</v>
      </c>
      <c r="AN90" s="62"/>
      <c r="AO90" s="62"/>
      <c r="AP90" s="62"/>
      <c r="AQ90" s="63"/>
      <c r="AR90" s="61">
        <v>7</v>
      </c>
      <c r="AS90" s="62"/>
      <c r="AT90" s="62"/>
      <c r="AU90" s="62"/>
      <c r="AV90" s="63"/>
      <c r="AW90" s="61">
        <v>8</v>
      </c>
      <c r="AX90" s="62"/>
      <c r="AY90" s="62"/>
      <c r="AZ90" s="62"/>
      <c r="BA90" s="63"/>
      <c r="BB90" s="61">
        <v>9</v>
      </c>
      <c r="BC90" s="62"/>
      <c r="BD90" s="62"/>
      <c r="BE90" s="62"/>
      <c r="BF90" s="63"/>
      <c r="BG90" s="61">
        <v>10</v>
      </c>
      <c r="BH90" s="62"/>
      <c r="BI90" s="62"/>
      <c r="BJ90" s="62"/>
      <c r="BK90" s="63"/>
    </row>
    <row r="91" spans="1:79" s="2" customFormat="1" ht="15" hidden="1" customHeight="1" x14ac:dyDescent="0.2">
      <c r="A91" s="64" t="s">
        <v>85</v>
      </c>
      <c r="B91" s="65"/>
      <c r="C91" s="65"/>
      <c r="D91" s="65"/>
      <c r="E91" s="66"/>
      <c r="F91" s="64" t="s">
        <v>78</v>
      </c>
      <c r="G91" s="65"/>
      <c r="H91" s="65"/>
      <c r="I91" s="65"/>
      <c r="J91" s="65"/>
      <c r="K91" s="65"/>
      <c r="L91" s="65"/>
      <c r="M91" s="65"/>
      <c r="N91" s="65"/>
      <c r="O91" s="65"/>
      <c r="P91" s="65"/>
      <c r="Q91" s="65"/>
      <c r="R91" s="65"/>
      <c r="S91" s="65"/>
      <c r="T91" s="65"/>
      <c r="U91" s="65"/>
      <c r="V91" s="65"/>
      <c r="W91" s="66"/>
      <c r="X91" s="64" t="s">
        <v>81</v>
      </c>
      <c r="Y91" s="65"/>
      <c r="Z91" s="65"/>
      <c r="AA91" s="65"/>
      <c r="AB91" s="66"/>
      <c r="AC91" s="64" t="s">
        <v>82</v>
      </c>
      <c r="AD91" s="65"/>
      <c r="AE91" s="65"/>
      <c r="AF91" s="65"/>
      <c r="AG91" s="66"/>
      <c r="AH91" s="64" t="s">
        <v>116</v>
      </c>
      <c r="AI91" s="65"/>
      <c r="AJ91" s="65"/>
      <c r="AK91" s="65"/>
      <c r="AL91" s="66"/>
      <c r="AM91" s="72" t="s">
        <v>216</v>
      </c>
      <c r="AN91" s="73"/>
      <c r="AO91" s="73"/>
      <c r="AP91" s="73"/>
      <c r="AQ91" s="74"/>
      <c r="AR91" s="64" t="s">
        <v>83</v>
      </c>
      <c r="AS91" s="65"/>
      <c r="AT91" s="65"/>
      <c r="AU91" s="65"/>
      <c r="AV91" s="66"/>
      <c r="AW91" s="64" t="s">
        <v>84</v>
      </c>
      <c r="AX91" s="65"/>
      <c r="AY91" s="65"/>
      <c r="AZ91" s="65"/>
      <c r="BA91" s="66"/>
      <c r="BB91" s="64" t="s">
        <v>117</v>
      </c>
      <c r="BC91" s="65"/>
      <c r="BD91" s="65"/>
      <c r="BE91" s="65"/>
      <c r="BF91" s="66"/>
      <c r="BG91" s="72" t="s">
        <v>216</v>
      </c>
      <c r="BH91" s="73"/>
      <c r="BI91" s="73"/>
      <c r="BJ91" s="73"/>
      <c r="BK91" s="74"/>
      <c r="CA91" t="s">
        <v>39</v>
      </c>
    </row>
    <row r="92" spans="1:79" s="9" customFormat="1" ht="12.75" customHeight="1" x14ac:dyDescent="0.2">
      <c r="A92" s="126"/>
      <c r="B92" s="127"/>
      <c r="C92" s="127"/>
      <c r="D92" s="127"/>
      <c r="E92" s="129"/>
      <c r="F92" s="126" t="s">
        <v>179</v>
      </c>
      <c r="G92" s="127"/>
      <c r="H92" s="127"/>
      <c r="I92" s="127"/>
      <c r="J92" s="127"/>
      <c r="K92" s="127"/>
      <c r="L92" s="127"/>
      <c r="M92" s="127"/>
      <c r="N92" s="127"/>
      <c r="O92" s="127"/>
      <c r="P92" s="127"/>
      <c r="Q92" s="127"/>
      <c r="R92" s="127"/>
      <c r="S92" s="127"/>
      <c r="T92" s="127"/>
      <c r="U92" s="127"/>
      <c r="V92" s="127"/>
      <c r="W92" s="129"/>
      <c r="X92" s="168"/>
      <c r="Y92" s="169"/>
      <c r="Z92" s="169"/>
      <c r="AA92" s="169"/>
      <c r="AB92" s="170"/>
      <c r="AC92" s="168"/>
      <c r="AD92" s="169"/>
      <c r="AE92" s="169"/>
      <c r="AF92" s="169"/>
      <c r="AG92" s="170"/>
      <c r="AH92" s="164"/>
      <c r="AI92" s="164"/>
      <c r="AJ92" s="164"/>
      <c r="AK92" s="164"/>
      <c r="AL92" s="164"/>
      <c r="AM92" s="164">
        <f>IF(ISNUMBER(X92),X92,0)+IF(ISNUMBER(AC92),AC92,0)</f>
        <v>0</v>
      </c>
      <c r="AN92" s="164"/>
      <c r="AO92" s="164"/>
      <c r="AP92" s="164"/>
      <c r="AQ92" s="164"/>
      <c r="AR92" s="164"/>
      <c r="AS92" s="164"/>
      <c r="AT92" s="164"/>
      <c r="AU92" s="164"/>
      <c r="AV92" s="164"/>
      <c r="AW92" s="164"/>
      <c r="AX92" s="164"/>
      <c r="AY92" s="164"/>
      <c r="AZ92" s="164"/>
      <c r="BA92" s="164"/>
      <c r="BB92" s="164"/>
      <c r="BC92" s="164"/>
      <c r="BD92" s="164"/>
      <c r="BE92" s="164"/>
      <c r="BF92" s="164"/>
      <c r="BG92" s="164">
        <f>IF(ISNUMBER(AR92),AR92,0)+IF(ISNUMBER(AW92),AW92,0)</f>
        <v>0</v>
      </c>
      <c r="BH92" s="164"/>
      <c r="BI92" s="164"/>
      <c r="BJ92" s="164"/>
      <c r="BK92" s="164"/>
      <c r="CA92" s="9" t="s">
        <v>40</v>
      </c>
    </row>
    <row r="95" spans="1:79" ht="14.25" customHeight="1" x14ac:dyDescent="0.2">
      <c r="A95" s="48" t="s">
        <v>151</v>
      </c>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row>
    <row r="96" spans="1:79" ht="14.25" customHeight="1" x14ac:dyDescent="0.2">
      <c r="A96" s="48" t="s">
        <v>310</v>
      </c>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row>
    <row r="97" spans="1:79" ht="15" customHeight="1" x14ac:dyDescent="0.2">
      <c r="A97" s="69" t="s">
        <v>239</v>
      </c>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c r="BN97" s="69"/>
      <c r="BO97" s="69"/>
      <c r="BP97" s="69"/>
      <c r="BQ97" s="69"/>
      <c r="BR97" s="69"/>
      <c r="BS97" s="69"/>
      <c r="BT97" s="69"/>
      <c r="BU97" s="69"/>
      <c r="BV97" s="69"/>
      <c r="BW97" s="69"/>
      <c r="BX97" s="69"/>
      <c r="BY97" s="69"/>
    </row>
    <row r="98" spans="1:79" ht="23.1" customHeight="1" x14ac:dyDescent="0.2">
      <c r="A98" s="76" t="s">
        <v>7</v>
      </c>
      <c r="B98" s="77"/>
      <c r="C98" s="77"/>
      <c r="D98" s="76" t="s">
        <v>152</v>
      </c>
      <c r="E98" s="77"/>
      <c r="F98" s="77"/>
      <c r="G98" s="77"/>
      <c r="H98" s="77"/>
      <c r="I98" s="77"/>
      <c r="J98" s="77"/>
      <c r="K98" s="77"/>
      <c r="L98" s="77"/>
      <c r="M98" s="77"/>
      <c r="N98" s="77"/>
      <c r="O98" s="77"/>
      <c r="P98" s="77"/>
      <c r="Q98" s="77"/>
      <c r="R98" s="77"/>
      <c r="S98" s="77"/>
      <c r="T98" s="78"/>
      <c r="U98" s="61" t="s">
        <v>240</v>
      </c>
      <c r="V98" s="62"/>
      <c r="W98" s="62"/>
      <c r="X98" s="62"/>
      <c r="Y98" s="62"/>
      <c r="Z98" s="62"/>
      <c r="AA98" s="62"/>
      <c r="AB98" s="62"/>
      <c r="AC98" s="62"/>
      <c r="AD98" s="62"/>
      <c r="AE98" s="62"/>
      <c r="AF98" s="62"/>
      <c r="AG98" s="62"/>
      <c r="AH98" s="62"/>
      <c r="AI98" s="62"/>
      <c r="AJ98" s="62"/>
      <c r="AK98" s="62"/>
      <c r="AL98" s="62"/>
      <c r="AM98" s="63"/>
      <c r="AN98" s="61" t="s">
        <v>241</v>
      </c>
      <c r="AO98" s="62"/>
      <c r="AP98" s="62"/>
      <c r="AQ98" s="62"/>
      <c r="AR98" s="62"/>
      <c r="AS98" s="62"/>
      <c r="AT98" s="62"/>
      <c r="AU98" s="62"/>
      <c r="AV98" s="62"/>
      <c r="AW98" s="62"/>
      <c r="AX98" s="62"/>
      <c r="AY98" s="62"/>
      <c r="AZ98" s="62"/>
      <c r="BA98" s="62"/>
      <c r="BB98" s="62"/>
      <c r="BC98" s="62"/>
      <c r="BD98" s="62"/>
      <c r="BE98" s="62"/>
      <c r="BF98" s="63"/>
      <c r="BG98" s="46" t="s">
        <v>242</v>
      </c>
      <c r="BH98" s="46"/>
      <c r="BI98" s="46"/>
      <c r="BJ98" s="46"/>
      <c r="BK98" s="46"/>
      <c r="BL98" s="46"/>
      <c r="BM98" s="46"/>
      <c r="BN98" s="46"/>
      <c r="BO98" s="46"/>
      <c r="BP98" s="46"/>
      <c r="BQ98" s="46"/>
      <c r="BR98" s="46"/>
      <c r="BS98" s="46"/>
      <c r="BT98" s="46"/>
      <c r="BU98" s="46"/>
      <c r="BV98" s="46"/>
      <c r="BW98" s="46"/>
      <c r="BX98" s="46"/>
      <c r="BY98" s="46"/>
    </row>
    <row r="99" spans="1:79" ht="52.5" customHeight="1" x14ac:dyDescent="0.2">
      <c r="A99" s="79"/>
      <c r="B99" s="80"/>
      <c r="C99" s="80"/>
      <c r="D99" s="79"/>
      <c r="E99" s="80"/>
      <c r="F99" s="80"/>
      <c r="G99" s="80"/>
      <c r="H99" s="80"/>
      <c r="I99" s="80"/>
      <c r="J99" s="80"/>
      <c r="K99" s="80"/>
      <c r="L99" s="80"/>
      <c r="M99" s="80"/>
      <c r="N99" s="80"/>
      <c r="O99" s="80"/>
      <c r="P99" s="80"/>
      <c r="Q99" s="80"/>
      <c r="R99" s="80"/>
      <c r="S99" s="80"/>
      <c r="T99" s="81"/>
      <c r="U99" s="61" t="s">
        <v>5</v>
      </c>
      <c r="V99" s="62"/>
      <c r="W99" s="62"/>
      <c r="X99" s="62"/>
      <c r="Y99" s="63"/>
      <c r="Z99" s="61" t="s">
        <v>4</v>
      </c>
      <c r="AA99" s="62"/>
      <c r="AB99" s="62"/>
      <c r="AC99" s="62"/>
      <c r="AD99" s="63"/>
      <c r="AE99" s="82" t="s">
        <v>147</v>
      </c>
      <c r="AF99" s="83"/>
      <c r="AG99" s="83"/>
      <c r="AH99" s="84"/>
      <c r="AI99" s="61" t="s">
        <v>6</v>
      </c>
      <c r="AJ99" s="62"/>
      <c r="AK99" s="62"/>
      <c r="AL99" s="62"/>
      <c r="AM99" s="63"/>
      <c r="AN99" s="61" t="s">
        <v>5</v>
      </c>
      <c r="AO99" s="62"/>
      <c r="AP99" s="62"/>
      <c r="AQ99" s="62"/>
      <c r="AR99" s="63"/>
      <c r="AS99" s="61" t="s">
        <v>4</v>
      </c>
      <c r="AT99" s="62"/>
      <c r="AU99" s="62"/>
      <c r="AV99" s="62"/>
      <c r="AW99" s="63"/>
      <c r="AX99" s="82" t="s">
        <v>147</v>
      </c>
      <c r="AY99" s="83"/>
      <c r="AZ99" s="83"/>
      <c r="BA99" s="84"/>
      <c r="BB99" s="61" t="s">
        <v>118</v>
      </c>
      <c r="BC99" s="62"/>
      <c r="BD99" s="62"/>
      <c r="BE99" s="62"/>
      <c r="BF99" s="63"/>
      <c r="BG99" s="61" t="s">
        <v>5</v>
      </c>
      <c r="BH99" s="62"/>
      <c r="BI99" s="62"/>
      <c r="BJ99" s="62"/>
      <c r="BK99" s="63"/>
      <c r="BL99" s="46" t="s">
        <v>4</v>
      </c>
      <c r="BM99" s="46"/>
      <c r="BN99" s="46"/>
      <c r="BO99" s="46"/>
      <c r="BP99" s="46"/>
      <c r="BQ99" s="100" t="s">
        <v>147</v>
      </c>
      <c r="BR99" s="100"/>
      <c r="BS99" s="100"/>
      <c r="BT99" s="100"/>
      <c r="BU99" s="61" t="s">
        <v>119</v>
      </c>
      <c r="BV99" s="62"/>
      <c r="BW99" s="62"/>
      <c r="BX99" s="62"/>
      <c r="BY99" s="63"/>
    </row>
    <row r="100" spans="1:79" ht="15" customHeight="1" x14ac:dyDescent="0.2">
      <c r="A100" s="61">
        <v>1</v>
      </c>
      <c r="B100" s="62"/>
      <c r="C100" s="62"/>
      <c r="D100" s="61">
        <v>2</v>
      </c>
      <c r="E100" s="62"/>
      <c r="F100" s="62"/>
      <c r="G100" s="62"/>
      <c r="H100" s="62"/>
      <c r="I100" s="62"/>
      <c r="J100" s="62"/>
      <c r="K100" s="62"/>
      <c r="L100" s="62"/>
      <c r="M100" s="62"/>
      <c r="N100" s="62"/>
      <c r="O100" s="62"/>
      <c r="P100" s="62"/>
      <c r="Q100" s="62"/>
      <c r="R100" s="62"/>
      <c r="S100" s="62"/>
      <c r="T100" s="63"/>
      <c r="U100" s="61">
        <v>3</v>
      </c>
      <c r="V100" s="62"/>
      <c r="W100" s="62"/>
      <c r="X100" s="62"/>
      <c r="Y100" s="63"/>
      <c r="Z100" s="61">
        <v>4</v>
      </c>
      <c r="AA100" s="62"/>
      <c r="AB100" s="62"/>
      <c r="AC100" s="62"/>
      <c r="AD100" s="63"/>
      <c r="AE100" s="61">
        <v>5</v>
      </c>
      <c r="AF100" s="62"/>
      <c r="AG100" s="62"/>
      <c r="AH100" s="63"/>
      <c r="AI100" s="61">
        <v>6</v>
      </c>
      <c r="AJ100" s="62"/>
      <c r="AK100" s="62"/>
      <c r="AL100" s="62"/>
      <c r="AM100" s="63"/>
      <c r="AN100" s="61">
        <v>7</v>
      </c>
      <c r="AO100" s="62"/>
      <c r="AP100" s="62"/>
      <c r="AQ100" s="62"/>
      <c r="AR100" s="63"/>
      <c r="AS100" s="61">
        <v>8</v>
      </c>
      <c r="AT100" s="62"/>
      <c r="AU100" s="62"/>
      <c r="AV100" s="62"/>
      <c r="AW100" s="63"/>
      <c r="AX100" s="46">
        <v>9</v>
      </c>
      <c r="AY100" s="46"/>
      <c r="AZ100" s="46"/>
      <c r="BA100" s="46"/>
      <c r="BB100" s="61">
        <v>10</v>
      </c>
      <c r="BC100" s="62"/>
      <c r="BD100" s="62"/>
      <c r="BE100" s="62"/>
      <c r="BF100" s="63"/>
      <c r="BG100" s="61">
        <v>11</v>
      </c>
      <c r="BH100" s="62"/>
      <c r="BI100" s="62"/>
      <c r="BJ100" s="62"/>
      <c r="BK100" s="63"/>
      <c r="BL100" s="46">
        <v>12</v>
      </c>
      <c r="BM100" s="46"/>
      <c r="BN100" s="46"/>
      <c r="BO100" s="46"/>
      <c r="BP100" s="46"/>
      <c r="BQ100" s="61">
        <v>13</v>
      </c>
      <c r="BR100" s="62"/>
      <c r="BS100" s="62"/>
      <c r="BT100" s="63"/>
      <c r="BU100" s="61">
        <v>14</v>
      </c>
      <c r="BV100" s="62"/>
      <c r="BW100" s="62"/>
      <c r="BX100" s="62"/>
      <c r="BY100" s="63"/>
    </row>
    <row r="101" spans="1:79" s="2" customFormat="1" ht="14.25" hidden="1" customHeight="1" x14ac:dyDescent="0.2">
      <c r="A101" s="64" t="s">
        <v>90</v>
      </c>
      <c r="B101" s="65"/>
      <c r="C101" s="65"/>
      <c r="D101" s="64" t="s">
        <v>78</v>
      </c>
      <c r="E101" s="65"/>
      <c r="F101" s="65"/>
      <c r="G101" s="65"/>
      <c r="H101" s="65"/>
      <c r="I101" s="65"/>
      <c r="J101" s="65"/>
      <c r="K101" s="65"/>
      <c r="L101" s="65"/>
      <c r="M101" s="65"/>
      <c r="N101" s="65"/>
      <c r="O101" s="65"/>
      <c r="P101" s="65"/>
      <c r="Q101" s="65"/>
      <c r="R101" s="65"/>
      <c r="S101" s="65"/>
      <c r="T101" s="66"/>
      <c r="U101" s="44" t="s">
        <v>86</v>
      </c>
      <c r="V101" s="44"/>
      <c r="W101" s="44"/>
      <c r="X101" s="44"/>
      <c r="Y101" s="44"/>
      <c r="Z101" s="44" t="s">
        <v>87</v>
      </c>
      <c r="AA101" s="44"/>
      <c r="AB101" s="44"/>
      <c r="AC101" s="44"/>
      <c r="AD101" s="44"/>
      <c r="AE101" s="44" t="s">
        <v>113</v>
      </c>
      <c r="AF101" s="44"/>
      <c r="AG101" s="44"/>
      <c r="AH101" s="44"/>
      <c r="AI101" s="75" t="s">
        <v>215</v>
      </c>
      <c r="AJ101" s="75"/>
      <c r="AK101" s="75"/>
      <c r="AL101" s="75"/>
      <c r="AM101" s="75"/>
      <c r="AN101" s="44" t="s">
        <v>88</v>
      </c>
      <c r="AO101" s="44"/>
      <c r="AP101" s="44"/>
      <c r="AQ101" s="44"/>
      <c r="AR101" s="44"/>
      <c r="AS101" s="44" t="s">
        <v>89</v>
      </c>
      <c r="AT101" s="44"/>
      <c r="AU101" s="44"/>
      <c r="AV101" s="44"/>
      <c r="AW101" s="44"/>
      <c r="AX101" s="44" t="s">
        <v>114</v>
      </c>
      <c r="AY101" s="44"/>
      <c r="AZ101" s="44"/>
      <c r="BA101" s="44"/>
      <c r="BB101" s="75" t="s">
        <v>215</v>
      </c>
      <c r="BC101" s="75"/>
      <c r="BD101" s="75"/>
      <c r="BE101" s="75"/>
      <c r="BF101" s="75"/>
      <c r="BG101" s="44" t="s">
        <v>79</v>
      </c>
      <c r="BH101" s="44"/>
      <c r="BI101" s="44"/>
      <c r="BJ101" s="44"/>
      <c r="BK101" s="44"/>
      <c r="BL101" s="44" t="s">
        <v>80</v>
      </c>
      <c r="BM101" s="44"/>
      <c r="BN101" s="44"/>
      <c r="BO101" s="44"/>
      <c r="BP101" s="44"/>
      <c r="BQ101" s="44" t="s">
        <v>115</v>
      </c>
      <c r="BR101" s="44"/>
      <c r="BS101" s="44"/>
      <c r="BT101" s="44"/>
      <c r="BU101" s="75" t="s">
        <v>215</v>
      </c>
      <c r="BV101" s="75"/>
      <c r="BW101" s="75"/>
      <c r="BX101" s="75"/>
      <c r="BY101" s="75"/>
      <c r="CA101" t="s">
        <v>41</v>
      </c>
    </row>
    <row r="102" spans="1:79" s="137" customFormat="1" ht="12.75" customHeight="1" x14ac:dyDescent="0.2">
      <c r="A102" s="157">
        <v>1</v>
      </c>
      <c r="B102" s="158"/>
      <c r="C102" s="158"/>
      <c r="D102" s="131" t="s">
        <v>259</v>
      </c>
      <c r="E102" s="132"/>
      <c r="F102" s="132"/>
      <c r="G102" s="132"/>
      <c r="H102" s="132"/>
      <c r="I102" s="132"/>
      <c r="J102" s="132"/>
      <c r="K102" s="132"/>
      <c r="L102" s="132"/>
      <c r="M102" s="132"/>
      <c r="N102" s="132"/>
      <c r="O102" s="132"/>
      <c r="P102" s="132"/>
      <c r="Q102" s="132"/>
      <c r="R102" s="132"/>
      <c r="S102" s="132"/>
      <c r="T102" s="133"/>
      <c r="U102" s="161">
        <v>2511248.02</v>
      </c>
      <c r="V102" s="162"/>
      <c r="W102" s="162"/>
      <c r="X102" s="162"/>
      <c r="Y102" s="163"/>
      <c r="Z102" s="161">
        <v>0</v>
      </c>
      <c r="AA102" s="162"/>
      <c r="AB102" s="162"/>
      <c r="AC102" s="162"/>
      <c r="AD102" s="163"/>
      <c r="AE102" s="161">
        <v>0</v>
      </c>
      <c r="AF102" s="162"/>
      <c r="AG102" s="162"/>
      <c r="AH102" s="163"/>
      <c r="AI102" s="161">
        <f>IF(ISNUMBER(U102),U102,0)+IF(ISNUMBER(Z102),Z102,0)</f>
        <v>2511248.02</v>
      </c>
      <c r="AJ102" s="162"/>
      <c r="AK102" s="162"/>
      <c r="AL102" s="162"/>
      <c r="AM102" s="163"/>
      <c r="AN102" s="161">
        <v>3038611</v>
      </c>
      <c r="AO102" s="162"/>
      <c r="AP102" s="162"/>
      <c r="AQ102" s="162"/>
      <c r="AR102" s="163"/>
      <c r="AS102" s="161">
        <v>0</v>
      </c>
      <c r="AT102" s="162"/>
      <c r="AU102" s="162"/>
      <c r="AV102" s="162"/>
      <c r="AW102" s="163"/>
      <c r="AX102" s="161">
        <v>0</v>
      </c>
      <c r="AY102" s="162"/>
      <c r="AZ102" s="162"/>
      <c r="BA102" s="163"/>
      <c r="BB102" s="161">
        <f>IF(ISNUMBER(AN102),AN102,0)+IF(ISNUMBER(AS102),AS102,0)</f>
        <v>3038611</v>
      </c>
      <c r="BC102" s="162"/>
      <c r="BD102" s="162"/>
      <c r="BE102" s="162"/>
      <c r="BF102" s="163"/>
      <c r="BG102" s="161">
        <v>3163460</v>
      </c>
      <c r="BH102" s="162"/>
      <c r="BI102" s="162"/>
      <c r="BJ102" s="162"/>
      <c r="BK102" s="163"/>
      <c r="BL102" s="161">
        <v>0</v>
      </c>
      <c r="BM102" s="162"/>
      <c r="BN102" s="162"/>
      <c r="BO102" s="162"/>
      <c r="BP102" s="163"/>
      <c r="BQ102" s="161">
        <v>0</v>
      </c>
      <c r="BR102" s="162"/>
      <c r="BS102" s="162"/>
      <c r="BT102" s="163"/>
      <c r="BU102" s="161">
        <f>IF(ISNUMBER(BG102),BG102,0)+IF(ISNUMBER(BL102),BL102,0)</f>
        <v>3163460</v>
      </c>
      <c r="BV102" s="162"/>
      <c r="BW102" s="162"/>
      <c r="BX102" s="162"/>
      <c r="BY102" s="163"/>
      <c r="CA102" s="137" t="s">
        <v>42</v>
      </c>
    </row>
    <row r="103" spans="1:79" s="137" customFormat="1" ht="12.75" customHeight="1" x14ac:dyDescent="0.2">
      <c r="A103" s="157">
        <v>2</v>
      </c>
      <c r="B103" s="158"/>
      <c r="C103" s="158"/>
      <c r="D103" s="131" t="s">
        <v>260</v>
      </c>
      <c r="E103" s="132"/>
      <c r="F103" s="132"/>
      <c r="G103" s="132"/>
      <c r="H103" s="132"/>
      <c r="I103" s="132"/>
      <c r="J103" s="132"/>
      <c r="K103" s="132"/>
      <c r="L103" s="132"/>
      <c r="M103" s="132"/>
      <c r="N103" s="132"/>
      <c r="O103" s="132"/>
      <c r="P103" s="132"/>
      <c r="Q103" s="132"/>
      <c r="R103" s="132"/>
      <c r="S103" s="132"/>
      <c r="T103" s="133"/>
      <c r="U103" s="161">
        <v>76840.490000000005</v>
      </c>
      <c r="V103" s="162"/>
      <c r="W103" s="162"/>
      <c r="X103" s="162"/>
      <c r="Y103" s="163"/>
      <c r="Z103" s="161">
        <v>0</v>
      </c>
      <c r="AA103" s="162"/>
      <c r="AB103" s="162"/>
      <c r="AC103" s="162"/>
      <c r="AD103" s="163"/>
      <c r="AE103" s="161">
        <v>0</v>
      </c>
      <c r="AF103" s="162"/>
      <c r="AG103" s="162"/>
      <c r="AH103" s="163"/>
      <c r="AI103" s="161">
        <f>IF(ISNUMBER(U103),U103,0)+IF(ISNUMBER(Z103),Z103,0)</f>
        <v>76840.490000000005</v>
      </c>
      <c r="AJ103" s="162"/>
      <c r="AK103" s="162"/>
      <c r="AL103" s="162"/>
      <c r="AM103" s="163"/>
      <c r="AN103" s="161">
        <v>192649</v>
      </c>
      <c r="AO103" s="162"/>
      <c r="AP103" s="162"/>
      <c r="AQ103" s="162"/>
      <c r="AR103" s="163"/>
      <c r="AS103" s="161">
        <v>0</v>
      </c>
      <c r="AT103" s="162"/>
      <c r="AU103" s="162"/>
      <c r="AV103" s="162"/>
      <c r="AW103" s="163"/>
      <c r="AX103" s="161">
        <v>0</v>
      </c>
      <c r="AY103" s="162"/>
      <c r="AZ103" s="162"/>
      <c r="BA103" s="163"/>
      <c r="BB103" s="161">
        <f>IF(ISNUMBER(AN103),AN103,0)+IF(ISNUMBER(AS103),AS103,0)</f>
        <v>192649</v>
      </c>
      <c r="BC103" s="162"/>
      <c r="BD103" s="162"/>
      <c r="BE103" s="162"/>
      <c r="BF103" s="163"/>
      <c r="BG103" s="161">
        <v>250000</v>
      </c>
      <c r="BH103" s="162"/>
      <c r="BI103" s="162"/>
      <c r="BJ103" s="162"/>
      <c r="BK103" s="163"/>
      <c r="BL103" s="161">
        <v>0</v>
      </c>
      <c r="BM103" s="162"/>
      <c r="BN103" s="162"/>
      <c r="BO103" s="162"/>
      <c r="BP103" s="163"/>
      <c r="BQ103" s="161">
        <v>0</v>
      </c>
      <c r="BR103" s="162"/>
      <c r="BS103" s="162"/>
      <c r="BT103" s="163"/>
      <c r="BU103" s="161">
        <f>IF(ISNUMBER(BG103),BG103,0)+IF(ISNUMBER(BL103),BL103,0)</f>
        <v>250000</v>
      </c>
      <c r="BV103" s="162"/>
      <c r="BW103" s="162"/>
      <c r="BX103" s="162"/>
      <c r="BY103" s="163"/>
    </row>
    <row r="104" spans="1:79" s="137" customFormat="1" ht="12.75" customHeight="1" x14ac:dyDescent="0.2">
      <c r="A104" s="157">
        <v>3</v>
      </c>
      <c r="B104" s="158"/>
      <c r="C104" s="158"/>
      <c r="D104" s="131" t="s">
        <v>261</v>
      </c>
      <c r="E104" s="132"/>
      <c r="F104" s="132"/>
      <c r="G104" s="132"/>
      <c r="H104" s="132"/>
      <c r="I104" s="132"/>
      <c r="J104" s="132"/>
      <c r="K104" s="132"/>
      <c r="L104" s="132"/>
      <c r="M104" s="132"/>
      <c r="N104" s="132"/>
      <c r="O104" s="132"/>
      <c r="P104" s="132"/>
      <c r="Q104" s="132"/>
      <c r="R104" s="132"/>
      <c r="S104" s="132"/>
      <c r="T104" s="133"/>
      <c r="U104" s="161">
        <v>38659.54</v>
      </c>
      <c r="V104" s="162"/>
      <c r="W104" s="162"/>
      <c r="X104" s="162"/>
      <c r="Y104" s="163"/>
      <c r="Z104" s="161">
        <v>0</v>
      </c>
      <c r="AA104" s="162"/>
      <c r="AB104" s="162"/>
      <c r="AC104" s="162"/>
      <c r="AD104" s="163"/>
      <c r="AE104" s="161">
        <v>0</v>
      </c>
      <c r="AF104" s="162"/>
      <c r="AG104" s="162"/>
      <c r="AH104" s="163"/>
      <c r="AI104" s="161">
        <f>IF(ISNUMBER(U104),U104,0)+IF(ISNUMBER(Z104),Z104,0)</f>
        <v>38659.54</v>
      </c>
      <c r="AJ104" s="162"/>
      <c r="AK104" s="162"/>
      <c r="AL104" s="162"/>
      <c r="AM104" s="163"/>
      <c r="AN104" s="161">
        <v>54600</v>
      </c>
      <c r="AO104" s="162"/>
      <c r="AP104" s="162"/>
      <c r="AQ104" s="162"/>
      <c r="AR104" s="163"/>
      <c r="AS104" s="161">
        <v>0</v>
      </c>
      <c r="AT104" s="162"/>
      <c r="AU104" s="162"/>
      <c r="AV104" s="162"/>
      <c r="AW104" s="163"/>
      <c r="AX104" s="161">
        <v>0</v>
      </c>
      <c r="AY104" s="162"/>
      <c r="AZ104" s="162"/>
      <c r="BA104" s="163"/>
      <c r="BB104" s="161">
        <f>IF(ISNUMBER(AN104),AN104,0)+IF(ISNUMBER(AS104),AS104,0)</f>
        <v>54600</v>
      </c>
      <c r="BC104" s="162"/>
      <c r="BD104" s="162"/>
      <c r="BE104" s="162"/>
      <c r="BF104" s="163"/>
      <c r="BG104" s="161">
        <v>65000</v>
      </c>
      <c r="BH104" s="162"/>
      <c r="BI104" s="162"/>
      <c r="BJ104" s="162"/>
      <c r="BK104" s="163"/>
      <c r="BL104" s="161">
        <v>0</v>
      </c>
      <c r="BM104" s="162"/>
      <c r="BN104" s="162"/>
      <c r="BO104" s="162"/>
      <c r="BP104" s="163"/>
      <c r="BQ104" s="161">
        <v>0</v>
      </c>
      <c r="BR104" s="162"/>
      <c r="BS104" s="162"/>
      <c r="BT104" s="163"/>
      <c r="BU104" s="161">
        <f>IF(ISNUMBER(BG104),BG104,0)+IF(ISNUMBER(BL104),BL104,0)</f>
        <v>65000</v>
      </c>
      <c r="BV104" s="162"/>
      <c r="BW104" s="162"/>
      <c r="BX104" s="162"/>
      <c r="BY104" s="163"/>
    </row>
    <row r="105" spans="1:79" s="9" customFormat="1" ht="12.75" customHeight="1" x14ac:dyDescent="0.2">
      <c r="A105" s="126"/>
      <c r="B105" s="127"/>
      <c r="C105" s="127"/>
      <c r="D105" s="138" t="s">
        <v>179</v>
      </c>
      <c r="E105" s="139"/>
      <c r="F105" s="139"/>
      <c r="G105" s="139"/>
      <c r="H105" s="139"/>
      <c r="I105" s="139"/>
      <c r="J105" s="139"/>
      <c r="K105" s="139"/>
      <c r="L105" s="139"/>
      <c r="M105" s="139"/>
      <c r="N105" s="139"/>
      <c r="O105" s="139"/>
      <c r="P105" s="139"/>
      <c r="Q105" s="139"/>
      <c r="R105" s="139"/>
      <c r="S105" s="139"/>
      <c r="T105" s="140"/>
      <c r="U105" s="165">
        <v>2626748.0500000003</v>
      </c>
      <c r="V105" s="166"/>
      <c r="W105" s="166"/>
      <c r="X105" s="166"/>
      <c r="Y105" s="167"/>
      <c r="Z105" s="165">
        <v>0</v>
      </c>
      <c r="AA105" s="166"/>
      <c r="AB105" s="166"/>
      <c r="AC105" s="166"/>
      <c r="AD105" s="167"/>
      <c r="AE105" s="165">
        <v>0</v>
      </c>
      <c r="AF105" s="166"/>
      <c r="AG105" s="166"/>
      <c r="AH105" s="167"/>
      <c r="AI105" s="165">
        <f>IF(ISNUMBER(U105),U105,0)+IF(ISNUMBER(Z105),Z105,0)</f>
        <v>2626748.0500000003</v>
      </c>
      <c r="AJ105" s="166"/>
      <c r="AK105" s="166"/>
      <c r="AL105" s="166"/>
      <c r="AM105" s="167"/>
      <c r="AN105" s="165">
        <v>3285860</v>
      </c>
      <c r="AO105" s="166"/>
      <c r="AP105" s="166"/>
      <c r="AQ105" s="166"/>
      <c r="AR105" s="167"/>
      <c r="AS105" s="165">
        <v>0</v>
      </c>
      <c r="AT105" s="166"/>
      <c r="AU105" s="166"/>
      <c r="AV105" s="166"/>
      <c r="AW105" s="167"/>
      <c r="AX105" s="165">
        <v>0</v>
      </c>
      <c r="AY105" s="166"/>
      <c r="AZ105" s="166"/>
      <c r="BA105" s="167"/>
      <c r="BB105" s="165">
        <f>IF(ISNUMBER(AN105),AN105,0)+IF(ISNUMBER(AS105),AS105,0)</f>
        <v>3285860</v>
      </c>
      <c r="BC105" s="166"/>
      <c r="BD105" s="166"/>
      <c r="BE105" s="166"/>
      <c r="BF105" s="167"/>
      <c r="BG105" s="165">
        <v>3478460</v>
      </c>
      <c r="BH105" s="166"/>
      <c r="BI105" s="166"/>
      <c r="BJ105" s="166"/>
      <c r="BK105" s="167"/>
      <c r="BL105" s="165">
        <v>0</v>
      </c>
      <c r="BM105" s="166"/>
      <c r="BN105" s="166"/>
      <c r="BO105" s="166"/>
      <c r="BP105" s="167"/>
      <c r="BQ105" s="165">
        <v>0</v>
      </c>
      <c r="BR105" s="166"/>
      <c r="BS105" s="166"/>
      <c r="BT105" s="167"/>
      <c r="BU105" s="165">
        <f>IF(ISNUMBER(BG105),BG105,0)+IF(ISNUMBER(BL105),BL105,0)</f>
        <v>3478460</v>
      </c>
      <c r="BV105" s="166"/>
      <c r="BW105" s="166"/>
      <c r="BX105" s="166"/>
      <c r="BY105" s="167"/>
    </row>
    <row r="107" spans="1:79" ht="14.25" customHeight="1" x14ac:dyDescent="0.2">
      <c r="A107" s="48" t="s">
        <v>323</v>
      </c>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row>
    <row r="108" spans="1:79" ht="15" customHeight="1" x14ac:dyDescent="0.2">
      <c r="A108" s="101" t="s">
        <v>239</v>
      </c>
      <c r="B108" s="101"/>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c r="AM108" s="101"/>
      <c r="AN108" s="101"/>
      <c r="AO108" s="101"/>
      <c r="AP108" s="101"/>
      <c r="AQ108" s="101"/>
      <c r="AR108" s="101"/>
      <c r="AS108" s="101"/>
      <c r="AT108" s="101"/>
      <c r="AU108" s="101"/>
      <c r="AV108" s="101"/>
      <c r="AW108" s="101"/>
      <c r="AX108" s="101"/>
      <c r="AY108" s="101"/>
      <c r="AZ108" s="101"/>
      <c r="BA108" s="101"/>
      <c r="BB108" s="101"/>
      <c r="BC108" s="101"/>
      <c r="BD108" s="101"/>
      <c r="BE108" s="101"/>
      <c r="BF108" s="101"/>
      <c r="BG108" s="101"/>
      <c r="BH108" s="101"/>
    </row>
    <row r="109" spans="1:79" ht="23.1" customHeight="1" x14ac:dyDescent="0.2">
      <c r="A109" s="76" t="s">
        <v>7</v>
      </c>
      <c r="B109" s="77"/>
      <c r="C109" s="77"/>
      <c r="D109" s="76" t="s">
        <v>152</v>
      </c>
      <c r="E109" s="77"/>
      <c r="F109" s="77"/>
      <c r="G109" s="77"/>
      <c r="H109" s="77"/>
      <c r="I109" s="77"/>
      <c r="J109" s="77"/>
      <c r="K109" s="77"/>
      <c r="L109" s="77"/>
      <c r="M109" s="77"/>
      <c r="N109" s="77"/>
      <c r="O109" s="77"/>
      <c r="P109" s="77"/>
      <c r="Q109" s="77"/>
      <c r="R109" s="77"/>
      <c r="S109" s="77"/>
      <c r="T109" s="78"/>
      <c r="U109" s="46" t="s">
        <v>243</v>
      </c>
      <c r="V109" s="46"/>
      <c r="W109" s="46"/>
      <c r="X109" s="46"/>
      <c r="Y109" s="46"/>
      <c r="Z109" s="46"/>
      <c r="AA109" s="46"/>
      <c r="AB109" s="46"/>
      <c r="AC109" s="46"/>
      <c r="AD109" s="46"/>
      <c r="AE109" s="46"/>
      <c r="AF109" s="46"/>
      <c r="AG109" s="46"/>
      <c r="AH109" s="46"/>
      <c r="AI109" s="46"/>
      <c r="AJ109" s="46"/>
      <c r="AK109" s="46"/>
      <c r="AL109" s="46"/>
      <c r="AM109" s="46"/>
      <c r="AN109" s="46"/>
      <c r="AO109" s="46" t="s">
        <v>245</v>
      </c>
      <c r="AP109" s="46"/>
      <c r="AQ109" s="46"/>
      <c r="AR109" s="46"/>
      <c r="AS109" s="46"/>
      <c r="AT109" s="46"/>
      <c r="AU109" s="46"/>
      <c r="AV109" s="46"/>
      <c r="AW109" s="46"/>
      <c r="AX109" s="46"/>
      <c r="AY109" s="46"/>
      <c r="AZ109" s="46"/>
      <c r="BA109" s="46"/>
      <c r="BB109" s="46"/>
      <c r="BC109" s="46"/>
      <c r="BD109" s="46"/>
      <c r="BE109" s="46"/>
      <c r="BF109" s="46"/>
      <c r="BG109" s="46"/>
      <c r="BH109" s="46"/>
    </row>
    <row r="110" spans="1:79" ht="54" customHeight="1" x14ac:dyDescent="0.2">
      <c r="A110" s="79"/>
      <c r="B110" s="80"/>
      <c r="C110" s="80"/>
      <c r="D110" s="79"/>
      <c r="E110" s="80"/>
      <c r="F110" s="80"/>
      <c r="G110" s="80"/>
      <c r="H110" s="80"/>
      <c r="I110" s="80"/>
      <c r="J110" s="80"/>
      <c r="K110" s="80"/>
      <c r="L110" s="80"/>
      <c r="M110" s="80"/>
      <c r="N110" s="80"/>
      <c r="O110" s="80"/>
      <c r="P110" s="80"/>
      <c r="Q110" s="80"/>
      <c r="R110" s="80"/>
      <c r="S110" s="80"/>
      <c r="T110" s="81"/>
      <c r="U110" s="61" t="s">
        <v>5</v>
      </c>
      <c r="V110" s="62"/>
      <c r="W110" s="62"/>
      <c r="X110" s="62"/>
      <c r="Y110" s="63"/>
      <c r="Z110" s="61" t="s">
        <v>4</v>
      </c>
      <c r="AA110" s="62"/>
      <c r="AB110" s="62"/>
      <c r="AC110" s="62"/>
      <c r="AD110" s="63"/>
      <c r="AE110" s="82" t="s">
        <v>147</v>
      </c>
      <c r="AF110" s="83"/>
      <c r="AG110" s="83"/>
      <c r="AH110" s="83"/>
      <c r="AI110" s="84"/>
      <c r="AJ110" s="61" t="s">
        <v>6</v>
      </c>
      <c r="AK110" s="62"/>
      <c r="AL110" s="62"/>
      <c r="AM110" s="62"/>
      <c r="AN110" s="63"/>
      <c r="AO110" s="61" t="s">
        <v>5</v>
      </c>
      <c r="AP110" s="62"/>
      <c r="AQ110" s="62"/>
      <c r="AR110" s="62"/>
      <c r="AS110" s="63"/>
      <c r="AT110" s="61" t="s">
        <v>4</v>
      </c>
      <c r="AU110" s="62"/>
      <c r="AV110" s="62"/>
      <c r="AW110" s="62"/>
      <c r="AX110" s="63"/>
      <c r="AY110" s="82" t="s">
        <v>147</v>
      </c>
      <c r="AZ110" s="83"/>
      <c r="BA110" s="83"/>
      <c r="BB110" s="83"/>
      <c r="BC110" s="84"/>
      <c r="BD110" s="46" t="s">
        <v>118</v>
      </c>
      <c r="BE110" s="46"/>
      <c r="BF110" s="46"/>
      <c r="BG110" s="46"/>
      <c r="BH110" s="46"/>
    </row>
    <row r="111" spans="1:79" ht="15" customHeight="1" x14ac:dyDescent="0.2">
      <c r="A111" s="61" t="s">
        <v>214</v>
      </c>
      <c r="B111" s="62"/>
      <c r="C111" s="62"/>
      <c r="D111" s="61">
        <v>2</v>
      </c>
      <c r="E111" s="62"/>
      <c r="F111" s="62"/>
      <c r="G111" s="62"/>
      <c r="H111" s="62"/>
      <c r="I111" s="62"/>
      <c r="J111" s="62"/>
      <c r="K111" s="62"/>
      <c r="L111" s="62"/>
      <c r="M111" s="62"/>
      <c r="N111" s="62"/>
      <c r="O111" s="62"/>
      <c r="P111" s="62"/>
      <c r="Q111" s="62"/>
      <c r="R111" s="62"/>
      <c r="S111" s="62"/>
      <c r="T111" s="63"/>
      <c r="U111" s="61">
        <v>3</v>
      </c>
      <c r="V111" s="62"/>
      <c r="W111" s="62"/>
      <c r="X111" s="62"/>
      <c r="Y111" s="63"/>
      <c r="Z111" s="61">
        <v>4</v>
      </c>
      <c r="AA111" s="62"/>
      <c r="AB111" s="62"/>
      <c r="AC111" s="62"/>
      <c r="AD111" s="63"/>
      <c r="AE111" s="61">
        <v>5</v>
      </c>
      <c r="AF111" s="62"/>
      <c r="AG111" s="62"/>
      <c r="AH111" s="62"/>
      <c r="AI111" s="63"/>
      <c r="AJ111" s="61">
        <v>6</v>
      </c>
      <c r="AK111" s="62"/>
      <c r="AL111" s="62"/>
      <c r="AM111" s="62"/>
      <c r="AN111" s="63"/>
      <c r="AO111" s="61">
        <v>7</v>
      </c>
      <c r="AP111" s="62"/>
      <c r="AQ111" s="62"/>
      <c r="AR111" s="62"/>
      <c r="AS111" s="63"/>
      <c r="AT111" s="61">
        <v>8</v>
      </c>
      <c r="AU111" s="62"/>
      <c r="AV111" s="62"/>
      <c r="AW111" s="62"/>
      <c r="AX111" s="63"/>
      <c r="AY111" s="61">
        <v>9</v>
      </c>
      <c r="AZ111" s="62"/>
      <c r="BA111" s="62"/>
      <c r="BB111" s="62"/>
      <c r="BC111" s="63"/>
      <c r="BD111" s="61">
        <v>10</v>
      </c>
      <c r="BE111" s="62"/>
      <c r="BF111" s="62"/>
      <c r="BG111" s="62"/>
      <c r="BH111" s="63"/>
    </row>
    <row r="112" spans="1:79" s="2" customFormat="1" ht="12.75" hidden="1" customHeight="1" x14ac:dyDescent="0.2">
      <c r="A112" s="64" t="s">
        <v>90</v>
      </c>
      <c r="B112" s="65"/>
      <c r="C112" s="65"/>
      <c r="D112" s="64" t="s">
        <v>78</v>
      </c>
      <c r="E112" s="65"/>
      <c r="F112" s="65"/>
      <c r="G112" s="65"/>
      <c r="H112" s="65"/>
      <c r="I112" s="65"/>
      <c r="J112" s="65"/>
      <c r="K112" s="65"/>
      <c r="L112" s="65"/>
      <c r="M112" s="65"/>
      <c r="N112" s="65"/>
      <c r="O112" s="65"/>
      <c r="P112" s="65"/>
      <c r="Q112" s="65"/>
      <c r="R112" s="65"/>
      <c r="S112" s="65"/>
      <c r="T112" s="66"/>
      <c r="U112" s="64" t="s">
        <v>81</v>
      </c>
      <c r="V112" s="65"/>
      <c r="W112" s="65"/>
      <c r="X112" s="65"/>
      <c r="Y112" s="66"/>
      <c r="Z112" s="64" t="s">
        <v>82</v>
      </c>
      <c r="AA112" s="65"/>
      <c r="AB112" s="65"/>
      <c r="AC112" s="65"/>
      <c r="AD112" s="66"/>
      <c r="AE112" s="64" t="s">
        <v>116</v>
      </c>
      <c r="AF112" s="65"/>
      <c r="AG112" s="65"/>
      <c r="AH112" s="65"/>
      <c r="AI112" s="66"/>
      <c r="AJ112" s="72" t="s">
        <v>216</v>
      </c>
      <c r="AK112" s="73"/>
      <c r="AL112" s="73"/>
      <c r="AM112" s="73"/>
      <c r="AN112" s="74"/>
      <c r="AO112" s="64" t="s">
        <v>83</v>
      </c>
      <c r="AP112" s="65"/>
      <c r="AQ112" s="65"/>
      <c r="AR112" s="65"/>
      <c r="AS112" s="66"/>
      <c r="AT112" s="64" t="s">
        <v>84</v>
      </c>
      <c r="AU112" s="65"/>
      <c r="AV112" s="65"/>
      <c r="AW112" s="65"/>
      <c r="AX112" s="66"/>
      <c r="AY112" s="64" t="s">
        <v>117</v>
      </c>
      <c r="AZ112" s="65"/>
      <c r="BA112" s="65"/>
      <c r="BB112" s="65"/>
      <c r="BC112" s="66"/>
      <c r="BD112" s="75" t="s">
        <v>216</v>
      </c>
      <c r="BE112" s="75"/>
      <c r="BF112" s="75"/>
      <c r="BG112" s="75"/>
      <c r="BH112" s="75"/>
      <c r="CA112" s="2" t="s">
        <v>43</v>
      </c>
    </row>
    <row r="113" spans="1:79" s="137" customFormat="1" ht="12.75" customHeight="1" x14ac:dyDescent="0.2">
      <c r="A113" s="157">
        <v>1</v>
      </c>
      <c r="B113" s="158"/>
      <c r="C113" s="158"/>
      <c r="D113" s="131" t="s">
        <v>259</v>
      </c>
      <c r="E113" s="132"/>
      <c r="F113" s="132"/>
      <c r="G113" s="132"/>
      <c r="H113" s="132"/>
      <c r="I113" s="132"/>
      <c r="J113" s="132"/>
      <c r="K113" s="132"/>
      <c r="L113" s="132"/>
      <c r="M113" s="132"/>
      <c r="N113" s="132"/>
      <c r="O113" s="132"/>
      <c r="P113" s="132"/>
      <c r="Q113" s="132"/>
      <c r="R113" s="132"/>
      <c r="S113" s="132"/>
      <c r="T113" s="133"/>
      <c r="U113" s="161">
        <v>3163460</v>
      </c>
      <c r="V113" s="162"/>
      <c r="W113" s="162"/>
      <c r="X113" s="162"/>
      <c r="Y113" s="163"/>
      <c r="Z113" s="161">
        <v>0</v>
      </c>
      <c r="AA113" s="162"/>
      <c r="AB113" s="162"/>
      <c r="AC113" s="162"/>
      <c r="AD113" s="163"/>
      <c r="AE113" s="160">
        <v>0</v>
      </c>
      <c r="AF113" s="160"/>
      <c r="AG113" s="160"/>
      <c r="AH113" s="160"/>
      <c r="AI113" s="160"/>
      <c r="AJ113" s="171">
        <f>IF(ISNUMBER(U113),U113,0)+IF(ISNUMBER(Z113),Z113,0)</f>
        <v>3163460</v>
      </c>
      <c r="AK113" s="171"/>
      <c r="AL113" s="171"/>
      <c r="AM113" s="171"/>
      <c r="AN113" s="171"/>
      <c r="AO113" s="160">
        <v>3163460</v>
      </c>
      <c r="AP113" s="160"/>
      <c r="AQ113" s="160"/>
      <c r="AR113" s="160"/>
      <c r="AS113" s="160"/>
      <c r="AT113" s="171">
        <v>0</v>
      </c>
      <c r="AU113" s="171"/>
      <c r="AV113" s="171"/>
      <c r="AW113" s="171"/>
      <c r="AX113" s="171"/>
      <c r="AY113" s="160">
        <v>0</v>
      </c>
      <c r="AZ113" s="160"/>
      <c r="BA113" s="160"/>
      <c r="BB113" s="160"/>
      <c r="BC113" s="160"/>
      <c r="BD113" s="171">
        <f>IF(ISNUMBER(AO113),AO113,0)+IF(ISNUMBER(AT113),AT113,0)</f>
        <v>3163460</v>
      </c>
      <c r="BE113" s="171"/>
      <c r="BF113" s="171"/>
      <c r="BG113" s="171"/>
      <c r="BH113" s="171"/>
      <c r="CA113" s="137" t="s">
        <v>44</v>
      </c>
    </row>
    <row r="114" spans="1:79" s="137" customFormat="1" ht="12.75" customHeight="1" x14ac:dyDescent="0.2">
      <c r="A114" s="157">
        <v>2</v>
      </c>
      <c r="B114" s="158"/>
      <c r="C114" s="158"/>
      <c r="D114" s="131" t="s">
        <v>260</v>
      </c>
      <c r="E114" s="132"/>
      <c r="F114" s="132"/>
      <c r="G114" s="132"/>
      <c r="H114" s="132"/>
      <c r="I114" s="132"/>
      <c r="J114" s="132"/>
      <c r="K114" s="132"/>
      <c r="L114" s="132"/>
      <c r="M114" s="132"/>
      <c r="N114" s="132"/>
      <c r="O114" s="132"/>
      <c r="P114" s="132"/>
      <c r="Q114" s="132"/>
      <c r="R114" s="132"/>
      <c r="S114" s="132"/>
      <c r="T114" s="133"/>
      <c r="U114" s="161">
        <v>274750</v>
      </c>
      <c r="V114" s="162"/>
      <c r="W114" s="162"/>
      <c r="X114" s="162"/>
      <c r="Y114" s="163"/>
      <c r="Z114" s="161">
        <v>0</v>
      </c>
      <c r="AA114" s="162"/>
      <c r="AB114" s="162"/>
      <c r="AC114" s="162"/>
      <c r="AD114" s="163"/>
      <c r="AE114" s="160">
        <v>0</v>
      </c>
      <c r="AF114" s="160"/>
      <c r="AG114" s="160"/>
      <c r="AH114" s="160"/>
      <c r="AI114" s="160"/>
      <c r="AJ114" s="171">
        <f>IF(ISNUMBER(U114),U114,0)+IF(ISNUMBER(Z114),Z114,0)</f>
        <v>274750</v>
      </c>
      <c r="AK114" s="171"/>
      <c r="AL114" s="171"/>
      <c r="AM114" s="171"/>
      <c r="AN114" s="171"/>
      <c r="AO114" s="160">
        <v>296730</v>
      </c>
      <c r="AP114" s="160"/>
      <c r="AQ114" s="160"/>
      <c r="AR114" s="160"/>
      <c r="AS114" s="160"/>
      <c r="AT114" s="171">
        <v>0</v>
      </c>
      <c r="AU114" s="171"/>
      <c r="AV114" s="171"/>
      <c r="AW114" s="171"/>
      <c r="AX114" s="171"/>
      <c r="AY114" s="160">
        <v>0</v>
      </c>
      <c r="AZ114" s="160"/>
      <c r="BA114" s="160"/>
      <c r="BB114" s="160"/>
      <c r="BC114" s="160"/>
      <c r="BD114" s="171">
        <f>IF(ISNUMBER(AO114),AO114,0)+IF(ISNUMBER(AT114),AT114,0)</f>
        <v>296730</v>
      </c>
      <c r="BE114" s="171"/>
      <c r="BF114" s="171"/>
      <c r="BG114" s="171"/>
      <c r="BH114" s="171"/>
    </row>
    <row r="115" spans="1:79" s="137" customFormat="1" ht="12.75" customHeight="1" x14ac:dyDescent="0.2">
      <c r="A115" s="157">
        <v>3</v>
      </c>
      <c r="B115" s="158"/>
      <c r="C115" s="158"/>
      <c r="D115" s="131" t="s">
        <v>261</v>
      </c>
      <c r="E115" s="132"/>
      <c r="F115" s="132"/>
      <c r="G115" s="132"/>
      <c r="H115" s="132"/>
      <c r="I115" s="132"/>
      <c r="J115" s="132"/>
      <c r="K115" s="132"/>
      <c r="L115" s="132"/>
      <c r="M115" s="132"/>
      <c r="N115" s="132"/>
      <c r="O115" s="132"/>
      <c r="P115" s="132"/>
      <c r="Q115" s="132"/>
      <c r="R115" s="132"/>
      <c r="S115" s="132"/>
      <c r="T115" s="133"/>
      <c r="U115" s="161">
        <v>71435</v>
      </c>
      <c r="V115" s="162"/>
      <c r="W115" s="162"/>
      <c r="X115" s="162"/>
      <c r="Y115" s="163"/>
      <c r="Z115" s="161">
        <v>0</v>
      </c>
      <c r="AA115" s="162"/>
      <c r="AB115" s="162"/>
      <c r="AC115" s="162"/>
      <c r="AD115" s="163"/>
      <c r="AE115" s="160">
        <v>0</v>
      </c>
      <c r="AF115" s="160"/>
      <c r="AG115" s="160"/>
      <c r="AH115" s="160"/>
      <c r="AI115" s="160"/>
      <c r="AJ115" s="171">
        <f>IF(ISNUMBER(U115),U115,0)+IF(ISNUMBER(Z115),Z115,0)</f>
        <v>71435</v>
      </c>
      <c r="AK115" s="171"/>
      <c r="AL115" s="171"/>
      <c r="AM115" s="171"/>
      <c r="AN115" s="171"/>
      <c r="AO115" s="160">
        <v>77150</v>
      </c>
      <c r="AP115" s="160"/>
      <c r="AQ115" s="160"/>
      <c r="AR115" s="160"/>
      <c r="AS115" s="160"/>
      <c r="AT115" s="171">
        <v>0</v>
      </c>
      <c r="AU115" s="171"/>
      <c r="AV115" s="171"/>
      <c r="AW115" s="171"/>
      <c r="AX115" s="171"/>
      <c r="AY115" s="160">
        <v>0</v>
      </c>
      <c r="AZ115" s="160"/>
      <c r="BA115" s="160"/>
      <c r="BB115" s="160"/>
      <c r="BC115" s="160"/>
      <c r="BD115" s="171">
        <f>IF(ISNUMBER(AO115),AO115,0)+IF(ISNUMBER(AT115),AT115,0)</f>
        <v>77150</v>
      </c>
      <c r="BE115" s="171"/>
      <c r="BF115" s="171"/>
      <c r="BG115" s="171"/>
      <c r="BH115" s="171"/>
    </row>
    <row r="116" spans="1:79" s="9" customFormat="1" ht="12.75" customHeight="1" x14ac:dyDescent="0.2">
      <c r="A116" s="126"/>
      <c r="B116" s="127"/>
      <c r="C116" s="127"/>
      <c r="D116" s="138" t="s">
        <v>179</v>
      </c>
      <c r="E116" s="139"/>
      <c r="F116" s="139"/>
      <c r="G116" s="139"/>
      <c r="H116" s="139"/>
      <c r="I116" s="139"/>
      <c r="J116" s="139"/>
      <c r="K116" s="139"/>
      <c r="L116" s="139"/>
      <c r="M116" s="139"/>
      <c r="N116" s="139"/>
      <c r="O116" s="139"/>
      <c r="P116" s="139"/>
      <c r="Q116" s="139"/>
      <c r="R116" s="139"/>
      <c r="S116" s="139"/>
      <c r="T116" s="140"/>
      <c r="U116" s="165">
        <v>3509645</v>
      </c>
      <c r="V116" s="166"/>
      <c r="W116" s="166"/>
      <c r="X116" s="166"/>
      <c r="Y116" s="167"/>
      <c r="Z116" s="165">
        <v>0</v>
      </c>
      <c r="AA116" s="166"/>
      <c r="AB116" s="166"/>
      <c r="AC116" s="166"/>
      <c r="AD116" s="167"/>
      <c r="AE116" s="164">
        <v>0</v>
      </c>
      <c r="AF116" s="164"/>
      <c r="AG116" s="164"/>
      <c r="AH116" s="164"/>
      <c r="AI116" s="164"/>
      <c r="AJ116" s="125">
        <f>IF(ISNUMBER(U116),U116,0)+IF(ISNUMBER(Z116),Z116,0)</f>
        <v>3509645</v>
      </c>
      <c r="AK116" s="125"/>
      <c r="AL116" s="125"/>
      <c r="AM116" s="125"/>
      <c r="AN116" s="125"/>
      <c r="AO116" s="164">
        <v>3537340</v>
      </c>
      <c r="AP116" s="164"/>
      <c r="AQ116" s="164"/>
      <c r="AR116" s="164"/>
      <c r="AS116" s="164"/>
      <c r="AT116" s="125">
        <v>0</v>
      </c>
      <c r="AU116" s="125"/>
      <c r="AV116" s="125"/>
      <c r="AW116" s="125"/>
      <c r="AX116" s="125"/>
      <c r="AY116" s="164">
        <v>0</v>
      </c>
      <c r="AZ116" s="164"/>
      <c r="BA116" s="164"/>
      <c r="BB116" s="164"/>
      <c r="BC116" s="164"/>
      <c r="BD116" s="125">
        <f>IF(ISNUMBER(AO116),AO116,0)+IF(ISNUMBER(AT116),AT116,0)</f>
        <v>3537340</v>
      </c>
      <c r="BE116" s="125"/>
      <c r="BF116" s="125"/>
      <c r="BG116" s="125"/>
      <c r="BH116" s="125"/>
    </row>
    <row r="117" spans="1:79" s="8" customFormat="1" ht="12.75" customHeight="1" x14ac:dyDescent="0.2">
      <c r="A117" s="33"/>
      <c r="B117" s="33"/>
      <c r="C117" s="33"/>
      <c r="D117" s="33"/>
      <c r="E117" s="33"/>
      <c r="F117" s="33"/>
      <c r="G117" s="33"/>
      <c r="H117" s="33"/>
      <c r="I117" s="33"/>
      <c r="J117" s="33"/>
      <c r="K117" s="33"/>
      <c r="L117" s="33"/>
      <c r="M117" s="33"/>
      <c r="N117" s="33"/>
      <c r="O117" s="33"/>
      <c r="P117" s="33"/>
      <c r="Q117" s="33"/>
      <c r="R117" s="33"/>
      <c r="S117" s="33"/>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row>
    <row r="119" spans="1:79" ht="14.25" customHeight="1" x14ac:dyDescent="0.2">
      <c r="A119" s="48" t="s">
        <v>184</v>
      </c>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row>
    <row r="120" spans="1:79" ht="14.25" customHeight="1" x14ac:dyDescent="0.2">
      <c r="A120" s="48" t="s">
        <v>311</v>
      </c>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row>
    <row r="121" spans="1:79" ht="23.1" customHeight="1" x14ac:dyDescent="0.2">
      <c r="A121" s="76" t="s">
        <v>7</v>
      </c>
      <c r="B121" s="77"/>
      <c r="C121" s="77"/>
      <c r="D121" s="46" t="s">
        <v>10</v>
      </c>
      <c r="E121" s="46"/>
      <c r="F121" s="46"/>
      <c r="G121" s="46"/>
      <c r="H121" s="46"/>
      <c r="I121" s="46"/>
      <c r="J121" s="46"/>
      <c r="K121" s="46"/>
      <c r="L121" s="46"/>
      <c r="M121" s="46"/>
      <c r="N121" s="46"/>
      <c r="O121" s="46"/>
      <c r="P121" s="46"/>
      <c r="Q121" s="46" t="s">
        <v>9</v>
      </c>
      <c r="R121" s="46"/>
      <c r="S121" s="46"/>
      <c r="T121" s="46"/>
      <c r="U121" s="46"/>
      <c r="V121" s="46" t="s">
        <v>8</v>
      </c>
      <c r="W121" s="46"/>
      <c r="X121" s="46"/>
      <c r="Y121" s="46"/>
      <c r="Z121" s="46"/>
      <c r="AA121" s="46"/>
      <c r="AB121" s="46"/>
      <c r="AC121" s="46"/>
      <c r="AD121" s="46"/>
      <c r="AE121" s="46"/>
      <c r="AF121" s="61" t="s">
        <v>240</v>
      </c>
      <c r="AG121" s="62"/>
      <c r="AH121" s="62"/>
      <c r="AI121" s="62"/>
      <c r="AJ121" s="62"/>
      <c r="AK121" s="62"/>
      <c r="AL121" s="62"/>
      <c r="AM121" s="62"/>
      <c r="AN121" s="62"/>
      <c r="AO121" s="62"/>
      <c r="AP121" s="62"/>
      <c r="AQ121" s="62"/>
      <c r="AR121" s="62"/>
      <c r="AS121" s="62"/>
      <c r="AT121" s="63"/>
      <c r="AU121" s="61" t="s">
        <v>241</v>
      </c>
      <c r="AV121" s="62"/>
      <c r="AW121" s="62"/>
      <c r="AX121" s="62"/>
      <c r="AY121" s="62"/>
      <c r="AZ121" s="62"/>
      <c r="BA121" s="62"/>
      <c r="BB121" s="62"/>
      <c r="BC121" s="62"/>
      <c r="BD121" s="62"/>
      <c r="BE121" s="62"/>
      <c r="BF121" s="62"/>
      <c r="BG121" s="62"/>
      <c r="BH121" s="62"/>
      <c r="BI121" s="63"/>
      <c r="BJ121" s="61" t="s">
        <v>242</v>
      </c>
      <c r="BK121" s="62"/>
      <c r="BL121" s="62"/>
      <c r="BM121" s="62"/>
      <c r="BN121" s="62"/>
      <c r="BO121" s="62"/>
      <c r="BP121" s="62"/>
      <c r="BQ121" s="62"/>
      <c r="BR121" s="62"/>
      <c r="BS121" s="62"/>
      <c r="BT121" s="62"/>
      <c r="BU121" s="62"/>
      <c r="BV121" s="62"/>
      <c r="BW121" s="62"/>
      <c r="BX121" s="63"/>
    </row>
    <row r="122" spans="1:79" ht="32.25" customHeight="1" x14ac:dyDescent="0.2">
      <c r="A122" s="79"/>
      <c r="B122" s="80"/>
      <c r="C122" s="80"/>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t="s">
        <v>5</v>
      </c>
      <c r="AG122" s="46"/>
      <c r="AH122" s="46"/>
      <c r="AI122" s="46"/>
      <c r="AJ122" s="46"/>
      <c r="AK122" s="46" t="s">
        <v>4</v>
      </c>
      <c r="AL122" s="46"/>
      <c r="AM122" s="46"/>
      <c r="AN122" s="46"/>
      <c r="AO122" s="46"/>
      <c r="AP122" s="46" t="s">
        <v>154</v>
      </c>
      <c r="AQ122" s="46"/>
      <c r="AR122" s="46"/>
      <c r="AS122" s="46"/>
      <c r="AT122" s="46"/>
      <c r="AU122" s="46" t="s">
        <v>5</v>
      </c>
      <c r="AV122" s="46"/>
      <c r="AW122" s="46"/>
      <c r="AX122" s="46"/>
      <c r="AY122" s="46"/>
      <c r="AZ122" s="46" t="s">
        <v>4</v>
      </c>
      <c r="BA122" s="46"/>
      <c r="BB122" s="46"/>
      <c r="BC122" s="46"/>
      <c r="BD122" s="46"/>
      <c r="BE122" s="46" t="s">
        <v>112</v>
      </c>
      <c r="BF122" s="46"/>
      <c r="BG122" s="46"/>
      <c r="BH122" s="46"/>
      <c r="BI122" s="46"/>
      <c r="BJ122" s="46" t="s">
        <v>5</v>
      </c>
      <c r="BK122" s="46"/>
      <c r="BL122" s="46"/>
      <c r="BM122" s="46"/>
      <c r="BN122" s="46"/>
      <c r="BO122" s="46" t="s">
        <v>4</v>
      </c>
      <c r="BP122" s="46"/>
      <c r="BQ122" s="46"/>
      <c r="BR122" s="46"/>
      <c r="BS122" s="46"/>
      <c r="BT122" s="46" t="s">
        <v>119</v>
      </c>
      <c r="BU122" s="46"/>
      <c r="BV122" s="46"/>
      <c r="BW122" s="46"/>
      <c r="BX122" s="46"/>
    </row>
    <row r="123" spans="1:79" ht="15" customHeight="1" x14ac:dyDescent="0.2">
      <c r="A123" s="61">
        <v>1</v>
      </c>
      <c r="B123" s="62"/>
      <c r="C123" s="62"/>
      <c r="D123" s="46">
        <v>2</v>
      </c>
      <c r="E123" s="46"/>
      <c r="F123" s="46"/>
      <c r="G123" s="46"/>
      <c r="H123" s="46"/>
      <c r="I123" s="46"/>
      <c r="J123" s="46"/>
      <c r="K123" s="46"/>
      <c r="L123" s="46"/>
      <c r="M123" s="46"/>
      <c r="N123" s="46"/>
      <c r="O123" s="46"/>
      <c r="P123" s="46"/>
      <c r="Q123" s="46">
        <v>3</v>
      </c>
      <c r="R123" s="46"/>
      <c r="S123" s="46"/>
      <c r="T123" s="46"/>
      <c r="U123" s="46"/>
      <c r="V123" s="46">
        <v>4</v>
      </c>
      <c r="W123" s="46"/>
      <c r="X123" s="46"/>
      <c r="Y123" s="46"/>
      <c r="Z123" s="46"/>
      <c r="AA123" s="46"/>
      <c r="AB123" s="46"/>
      <c r="AC123" s="46"/>
      <c r="AD123" s="46"/>
      <c r="AE123" s="46"/>
      <c r="AF123" s="46">
        <v>5</v>
      </c>
      <c r="AG123" s="46"/>
      <c r="AH123" s="46"/>
      <c r="AI123" s="46"/>
      <c r="AJ123" s="46"/>
      <c r="AK123" s="46">
        <v>6</v>
      </c>
      <c r="AL123" s="46"/>
      <c r="AM123" s="46"/>
      <c r="AN123" s="46"/>
      <c r="AO123" s="46"/>
      <c r="AP123" s="46">
        <v>7</v>
      </c>
      <c r="AQ123" s="46"/>
      <c r="AR123" s="46"/>
      <c r="AS123" s="46"/>
      <c r="AT123" s="46"/>
      <c r="AU123" s="46">
        <v>8</v>
      </c>
      <c r="AV123" s="46"/>
      <c r="AW123" s="46"/>
      <c r="AX123" s="46"/>
      <c r="AY123" s="46"/>
      <c r="AZ123" s="46">
        <v>9</v>
      </c>
      <c r="BA123" s="46"/>
      <c r="BB123" s="46"/>
      <c r="BC123" s="46"/>
      <c r="BD123" s="46"/>
      <c r="BE123" s="46">
        <v>10</v>
      </c>
      <c r="BF123" s="46"/>
      <c r="BG123" s="46"/>
      <c r="BH123" s="46"/>
      <c r="BI123" s="46"/>
      <c r="BJ123" s="46">
        <v>11</v>
      </c>
      <c r="BK123" s="46"/>
      <c r="BL123" s="46"/>
      <c r="BM123" s="46"/>
      <c r="BN123" s="46"/>
      <c r="BO123" s="46">
        <v>12</v>
      </c>
      <c r="BP123" s="46"/>
      <c r="BQ123" s="46"/>
      <c r="BR123" s="46"/>
      <c r="BS123" s="46"/>
      <c r="BT123" s="46">
        <v>13</v>
      </c>
      <c r="BU123" s="46"/>
      <c r="BV123" s="46"/>
      <c r="BW123" s="46"/>
      <c r="BX123" s="46"/>
    </row>
    <row r="124" spans="1:79" ht="10.5" hidden="1" customHeight="1" x14ac:dyDescent="0.2">
      <c r="A124" s="64" t="s">
        <v>187</v>
      </c>
      <c r="B124" s="65"/>
      <c r="C124" s="65"/>
      <c r="D124" s="46" t="s">
        <v>78</v>
      </c>
      <c r="E124" s="46"/>
      <c r="F124" s="46"/>
      <c r="G124" s="46"/>
      <c r="H124" s="46"/>
      <c r="I124" s="46"/>
      <c r="J124" s="46"/>
      <c r="K124" s="46"/>
      <c r="L124" s="46"/>
      <c r="M124" s="46"/>
      <c r="N124" s="46"/>
      <c r="O124" s="46"/>
      <c r="P124" s="46"/>
      <c r="Q124" s="46" t="s">
        <v>91</v>
      </c>
      <c r="R124" s="46"/>
      <c r="S124" s="46"/>
      <c r="T124" s="46"/>
      <c r="U124" s="46"/>
      <c r="V124" s="46" t="s">
        <v>92</v>
      </c>
      <c r="W124" s="46"/>
      <c r="X124" s="46"/>
      <c r="Y124" s="46"/>
      <c r="Z124" s="46"/>
      <c r="AA124" s="46"/>
      <c r="AB124" s="46"/>
      <c r="AC124" s="46"/>
      <c r="AD124" s="46"/>
      <c r="AE124" s="46"/>
      <c r="AF124" s="44" t="s">
        <v>139</v>
      </c>
      <c r="AG124" s="44"/>
      <c r="AH124" s="44"/>
      <c r="AI124" s="44"/>
      <c r="AJ124" s="44"/>
      <c r="AK124" s="49" t="s">
        <v>140</v>
      </c>
      <c r="AL124" s="49"/>
      <c r="AM124" s="49"/>
      <c r="AN124" s="49"/>
      <c r="AO124" s="49"/>
      <c r="AP124" s="75" t="s">
        <v>263</v>
      </c>
      <c r="AQ124" s="75"/>
      <c r="AR124" s="75"/>
      <c r="AS124" s="75"/>
      <c r="AT124" s="75"/>
      <c r="AU124" s="44" t="s">
        <v>141</v>
      </c>
      <c r="AV124" s="44"/>
      <c r="AW124" s="44"/>
      <c r="AX124" s="44"/>
      <c r="AY124" s="44"/>
      <c r="AZ124" s="49" t="s">
        <v>142</v>
      </c>
      <c r="BA124" s="49"/>
      <c r="BB124" s="49"/>
      <c r="BC124" s="49"/>
      <c r="BD124" s="49"/>
      <c r="BE124" s="75" t="s">
        <v>263</v>
      </c>
      <c r="BF124" s="75"/>
      <c r="BG124" s="75"/>
      <c r="BH124" s="75"/>
      <c r="BI124" s="75"/>
      <c r="BJ124" s="44" t="s">
        <v>133</v>
      </c>
      <c r="BK124" s="44"/>
      <c r="BL124" s="44"/>
      <c r="BM124" s="44"/>
      <c r="BN124" s="44"/>
      <c r="BO124" s="49" t="s">
        <v>134</v>
      </c>
      <c r="BP124" s="49"/>
      <c r="BQ124" s="49"/>
      <c r="BR124" s="49"/>
      <c r="BS124" s="49"/>
      <c r="BT124" s="75" t="s">
        <v>263</v>
      </c>
      <c r="BU124" s="75"/>
      <c r="BV124" s="75"/>
      <c r="BW124" s="75"/>
      <c r="BX124" s="75"/>
      <c r="CA124" t="s">
        <v>45</v>
      </c>
    </row>
    <row r="125" spans="1:79" s="9" customFormat="1" ht="15" customHeight="1" x14ac:dyDescent="0.2">
      <c r="A125" s="126">
        <v>0</v>
      </c>
      <c r="B125" s="127"/>
      <c r="C125" s="127"/>
      <c r="D125" s="172" t="s">
        <v>262</v>
      </c>
      <c r="E125" s="172"/>
      <c r="F125" s="172"/>
      <c r="G125" s="172"/>
      <c r="H125" s="172"/>
      <c r="I125" s="172"/>
      <c r="J125" s="172"/>
      <c r="K125" s="172"/>
      <c r="L125" s="172"/>
      <c r="M125" s="172"/>
      <c r="N125" s="172"/>
      <c r="O125" s="172"/>
      <c r="P125" s="172"/>
      <c r="Q125" s="172"/>
      <c r="R125" s="172"/>
      <c r="S125" s="172"/>
      <c r="T125" s="172"/>
      <c r="U125" s="172"/>
      <c r="V125" s="172"/>
      <c r="W125" s="172"/>
      <c r="X125" s="172"/>
      <c r="Y125" s="172"/>
      <c r="Z125" s="172"/>
      <c r="AA125" s="172"/>
      <c r="AB125" s="172"/>
      <c r="AC125" s="172"/>
      <c r="AD125" s="172"/>
      <c r="AE125" s="172"/>
      <c r="AF125" s="173"/>
      <c r="AG125" s="173"/>
      <c r="AH125" s="173"/>
      <c r="AI125" s="173"/>
      <c r="AJ125" s="173"/>
      <c r="AK125" s="173"/>
      <c r="AL125" s="173"/>
      <c r="AM125" s="173"/>
      <c r="AN125" s="173"/>
      <c r="AO125" s="173"/>
      <c r="AP125" s="173"/>
      <c r="AQ125" s="173"/>
      <c r="AR125" s="173"/>
      <c r="AS125" s="173"/>
      <c r="AT125" s="173"/>
      <c r="AU125" s="173"/>
      <c r="AV125" s="173"/>
      <c r="AW125" s="173"/>
      <c r="AX125" s="173"/>
      <c r="AY125" s="173"/>
      <c r="AZ125" s="173"/>
      <c r="BA125" s="173"/>
      <c r="BB125" s="173"/>
      <c r="BC125" s="173"/>
      <c r="BD125" s="173"/>
      <c r="BE125" s="173"/>
      <c r="BF125" s="173"/>
      <c r="BG125" s="173"/>
      <c r="BH125" s="173"/>
      <c r="BI125" s="173"/>
      <c r="BJ125" s="173"/>
      <c r="BK125" s="173"/>
      <c r="BL125" s="173"/>
      <c r="BM125" s="173"/>
      <c r="BN125" s="173"/>
      <c r="BO125" s="173"/>
      <c r="BP125" s="173"/>
      <c r="BQ125" s="173"/>
      <c r="BR125" s="173"/>
      <c r="BS125" s="173"/>
      <c r="BT125" s="173"/>
      <c r="BU125" s="173"/>
      <c r="BV125" s="173"/>
      <c r="BW125" s="173"/>
      <c r="BX125" s="173"/>
      <c r="CA125" s="9" t="s">
        <v>46</v>
      </c>
    </row>
    <row r="126" spans="1:79" s="137" customFormat="1" ht="128.25" customHeight="1" x14ac:dyDescent="0.2">
      <c r="A126" s="157">
        <v>0</v>
      </c>
      <c r="B126" s="158"/>
      <c r="C126" s="158"/>
      <c r="D126" s="175" t="s">
        <v>264</v>
      </c>
      <c r="E126" s="132"/>
      <c r="F126" s="132"/>
      <c r="G126" s="132"/>
      <c r="H126" s="132"/>
      <c r="I126" s="132"/>
      <c r="J126" s="132"/>
      <c r="K126" s="132"/>
      <c r="L126" s="132"/>
      <c r="M126" s="132"/>
      <c r="N126" s="132"/>
      <c r="O126" s="132"/>
      <c r="P126" s="133"/>
      <c r="Q126" s="46" t="s">
        <v>265</v>
      </c>
      <c r="R126" s="46"/>
      <c r="S126" s="46"/>
      <c r="T126" s="46"/>
      <c r="U126" s="46"/>
      <c r="V126" s="46" t="s">
        <v>266</v>
      </c>
      <c r="W126" s="46"/>
      <c r="X126" s="46"/>
      <c r="Y126" s="46"/>
      <c r="Z126" s="46"/>
      <c r="AA126" s="46"/>
      <c r="AB126" s="46"/>
      <c r="AC126" s="46"/>
      <c r="AD126" s="46"/>
      <c r="AE126" s="46"/>
      <c r="AF126" s="176">
        <v>5</v>
      </c>
      <c r="AG126" s="176"/>
      <c r="AH126" s="176"/>
      <c r="AI126" s="176"/>
      <c r="AJ126" s="176"/>
      <c r="AK126" s="176">
        <v>0</v>
      </c>
      <c r="AL126" s="176"/>
      <c r="AM126" s="176"/>
      <c r="AN126" s="176"/>
      <c r="AO126" s="176"/>
      <c r="AP126" s="176">
        <v>5</v>
      </c>
      <c r="AQ126" s="176"/>
      <c r="AR126" s="176"/>
      <c r="AS126" s="176"/>
      <c r="AT126" s="176"/>
      <c r="AU126" s="176">
        <v>5</v>
      </c>
      <c r="AV126" s="176"/>
      <c r="AW126" s="176"/>
      <c r="AX126" s="176"/>
      <c r="AY126" s="176"/>
      <c r="AZ126" s="176">
        <v>0</v>
      </c>
      <c r="BA126" s="176"/>
      <c r="BB126" s="176"/>
      <c r="BC126" s="176"/>
      <c r="BD126" s="176"/>
      <c r="BE126" s="176">
        <v>5</v>
      </c>
      <c r="BF126" s="176"/>
      <c r="BG126" s="176"/>
      <c r="BH126" s="176"/>
      <c r="BI126" s="176"/>
      <c r="BJ126" s="176">
        <v>5</v>
      </c>
      <c r="BK126" s="176"/>
      <c r="BL126" s="176"/>
      <c r="BM126" s="176"/>
      <c r="BN126" s="176"/>
      <c r="BO126" s="176">
        <v>0</v>
      </c>
      <c r="BP126" s="176"/>
      <c r="BQ126" s="176"/>
      <c r="BR126" s="176"/>
      <c r="BS126" s="176"/>
      <c r="BT126" s="176">
        <v>5</v>
      </c>
      <c r="BU126" s="176"/>
      <c r="BV126" s="176"/>
      <c r="BW126" s="176"/>
      <c r="BX126" s="176"/>
    </row>
    <row r="127" spans="1:79" s="9" customFormat="1" ht="15" customHeight="1" x14ac:dyDescent="0.2">
      <c r="A127" s="126">
        <v>0</v>
      </c>
      <c r="B127" s="127"/>
      <c r="C127" s="127"/>
      <c r="D127" s="174" t="s">
        <v>267</v>
      </c>
      <c r="E127" s="139"/>
      <c r="F127" s="139"/>
      <c r="G127" s="139"/>
      <c r="H127" s="139"/>
      <c r="I127" s="139"/>
      <c r="J127" s="139"/>
      <c r="K127" s="139"/>
      <c r="L127" s="139"/>
      <c r="M127" s="139"/>
      <c r="N127" s="139"/>
      <c r="O127" s="139"/>
      <c r="P127" s="140"/>
      <c r="Q127" s="172"/>
      <c r="R127" s="172"/>
      <c r="S127" s="172"/>
      <c r="T127" s="172"/>
      <c r="U127" s="172"/>
      <c r="V127" s="172"/>
      <c r="W127" s="172"/>
      <c r="X127" s="172"/>
      <c r="Y127" s="172"/>
      <c r="Z127" s="172"/>
      <c r="AA127" s="172"/>
      <c r="AB127" s="172"/>
      <c r="AC127" s="172"/>
      <c r="AD127" s="172"/>
      <c r="AE127" s="172"/>
      <c r="AF127" s="173"/>
      <c r="AG127" s="173"/>
      <c r="AH127" s="173"/>
      <c r="AI127" s="173"/>
      <c r="AJ127" s="173"/>
      <c r="AK127" s="173"/>
      <c r="AL127" s="173"/>
      <c r="AM127" s="173"/>
      <c r="AN127" s="173"/>
      <c r="AO127" s="173"/>
      <c r="AP127" s="173"/>
      <c r="AQ127" s="173"/>
      <c r="AR127" s="173"/>
      <c r="AS127" s="173"/>
      <c r="AT127" s="173"/>
      <c r="AU127" s="173"/>
      <c r="AV127" s="173"/>
      <c r="AW127" s="173"/>
      <c r="AX127" s="173"/>
      <c r="AY127" s="173"/>
      <c r="AZ127" s="173"/>
      <c r="BA127" s="173"/>
      <c r="BB127" s="173"/>
      <c r="BC127" s="173"/>
      <c r="BD127" s="173"/>
      <c r="BE127" s="173"/>
      <c r="BF127" s="173"/>
      <c r="BG127" s="173"/>
      <c r="BH127" s="173"/>
      <c r="BI127" s="173"/>
      <c r="BJ127" s="173"/>
      <c r="BK127" s="173"/>
      <c r="BL127" s="173"/>
      <c r="BM127" s="173"/>
      <c r="BN127" s="173"/>
      <c r="BO127" s="173"/>
      <c r="BP127" s="173"/>
      <c r="BQ127" s="173"/>
      <c r="BR127" s="173"/>
      <c r="BS127" s="173"/>
      <c r="BT127" s="173"/>
      <c r="BU127" s="173"/>
      <c r="BV127" s="173"/>
      <c r="BW127" s="173"/>
      <c r="BX127" s="173"/>
    </row>
    <row r="128" spans="1:79" s="137" customFormat="1" ht="57" customHeight="1" x14ac:dyDescent="0.2">
      <c r="A128" s="157">
        <v>0</v>
      </c>
      <c r="B128" s="158"/>
      <c r="C128" s="158"/>
      <c r="D128" s="175" t="s">
        <v>268</v>
      </c>
      <c r="E128" s="132"/>
      <c r="F128" s="132"/>
      <c r="G128" s="132"/>
      <c r="H128" s="132"/>
      <c r="I128" s="132"/>
      <c r="J128" s="132"/>
      <c r="K128" s="132"/>
      <c r="L128" s="132"/>
      <c r="M128" s="132"/>
      <c r="N128" s="132"/>
      <c r="O128" s="132"/>
      <c r="P128" s="133"/>
      <c r="Q128" s="46" t="s">
        <v>265</v>
      </c>
      <c r="R128" s="46"/>
      <c r="S128" s="46"/>
      <c r="T128" s="46"/>
      <c r="U128" s="46"/>
      <c r="V128" s="175" t="s">
        <v>269</v>
      </c>
      <c r="W128" s="132"/>
      <c r="X128" s="132"/>
      <c r="Y128" s="132"/>
      <c r="Z128" s="132"/>
      <c r="AA128" s="132"/>
      <c r="AB128" s="132"/>
      <c r="AC128" s="132"/>
      <c r="AD128" s="132"/>
      <c r="AE128" s="133"/>
      <c r="AF128" s="176">
        <v>141</v>
      </c>
      <c r="AG128" s="176"/>
      <c r="AH128" s="176"/>
      <c r="AI128" s="176"/>
      <c r="AJ128" s="176"/>
      <c r="AK128" s="176">
        <v>0</v>
      </c>
      <c r="AL128" s="176"/>
      <c r="AM128" s="176"/>
      <c r="AN128" s="176"/>
      <c r="AO128" s="176"/>
      <c r="AP128" s="176">
        <v>141</v>
      </c>
      <c r="AQ128" s="176"/>
      <c r="AR128" s="176"/>
      <c r="AS128" s="176"/>
      <c r="AT128" s="176"/>
      <c r="AU128" s="176">
        <v>145</v>
      </c>
      <c r="AV128" s="176"/>
      <c r="AW128" s="176"/>
      <c r="AX128" s="176"/>
      <c r="AY128" s="176"/>
      <c r="AZ128" s="176">
        <v>0</v>
      </c>
      <c r="BA128" s="176"/>
      <c r="BB128" s="176"/>
      <c r="BC128" s="176"/>
      <c r="BD128" s="176"/>
      <c r="BE128" s="176">
        <v>145</v>
      </c>
      <c r="BF128" s="176"/>
      <c r="BG128" s="176"/>
      <c r="BH128" s="176"/>
      <c r="BI128" s="176"/>
      <c r="BJ128" s="176">
        <v>151</v>
      </c>
      <c r="BK128" s="176"/>
      <c r="BL128" s="176"/>
      <c r="BM128" s="176"/>
      <c r="BN128" s="176"/>
      <c r="BO128" s="176">
        <v>0</v>
      </c>
      <c r="BP128" s="176"/>
      <c r="BQ128" s="176"/>
      <c r="BR128" s="176"/>
      <c r="BS128" s="176"/>
      <c r="BT128" s="176">
        <v>151</v>
      </c>
      <c r="BU128" s="176"/>
      <c r="BV128" s="176"/>
      <c r="BW128" s="176"/>
      <c r="BX128" s="176"/>
    </row>
    <row r="129" spans="1:79" s="137" customFormat="1" ht="30" customHeight="1" x14ac:dyDescent="0.2">
      <c r="A129" s="157">
        <v>0</v>
      </c>
      <c r="B129" s="158"/>
      <c r="C129" s="158"/>
      <c r="D129" s="175" t="s">
        <v>270</v>
      </c>
      <c r="E129" s="132"/>
      <c r="F129" s="132"/>
      <c r="G129" s="132"/>
      <c r="H129" s="132"/>
      <c r="I129" s="132"/>
      <c r="J129" s="132"/>
      <c r="K129" s="132"/>
      <c r="L129" s="132"/>
      <c r="M129" s="132"/>
      <c r="N129" s="132"/>
      <c r="O129" s="132"/>
      <c r="P129" s="133"/>
      <c r="Q129" s="46" t="s">
        <v>265</v>
      </c>
      <c r="R129" s="46"/>
      <c r="S129" s="46"/>
      <c r="T129" s="46"/>
      <c r="U129" s="46"/>
      <c r="V129" s="175" t="s">
        <v>271</v>
      </c>
      <c r="W129" s="132"/>
      <c r="X129" s="132"/>
      <c r="Y129" s="132"/>
      <c r="Z129" s="132"/>
      <c r="AA129" s="132"/>
      <c r="AB129" s="132"/>
      <c r="AC129" s="132"/>
      <c r="AD129" s="132"/>
      <c r="AE129" s="133"/>
      <c r="AF129" s="176">
        <v>12</v>
      </c>
      <c r="AG129" s="176"/>
      <c r="AH129" s="176"/>
      <c r="AI129" s="176"/>
      <c r="AJ129" s="176"/>
      <c r="AK129" s="176">
        <v>0</v>
      </c>
      <c r="AL129" s="176"/>
      <c r="AM129" s="176"/>
      <c r="AN129" s="176"/>
      <c r="AO129" s="176"/>
      <c r="AP129" s="176">
        <v>12</v>
      </c>
      <c r="AQ129" s="176"/>
      <c r="AR129" s="176"/>
      <c r="AS129" s="176"/>
      <c r="AT129" s="176"/>
      <c r="AU129" s="176">
        <v>14</v>
      </c>
      <c r="AV129" s="176"/>
      <c r="AW129" s="176"/>
      <c r="AX129" s="176"/>
      <c r="AY129" s="176"/>
      <c r="AZ129" s="176">
        <v>0</v>
      </c>
      <c r="BA129" s="176"/>
      <c r="BB129" s="176"/>
      <c r="BC129" s="176"/>
      <c r="BD129" s="176"/>
      <c r="BE129" s="176">
        <v>14</v>
      </c>
      <c r="BF129" s="176"/>
      <c r="BG129" s="176"/>
      <c r="BH129" s="176"/>
      <c r="BI129" s="176"/>
      <c r="BJ129" s="176">
        <v>15</v>
      </c>
      <c r="BK129" s="176"/>
      <c r="BL129" s="176"/>
      <c r="BM129" s="176"/>
      <c r="BN129" s="176"/>
      <c r="BO129" s="176">
        <v>0</v>
      </c>
      <c r="BP129" s="176"/>
      <c r="BQ129" s="176"/>
      <c r="BR129" s="176"/>
      <c r="BS129" s="176"/>
      <c r="BT129" s="176">
        <v>15</v>
      </c>
      <c r="BU129" s="176"/>
      <c r="BV129" s="176"/>
      <c r="BW129" s="176"/>
      <c r="BX129" s="176"/>
    </row>
    <row r="130" spans="1:79" s="9" customFormat="1" ht="15" customHeight="1" x14ac:dyDescent="0.2">
      <c r="A130" s="126">
        <v>0</v>
      </c>
      <c r="B130" s="127"/>
      <c r="C130" s="127"/>
      <c r="D130" s="174" t="s">
        <v>272</v>
      </c>
      <c r="E130" s="139"/>
      <c r="F130" s="139"/>
      <c r="G130" s="139"/>
      <c r="H130" s="139"/>
      <c r="I130" s="139"/>
      <c r="J130" s="139"/>
      <c r="K130" s="139"/>
      <c r="L130" s="139"/>
      <c r="M130" s="139"/>
      <c r="N130" s="139"/>
      <c r="O130" s="139"/>
      <c r="P130" s="140"/>
      <c r="Q130" s="172"/>
      <c r="R130" s="172"/>
      <c r="S130" s="172"/>
      <c r="T130" s="172"/>
      <c r="U130" s="172"/>
      <c r="V130" s="174"/>
      <c r="W130" s="139"/>
      <c r="X130" s="139"/>
      <c r="Y130" s="139"/>
      <c r="Z130" s="139"/>
      <c r="AA130" s="139"/>
      <c r="AB130" s="139"/>
      <c r="AC130" s="139"/>
      <c r="AD130" s="139"/>
      <c r="AE130" s="140"/>
      <c r="AF130" s="173"/>
      <c r="AG130" s="173"/>
      <c r="AH130" s="173"/>
      <c r="AI130" s="173"/>
      <c r="AJ130" s="173"/>
      <c r="AK130" s="173"/>
      <c r="AL130" s="173"/>
      <c r="AM130" s="173"/>
      <c r="AN130" s="173"/>
      <c r="AO130" s="173"/>
      <c r="AP130" s="173"/>
      <c r="AQ130" s="173"/>
      <c r="AR130" s="173"/>
      <c r="AS130" s="173"/>
      <c r="AT130" s="173"/>
      <c r="AU130" s="173"/>
      <c r="AV130" s="173"/>
      <c r="AW130" s="173"/>
      <c r="AX130" s="173"/>
      <c r="AY130" s="173"/>
      <c r="AZ130" s="173"/>
      <c r="BA130" s="173"/>
      <c r="BB130" s="173"/>
      <c r="BC130" s="173"/>
      <c r="BD130" s="173"/>
      <c r="BE130" s="173"/>
      <c r="BF130" s="173"/>
      <c r="BG130" s="173"/>
      <c r="BH130" s="173"/>
      <c r="BI130" s="173"/>
      <c r="BJ130" s="173"/>
      <c r="BK130" s="173"/>
      <c r="BL130" s="173"/>
      <c r="BM130" s="173"/>
      <c r="BN130" s="173"/>
      <c r="BO130" s="173"/>
      <c r="BP130" s="173"/>
      <c r="BQ130" s="173"/>
      <c r="BR130" s="173"/>
      <c r="BS130" s="173"/>
      <c r="BT130" s="173"/>
      <c r="BU130" s="173"/>
      <c r="BV130" s="173"/>
      <c r="BW130" s="173"/>
      <c r="BX130" s="173"/>
    </row>
    <row r="131" spans="1:79" s="137" customFormat="1" ht="42.75" customHeight="1" x14ac:dyDescent="0.2">
      <c r="A131" s="157">
        <v>0</v>
      </c>
      <c r="B131" s="158"/>
      <c r="C131" s="158"/>
      <c r="D131" s="175" t="s">
        <v>273</v>
      </c>
      <c r="E131" s="132"/>
      <c r="F131" s="132"/>
      <c r="G131" s="132"/>
      <c r="H131" s="132"/>
      <c r="I131" s="132"/>
      <c r="J131" s="132"/>
      <c r="K131" s="132"/>
      <c r="L131" s="132"/>
      <c r="M131" s="132"/>
      <c r="N131" s="132"/>
      <c r="O131" s="132"/>
      <c r="P131" s="133"/>
      <c r="Q131" s="46" t="s">
        <v>265</v>
      </c>
      <c r="R131" s="46"/>
      <c r="S131" s="46"/>
      <c r="T131" s="46"/>
      <c r="U131" s="46"/>
      <c r="V131" s="175" t="s">
        <v>269</v>
      </c>
      <c r="W131" s="132"/>
      <c r="X131" s="132"/>
      <c r="Y131" s="132"/>
      <c r="Z131" s="132"/>
      <c r="AA131" s="132"/>
      <c r="AB131" s="132"/>
      <c r="AC131" s="132"/>
      <c r="AD131" s="132"/>
      <c r="AE131" s="133"/>
      <c r="AF131" s="176">
        <v>29</v>
      </c>
      <c r="AG131" s="176"/>
      <c r="AH131" s="176"/>
      <c r="AI131" s="176"/>
      <c r="AJ131" s="176"/>
      <c r="AK131" s="176">
        <v>0</v>
      </c>
      <c r="AL131" s="176"/>
      <c r="AM131" s="176"/>
      <c r="AN131" s="176"/>
      <c r="AO131" s="176"/>
      <c r="AP131" s="176">
        <v>29</v>
      </c>
      <c r="AQ131" s="176"/>
      <c r="AR131" s="176"/>
      <c r="AS131" s="176"/>
      <c r="AT131" s="176"/>
      <c r="AU131" s="176">
        <v>29</v>
      </c>
      <c r="AV131" s="176"/>
      <c r="AW131" s="176"/>
      <c r="AX131" s="176"/>
      <c r="AY131" s="176"/>
      <c r="AZ131" s="176">
        <v>0</v>
      </c>
      <c r="BA131" s="176"/>
      <c r="BB131" s="176"/>
      <c r="BC131" s="176"/>
      <c r="BD131" s="176"/>
      <c r="BE131" s="176">
        <v>29</v>
      </c>
      <c r="BF131" s="176"/>
      <c r="BG131" s="176"/>
      <c r="BH131" s="176"/>
      <c r="BI131" s="176"/>
      <c r="BJ131" s="176">
        <v>30</v>
      </c>
      <c r="BK131" s="176"/>
      <c r="BL131" s="176"/>
      <c r="BM131" s="176"/>
      <c r="BN131" s="176"/>
      <c r="BO131" s="176">
        <v>0</v>
      </c>
      <c r="BP131" s="176"/>
      <c r="BQ131" s="176"/>
      <c r="BR131" s="176"/>
      <c r="BS131" s="176"/>
      <c r="BT131" s="176">
        <v>30</v>
      </c>
      <c r="BU131" s="176"/>
      <c r="BV131" s="176"/>
      <c r="BW131" s="176"/>
      <c r="BX131" s="176"/>
    </row>
    <row r="132" spans="1:79" s="137" customFormat="1" ht="30" customHeight="1" x14ac:dyDescent="0.2">
      <c r="A132" s="157">
        <v>0</v>
      </c>
      <c r="B132" s="158"/>
      <c r="C132" s="158"/>
      <c r="D132" s="175" t="s">
        <v>274</v>
      </c>
      <c r="E132" s="132"/>
      <c r="F132" s="132"/>
      <c r="G132" s="132"/>
      <c r="H132" s="132"/>
      <c r="I132" s="132"/>
      <c r="J132" s="132"/>
      <c r="K132" s="132"/>
      <c r="L132" s="132"/>
      <c r="M132" s="132"/>
      <c r="N132" s="132"/>
      <c r="O132" s="132"/>
      <c r="P132" s="133"/>
      <c r="Q132" s="46" t="s">
        <v>265</v>
      </c>
      <c r="R132" s="46"/>
      <c r="S132" s="46"/>
      <c r="T132" s="46"/>
      <c r="U132" s="46"/>
      <c r="V132" s="175" t="s">
        <v>269</v>
      </c>
      <c r="W132" s="132"/>
      <c r="X132" s="132"/>
      <c r="Y132" s="132"/>
      <c r="Z132" s="132"/>
      <c r="AA132" s="132"/>
      <c r="AB132" s="132"/>
      <c r="AC132" s="132"/>
      <c r="AD132" s="132"/>
      <c r="AE132" s="133"/>
      <c r="AF132" s="176">
        <v>3</v>
      </c>
      <c r="AG132" s="176"/>
      <c r="AH132" s="176"/>
      <c r="AI132" s="176"/>
      <c r="AJ132" s="176"/>
      <c r="AK132" s="176">
        <v>0</v>
      </c>
      <c r="AL132" s="176"/>
      <c r="AM132" s="176"/>
      <c r="AN132" s="176"/>
      <c r="AO132" s="176"/>
      <c r="AP132" s="176">
        <v>3</v>
      </c>
      <c r="AQ132" s="176"/>
      <c r="AR132" s="176"/>
      <c r="AS132" s="176"/>
      <c r="AT132" s="176"/>
      <c r="AU132" s="176">
        <v>8</v>
      </c>
      <c r="AV132" s="176"/>
      <c r="AW132" s="176"/>
      <c r="AX132" s="176"/>
      <c r="AY132" s="176"/>
      <c r="AZ132" s="176">
        <v>0</v>
      </c>
      <c r="BA132" s="176"/>
      <c r="BB132" s="176"/>
      <c r="BC132" s="176"/>
      <c r="BD132" s="176"/>
      <c r="BE132" s="176">
        <v>8</v>
      </c>
      <c r="BF132" s="176"/>
      <c r="BG132" s="176"/>
      <c r="BH132" s="176"/>
      <c r="BI132" s="176"/>
      <c r="BJ132" s="176">
        <v>3</v>
      </c>
      <c r="BK132" s="176"/>
      <c r="BL132" s="176"/>
      <c r="BM132" s="176"/>
      <c r="BN132" s="176"/>
      <c r="BO132" s="176">
        <v>0</v>
      </c>
      <c r="BP132" s="176"/>
      <c r="BQ132" s="176"/>
      <c r="BR132" s="176"/>
      <c r="BS132" s="176"/>
      <c r="BT132" s="176">
        <v>3</v>
      </c>
      <c r="BU132" s="176"/>
      <c r="BV132" s="176"/>
      <c r="BW132" s="176"/>
      <c r="BX132" s="176"/>
    </row>
    <row r="133" spans="1:79" s="137" customFormat="1" ht="30" customHeight="1" x14ac:dyDescent="0.2">
      <c r="A133" s="157">
        <v>0</v>
      </c>
      <c r="B133" s="158"/>
      <c r="C133" s="158"/>
      <c r="D133" s="175" t="s">
        <v>275</v>
      </c>
      <c r="E133" s="132"/>
      <c r="F133" s="132"/>
      <c r="G133" s="132"/>
      <c r="H133" s="132"/>
      <c r="I133" s="132"/>
      <c r="J133" s="132"/>
      <c r="K133" s="132"/>
      <c r="L133" s="132"/>
      <c r="M133" s="132"/>
      <c r="N133" s="132"/>
      <c r="O133" s="132"/>
      <c r="P133" s="133"/>
      <c r="Q133" s="46" t="s">
        <v>276</v>
      </c>
      <c r="R133" s="46"/>
      <c r="S133" s="46"/>
      <c r="T133" s="46"/>
      <c r="U133" s="46"/>
      <c r="V133" s="175" t="s">
        <v>271</v>
      </c>
      <c r="W133" s="132"/>
      <c r="X133" s="132"/>
      <c r="Y133" s="132"/>
      <c r="Z133" s="132"/>
      <c r="AA133" s="132"/>
      <c r="AB133" s="132"/>
      <c r="AC133" s="132"/>
      <c r="AD133" s="132"/>
      <c r="AE133" s="133"/>
      <c r="AF133" s="176">
        <v>526.36900000000003</v>
      </c>
      <c r="AG133" s="176"/>
      <c r="AH133" s="176"/>
      <c r="AI133" s="176"/>
      <c r="AJ133" s="176"/>
      <c r="AK133" s="176">
        <v>0</v>
      </c>
      <c r="AL133" s="176"/>
      <c r="AM133" s="176"/>
      <c r="AN133" s="176"/>
      <c r="AO133" s="176"/>
      <c r="AP133" s="176">
        <v>526.36900000000003</v>
      </c>
      <c r="AQ133" s="176"/>
      <c r="AR133" s="176"/>
      <c r="AS133" s="176"/>
      <c r="AT133" s="176"/>
      <c r="AU133" s="176">
        <v>657.17</v>
      </c>
      <c r="AV133" s="176"/>
      <c r="AW133" s="176"/>
      <c r="AX133" s="176"/>
      <c r="AY133" s="176"/>
      <c r="AZ133" s="176">
        <v>0</v>
      </c>
      <c r="BA133" s="176"/>
      <c r="BB133" s="176"/>
      <c r="BC133" s="176"/>
      <c r="BD133" s="176"/>
      <c r="BE133" s="176">
        <v>657.17</v>
      </c>
      <c r="BF133" s="176"/>
      <c r="BG133" s="176"/>
      <c r="BH133" s="176"/>
      <c r="BI133" s="176"/>
      <c r="BJ133" s="176">
        <v>695.69200000000001</v>
      </c>
      <c r="BK133" s="176"/>
      <c r="BL133" s="176"/>
      <c r="BM133" s="176"/>
      <c r="BN133" s="176"/>
      <c r="BO133" s="176">
        <v>0</v>
      </c>
      <c r="BP133" s="176"/>
      <c r="BQ133" s="176"/>
      <c r="BR133" s="176"/>
      <c r="BS133" s="176"/>
      <c r="BT133" s="176">
        <v>695.69200000000001</v>
      </c>
      <c r="BU133" s="176"/>
      <c r="BV133" s="176"/>
      <c r="BW133" s="176"/>
      <c r="BX133" s="176"/>
    </row>
    <row r="135" spans="1:79" ht="14.25" customHeight="1" x14ac:dyDescent="0.2">
      <c r="A135" s="48" t="s">
        <v>324</v>
      </c>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row>
    <row r="136" spans="1:79" ht="23.1" customHeight="1" x14ac:dyDescent="0.2">
      <c r="A136" s="76" t="s">
        <v>7</v>
      </c>
      <c r="B136" s="77"/>
      <c r="C136" s="77"/>
      <c r="D136" s="46" t="s">
        <v>10</v>
      </c>
      <c r="E136" s="46"/>
      <c r="F136" s="46"/>
      <c r="G136" s="46"/>
      <c r="H136" s="46"/>
      <c r="I136" s="46"/>
      <c r="J136" s="46"/>
      <c r="K136" s="46"/>
      <c r="L136" s="46"/>
      <c r="M136" s="46"/>
      <c r="N136" s="46"/>
      <c r="O136" s="46"/>
      <c r="P136" s="46"/>
      <c r="Q136" s="46" t="s">
        <v>9</v>
      </c>
      <c r="R136" s="46"/>
      <c r="S136" s="46"/>
      <c r="T136" s="46"/>
      <c r="U136" s="46"/>
      <c r="V136" s="46" t="s">
        <v>8</v>
      </c>
      <c r="W136" s="46"/>
      <c r="X136" s="46"/>
      <c r="Y136" s="46"/>
      <c r="Z136" s="46"/>
      <c r="AA136" s="46"/>
      <c r="AB136" s="46"/>
      <c r="AC136" s="46"/>
      <c r="AD136" s="46"/>
      <c r="AE136" s="46"/>
      <c r="AF136" s="61" t="s">
        <v>243</v>
      </c>
      <c r="AG136" s="62"/>
      <c r="AH136" s="62"/>
      <c r="AI136" s="62"/>
      <c r="AJ136" s="62"/>
      <c r="AK136" s="62"/>
      <c r="AL136" s="62"/>
      <c r="AM136" s="62"/>
      <c r="AN136" s="62"/>
      <c r="AO136" s="62"/>
      <c r="AP136" s="62"/>
      <c r="AQ136" s="62"/>
      <c r="AR136" s="62"/>
      <c r="AS136" s="62"/>
      <c r="AT136" s="63"/>
      <c r="AU136" s="61" t="s">
        <v>245</v>
      </c>
      <c r="AV136" s="62"/>
      <c r="AW136" s="62"/>
      <c r="AX136" s="62"/>
      <c r="AY136" s="62"/>
      <c r="AZ136" s="62"/>
      <c r="BA136" s="62"/>
      <c r="BB136" s="62"/>
      <c r="BC136" s="62"/>
      <c r="BD136" s="62"/>
      <c r="BE136" s="62"/>
      <c r="BF136" s="62"/>
      <c r="BG136" s="62"/>
      <c r="BH136" s="62"/>
      <c r="BI136" s="63"/>
    </row>
    <row r="137" spans="1:79" ht="28.5" customHeight="1" x14ac:dyDescent="0.2">
      <c r="A137" s="79"/>
      <c r="B137" s="80"/>
      <c r="C137" s="80"/>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t="s">
        <v>5</v>
      </c>
      <c r="AG137" s="46"/>
      <c r="AH137" s="46"/>
      <c r="AI137" s="46"/>
      <c r="AJ137" s="46"/>
      <c r="AK137" s="46" t="s">
        <v>4</v>
      </c>
      <c r="AL137" s="46"/>
      <c r="AM137" s="46"/>
      <c r="AN137" s="46"/>
      <c r="AO137" s="46"/>
      <c r="AP137" s="46" t="s">
        <v>154</v>
      </c>
      <c r="AQ137" s="46"/>
      <c r="AR137" s="46"/>
      <c r="AS137" s="46"/>
      <c r="AT137" s="46"/>
      <c r="AU137" s="46" t="s">
        <v>5</v>
      </c>
      <c r="AV137" s="46"/>
      <c r="AW137" s="46"/>
      <c r="AX137" s="46"/>
      <c r="AY137" s="46"/>
      <c r="AZ137" s="46" t="s">
        <v>4</v>
      </c>
      <c r="BA137" s="46"/>
      <c r="BB137" s="46"/>
      <c r="BC137" s="46"/>
      <c r="BD137" s="46"/>
      <c r="BE137" s="46" t="s">
        <v>112</v>
      </c>
      <c r="BF137" s="46"/>
      <c r="BG137" s="46"/>
      <c r="BH137" s="46"/>
      <c r="BI137" s="46"/>
    </row>
    <row r="138" spans="1:79" ht="15" customHeight="1" x14ac:dyDescent="0.2">
      <c r="A138" s="61">
        <v>1</v>
      </c>
      <c r="B138" s="62"/>
      <c r="C138" s="62"/>
      <c r="D138" s="46">
        <v>2</v>
      </c>
      <c r="E138" s="46"/>
      <c r="F138" s="46"/>
      <c r="G138" s="46"/>
      <c r="H138" s="46"/>
      <c r="I138" s="46"/>
      <c r="J138" s="46"/>
      <c r="K138" s="46"/>
      <c r="L138" s="46"/>
      <c r="M138" s="46"/>
      <c r="N138" s="46"/>
      <c r="O138" s="46"/>
      <c r="P138" s="46"/>
      <c r="Q138" s="46">
        <v>3</v>
      </c>
      <c r="R138" s="46"/>
      <c r="S138" s="46"/>
      <c r="T138" s="46"/>
      <c r="U138" s="46"/>
      <c r="V138" s="46">
        <v>4</v>
      </c>
      <c r="W138" s="46"/>
      <c r="X138" s="46"/>
      <c r="Y138" s="46"/>
      <c r="Z138" s="46"/>
      <c r="AA138" s="46"/>
      <c r="AB138" s="46"/>
      <c r="AC138" s="46"/>
      <c r="AD138" s="46"/>
      <c r="AE138" s="46"/>
      <c r="AF138" s="46">
        <v>5</v>
      </c>
      <c r="AG138" s="46"/>
      <c r="AH138" s="46"/>
      <c r="AI138" s="46"/>
      <c r="AJ138" s="46"/>
      <c r="AK138" s="46">
        <v>6</v>
      </c>
      <c r="AL138" s="46"/>
      <c r="AM138" s="46"/>
      <c r="AN138" s="46"/>
      <c r="AO138" s="46"/>
      <c r="AP138" s="46">
        <v>7</v>
      </c>
      <c r="AQ138" s="46"/>
      <c r="AR138" s="46"/>
      <c r="AS138" s="46"/>
      <c r="AT138" s="46"/>
      <c r="AU138" s="46">
        <v>8</v>
      </c>
      <c r="AV138" s="46"/>
      <c r="AW138" s="46"/>
      <c r="AX138" s="46"/>
      <c r="AY138" s="46"/>
      <c r="AZ138" s="46">
        <v>9</v>
      </c>
      <c r="BA138" s="46"/>
      <c r="BB138" s="46"/>
      <c r="BC138" s="46"/>
      <c r="BD138" s="46"/>
      <c r="BE138" s="46">
        <v>10</v>
      </c>
      <c r="BF138" s="46"/>
      <c r="BG138" s="46"/>
      <c r="BH138" s="46"/>
      <c r="BI138" s="46"/>
    </row>
    <row r="139" spans="1:79" ht="15.75" hidden="1" customHeight="1" x14ac:dyDescent="0.2">
      <c r="A139" s="64" t="s">
        <v>187</v>
      </c>
      <c r="B139" s="65"/>
      <c r="C139" s="65"/>
      <c r="D139" s="46" t="s">
        <v>78</v>
      </c>
      <c r="E139" s="46"/>
      <c r="F139" s="46"/>
      <c r="G139" s="46"/>
      <c r="H139" s="46"/>
      <c r="I139" s="46"/>
      <c r="J139" s="46"/>
      <c r="K139" s="46"/>
      <c r="L139" s="46"/>
      <c r="M139" s="46"/>
      <c r="N139" s="46"/>
      <c r="O139" s="46"/>
      <c r="P139" s="46"/>
      <c r="Q139" s="46" t="s">
        <v>91</v>
      </c>
      <c r="R139" s="46"/>
      <c r="S139" s="46"/>
      <c r="T139" s="46"/>
      <c r="U139" s="46"/>
      <c r="V139" s="46" t="s">
        <v>92</v>
      </c>
      <c r="W139" s="46"/>
      <c r="X139" s="46"/>
      <c r="Y139" s="46"/>
      <c r="Z139" s="46"/>
      <c r="AA139" s="46"/>
      <c r="AB139" s="46"/>
      <c r="AC139" s="46"/>
      <c r="AD139" s="46"/>
      <c r="AE139" s="46"/>
      <c r="AF139" s="44" t="s">
        <v>135</v>
      </c>
      <c r="AG139" s="44"/>
      <c r="AH139" s="44"/>
      <c r="AI139" s="44"/>
      <c r="AJ139" s="44"/>
      <c r="AK139" s="49" t="s">
        <v>136</v>
      </c>
      <c r="AL139" s="49"/>
      <c r="AM139" s="49"/>
      <c r="AN139" s="49"/>
      <c r="AO139" s="49"/>
      <c r="AP139" s="75" t="s">
        <v>263</v>
      </c>
      <c r="AQ139" s="75"/>
      <c r="AR139" s="75"/>
      <c r="AS139" s="75"/>
      <c r="AT139" s="75"/>
      <c r="AU139" s="44" t="s">
        <v>137</v>
      </c>
      <c r="AV139" s="44"/>
      <c r="AW139" s="44"/>
      <c r="AX139" s="44"/>
      <c r="AY139" s="44"/>
      <c r="AZ139" s="49" t="s">
        <v>138</v>
      </c>
      <c r="BA139" s="49"/>
      <c r="BB139" s="49"/>
      <c r="BC139" s="49"/>
      <c r="BD139" s="49"/>
      <c r="BE139" s="75" t="s">
        <v>263</v>
      </c>
      <c r="BF139" s="75"/>
      <c r="BG139" s="75"/>
      <c r="BH139" s="75"/>
      <c r="BI139" s="75"/>
      <c r="CA139" t="s">
        <v>47</v>
      </c>
    </row>
    <row r="140" spans="1:79" s="9" customFormat="1" ht="14.25" x14ac:dyDescent="0.2">
      <c r="A140" s="126">
        <v>0</v>
      </c>
      <c r="B140" s="127"/>
      <c r="C140" s="127"/>
      <c r="D140" s="172" t="s">
        <v>262</v>
      </c>
      <c r="E140" s="172"/>
      <c r="F140" s="172"/>
      <c r="G140" s="172"/>
      <c r="H140" s="172"/>
      <c r="I140" s="172"/>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3"/>
      <c r="AG140" s="173"/>
      <c r="AH140" s="173"/>
      <c r="AI140" s="173"/>
      <c r="AJ140" s="173"/>
      <c r="AK140" s="173"/>
      <c r="AL140" s="173"/>
      <c r="AM140" s="173"/>
      <c r="AN140" s="173"/>
      <c r="AO140" s="173"/>
      <c r="AP140" s="173"/>
      <c r="AQ140" s="173"/>
      <c r="AR140" s="173"/>
      <c r="AS140" s="173"/>
      <c r="AT140" s="173"/>
      <c r="AU140" s="173"/>
      <c r="AV140" s="173"/>
      <c r="AW140" s="173"/>
      <c r="AX140" s="173"/>
      <c r="AY140" s="173"/>
      <c r="AZ140" s="173"/>
      <c r="BA140" s="173"/>
      <c r="BB140" s="173"/>
      <c r="BC140" s="173"/>
      <c r="BD140" s="173"/>
      <c r="BE140" s="173"/>
      <c r="BF140" s="173"/>
      <c r="BG140" s="173"/>
      <c r="BH140" s="173"/>
      <c r="BI140" s="173"/>
      <c r="CA140" s="9" t="s">
        <v>48</v>
      </c>
    </row>
    <row r="141" spans="1:79" s="137" customFormat="1" ht="128.25" customHeight="1" x14ac:dyDescent="0.2">
      <c r="A141" s="157">
        <v>0</v>
      </c>
      <c r="B141" s="158"/>
      <c r="C141" s="158"/>
      <c r="D141" s="175" t="s">
        <v>264</v>
      </c>
      <c r="E141" s="132"/>
      <c r="F141" s="132"/>
      <c r="G141" s="132"/>
      <c r="H141" s="132"/>
      <c r="I141" s="132"/>
      <c r="J141" s="132"/>
      <c r="K141" s="132"/>
      <c r="L141" s="132"/>
      <c r="M141" s="132"/>
      <c r="N141" s="132"/>
      <c r="O141" s="132"/>
      <c r="P141" s="133"/>
      <c r="Q141" s="46" t="s">
        <v>265</v>
      </c>
      <c r="R141" s="46"/>
      <c r="S141" s="46"/>
      <c r="T141" s="46"/>
      <c r="U141" s="46"/>
      <c r="V141" s="46" t="s">
        <v>266</v>
      </c>
      <c r="W141" s="46"/>
      <c r="X141" s="46"/>
      <c r="Y141" s="46"/>
      <c r="Z141" s="46"/>
      <c r="AA141" s="46"/>
      <c r="AB141" s="46"/>
      <c r="AC141" s="46"/>
      <c r="AD141" s="46"/>
      <c r="AE141" s="46"/>
      <c r="AF141" s="176">
        <v>5</v>
      </c>
      <c r="AG141" s="176"/>
      <c r="AH141" s="176"/>
      <c r="AI141" s="176"/>
      <c r="AJ141" s="176"/>
      <c r="AK141" s="176">
        <v>0</v>
      </c>
      <c r="AL141" s="176"/>
      <c r="AM141" s="176"/>
      <c r="AN141" s="176"/>
      <c r="AO141" s="176"/>
      <c r="AP141" s="176">
        <v>5</v>
      </c>
      <c r="AQ141" s="176"/>
      <c r="AR141" s="176"/>
      <c r="AS141" s="176"/>
      <c r="AT141" s="176"/>
      <c r="AU141" s="176">
        <v>5</v>
      </c>
      <c r="AV141" s="176"/>
      <c r="AW141" s="176"/>
      <c r="AX141" s="176"/>
      <c r="AY141" s="176"/>
      <c r="AZ141" s="176">
        <v>0</v>
      </c>
      <c r="BA141" s="176"/>
      <c r="BB141" s="176"/>
      <c r="BC141" s="176"/>
      <c r="BD141" s="176"/>
      <c r="BE141" s="176">
        <v>5</v>
      </c>
      <c r="BF141" s="176"/>
      <c r="BG141" s="176"/>
      <c r="BH141" s="176"/>
      <c r="BI141" s="176"/>
    </row>
    <row r="142" spans="1:79" s="9" customFormat="1" ht="14.25" x14ac:dyDescent="0.2">
      <c r="A142" s="126">
        <v>0</v>
      </c>
      <c r="B142" s="127"/>
      <c r="C142" s="127"/>
      <c r="D142" s="174" t="s">
        <v>267</v>
      </c>
      <c r="E142" s="139"/>
      <c r="F142" s="139"/>
      <c r="G142" s="139"/>
      <c r="H142" s="139"/>
      <c r="I142" s="139"/>
      <c r="J142" s="139"/>
      <c r="K142" s="139"/>
      <c r="L142" s="139"/>
      <c r="M142" s="139"/>
      <c r="N142" s="139"/>
      <c r="O142" s="139"/>
      <c r="P142" s="140"/>
      <c r="Q142" s="172"/>
      <c r="R142" s="172"/>
      <c r="S142" s="172"/>
      <c r="T142" s="172"/>
      <c r="U142" s="172"/>
      <c r="V142" s="172"/>
      <c r="W142" s="172"/>
      <c r="X142" s="172"/>
      <c r="Y142" s="172"/>
      <c r="Z142" s="172"/>
      <c r="AA142" s="172"/>
      <c r="AB142" s="172"/>
      <c r="AC142" s="172"/>
      <c r="AD142" s="172"/>
      <c r="AE142" s="172"/>
      <c r="AF142" s="173"/>
      <c r="AG142" s="173"/>
      <c r="AH142" s="173"/>
      <c r="AI142" s="173"/>
      <c r="AJ142" s="173"/>
      <c r="AK142" s="173"/>
      <c r="AL142" s="173"/>
      <c r="AM142" s="173"/>
      <c r="AN142" s="173"/>
      <c r="AO142" s="173"/>
      <c r="AP142" s="173"/>
      <c r="AQ142" s="173"/>
      <c r="AR142" s="173"/>
      <c r="AS142" s="173"/>
      <c r="AT142" s="173"/>
      <c r="AU142" s="173"/>
      <c r="AV142" s="173"/>
      <c r="AW142" s="173"/>
      <c r="AX142" s="173"/>
      <c r="AY142" s="173"/>
      <c r="AZ142" s="173"/>
      <c r="BA142" s="173"/>
      <c r="BB142" s="173"/>
      <c r="BC142" s="173"/>
      <c r="BD142" s="173"/>
      <c r="BE142" s="173"/>
      <c r="BF142" s="173"/>
      <c r="BG142" s="173"/>
      <c r="BH142" s="173"/>
      <c r="BI142" s="173"/>
    </row>
    <row r="143" spans="1:79" s="137" customFormat="1" ht="57" customHeight="1" x14ac:dyDescent="0.2">
      <c r="A143" s="157">
        <v>0</v>
      </c>
      <c r="B143" s="158"/>
      <c r="C143" s="158"/>
      <c r="D143" s="175" t="s">
        <v>268</v>
      </c>
      <c r="E143" s="132"/>
      <c r="F143" s="132"/>
      <c r="G143" s="132"/>
      <c r="H143" s="132"/>
      <c r="I143" s="132"/>
      <c r="J143" s="132"/>
      <c r="K143" s="132"/>
      <c r="L143" s="132"/>
      <c r="M143" s="132"/>
      <c r="N143" s="132"/>
      <c r="O143" s="132"/>
      <c r="P143" s="133"/>
      <c r="Q143" s="46" t="s">
        <v>265</v>
      </c>
      <c r="R143" s="46"/>
      <c r="S143" s="46"/>
      <c r="T143" s="46"/>
      <c r="U143" s="46"/>
      <c r="V143" s="175" t="s">
        <v>269</v>
      </c>
      <c r="W143" s="132"/>
      <c r="X143" s="132"/>
      <c r="Y143" s="132"/>
      <c r="Z143" s="132"/>
      <c r="AA143" s="132"/>
      <c r="AB143" s="132"/>
      <c r="AC143" s="132"/>
      <c r="AD143" s="132"/>
      <c r="AE143" s="133"/>
      <c r="AF143" s="176">
        <v>155</v>
      </c>
      <c r="AG143" s="176"/>
      <c r="AH143" s="176"/>
      <c r="AI143" s="176"/>
      <c r="AJ143" s="176"/>
      <c r="AK143" s="176">
        <v>0</v>
      </c>
      <c r="AL143" s="176"/>
      <c r="AM143" s="176"/>
      <c r="AN143" s="176"/>
      <c r="AO143" s="176"/>
      <c r="AP143" s="176">
        <v>155</v>
      </c>
      <c r="AQ143" s="176"/>
      <c r="AR143" s="176"/>
      <c r="AS143" s="176"/>
      <c r="AT143" s="176"/>
      <c r="AU143" s="176">
        <v>160</v>
      </c>
      <c r="AV143" s="176"/>
      <c r="AW143" s="176"/>
      <c r="AX143" s="176"/>
      <c r="AY143" s="176"/>
      <c r="AZ143" s="176">
        <v>0</v>
      </c>
      <c r="BA143" s="176"/>
      <c r="BB143" s="176"/>
      <c r="BC143" s="176"/>
      <c r="BD143" s="176"/>
      <c r="BE143" s="176">
        <v>160</v>
      </c>
      <c r="BF143" s="176"/>
      <c r="BG143" s="176"/>
      <c r="BH143" s="176"/>
      <c r="BI143" s="176"/>
    </row>
    <row r="144" spans="1:79" s="137" customFormat="1" ht="30" customHeight="1" x14ac:dyDescent="0.2">
      <c r="A144" s="157">
        <v>0</v>
      </c>
      <c r="B144" s="158"/>
      <c r="C144" s="158"/>
      <c r="D144" s="175" t="s">
        <v>270</v>
      </c>
      <c r="E144" s="132"/>
      <c r="F144" s="132"/>
      <c r="G144" s="132"/>
      <c r="H144" s="132"/>
      <c r="I144" s="132"/>
      <c r="J144" s="132"/>
      <c r="K144" s="132"/>
      <c r="L144" s="132"/>
      <c r="M144" s="132"/>
      <c r="N144" s="132"/>
      <c r="O144" s="132"/>
      <c r="P144" s="133"/>
      <c r="Q144" s="46" t="s">
        <v>265</v>
      </c>
      <c r="R144" s="46"/>
      <c r="S144" s="46"/>
      <c r="T144" s="46"/>
      <c r="U144" s="46"/>
      <c r="V144" s="175" t="s">
        <v>271</v>
      </c>
      <c r="W144" s="132"/>
      <c r="X144" s="132"/>
      <c r="Y144" s="132"/>
      <c r="Z144" s="132"/>
      <c r="AA144" s="132"/>
      <c r="AB144" s="132"/>
      <c r="AC144" s="132"/>
      <c r="AD144" s="132"/>
      <c r="AE144" s="133"/>
      <c r="AF144" s="176">
        <v>14</v>
      </c>
      <c r="AG144" s="176"/>
      <c r="AH144" s="176"/>
      <c r="AI144" s="176"/>
      <c r="AJ144" s="176"/>
      <c r="AK144" s="176">
        <v>0</v>
      </c>
      <c r="AL144" s="176"/>
      <c r="AM144" s="176"/>
      <c r="AN144" s="176"/>
      <c r="AO144" s="176"/>
      <c r="AP144" s="176">
        <v>14</v>
      </c>
      <c r="AQ144" s="176"/>
      <c r="AR144" s="176"/>
      <c r="AS144" s="176"/>
      <c r="AT144" s="176"/>
      <c r="AU144" s="176">
        <v>14</v>
      </c>
      <c r="AV144" s="176"/>
      <c r="AW144" s="176"/>
      <c r="AX144" s="176"/>
      <c r="AY144" s="176"/>
      <c r="AZ144" s="176">
        <v>0</v>
      </c>
      <c r="BA144" s="176"/>
      <c r="BB144" s="176"/>
      <c r="BC144" s="176"/>
      <c r="BD144" s="176"/>
      <c r="BE144" s="176">
        <v>14</v>
      </c>
      <c r="BF144" s="176"/>
      <c r="BG144" s="176"/>
      <c r="BH144" s="176"/>
      <c r="BI144" s="176"/>
    </row>
    <row r="145" spans="1:79" s="9" customFormat="1" ht="14.25" x14ac:dyDescent="0.2">
      <c r="A145" s="126">
        <v>0</v>
      </c>
      <c r="B145" s="127"/>
      <c r="C145" s="127"/>
      <c r="D145" s="174" t="s">
        <v>272</v>
      </c>
      <c r="E145" s="139"/>
      <c r="F145" s="139"/>
      <c r="G145" s="139"/>
      <c r="H145" s="139"/>
      <c r="I145" s="139"/>
      <c r="J145" s="139"/>
      <c r="K145" s="139"/>
      <c r="L145" s="139"/>
      <c r="M145" s="139"/>
      <c r="N145" s="139"/>
      <c r="O145" s="139"/>
      <c r="P145" s="140"/>
      <c r="Q145" s="172"/>
      <c r="R145" s="172"/>
      <c r="S145" s="172"/>
      <c r="T145" s="172"/>
      <c r="U145" s="172"/>
      <c r="V145" s="174"/>
      <c r="W145" s="139"/>
      <c r="X145" s="139"/>
      <c r="Y145" s="139"/>
      <c r="Z145" s="139"/>
      <c r="AA145" s="139"/>
      <c r="AB145" s="139"/>
      <c r="AC145" s="139"/>
      <c r="AD145" s="139"/>
      <c r="AE145" s="140"/>
      <c r="AF145" s="173"/>
      <c r="AG145" s="173"/>
      <c r="AH145" s="173"/>
      <c r="AI145" s="173"/>
      <c r="AJ145" s="173"/>
      <c r="AK145" s="173"/>
      <c r="AL145" s="173"/>
      <c r="AM145" s="173"/>
      <c r="AN145" s="173"/>
      <c r="AO145" s="173"/>
      <c r="AP145" s="173"/>
      <c r="AQ145" s="173"/>
      <c r="AR145" s="173"/>
      <c r="AS145" s="173"/>
      <c r="AT145" s="173"/>
      <c r="AU145" s="173"/>
      <c r="AV145" s="173"/>
      <c r="AW145" s="173"/>
      <c r="AX145" s="173"/>
      <c r="AY145" s="173"/>
      <c r="AZ145" s="173"/>
      <c r="BA145" s="173"/>
      <c r="BB145" s="173"/>
      <c r="BC145" s="173"/>
      <c r="BD145" s="173"/>
      <c r="BE145" s="173"/>
      <c r="BF145" s="173"/>
      <c r="BG145" s="173"/>
      <c r="BH145" s="173"/>
      <c r="BI145" s="173"/>
    </row>
    <row r="146" spans="1:79" s="137" customFormat="1" ht="42.75" customHeight="1" x14ac:dyDescent="0.2">
      <c r="A146" s="157">
        <v>0</v>
      </c>
      <c r="B146" s="158"/>
      <c r="C146" s="158"/>
      <c r="D146" s="175" t="s">
        <v>273</v>
      </c>
      <c r="E146" s="132"/>
      <c r="F146" s="132"/>
      <c r="G146" s="132"/>
      <c r="H146" s="132"/>
      <c r="I146" s="132"/>
      <c r="J146" s="132"/>
      <c r="K146" s="132"/>
      <c r="L146" s="132"/>
      <c r="M146" s="132"/>
      <c r="N146" s="132"/>
      <c r="O146" s="132"/>
      <c r="P146" s="133"/>
      <c r="Q146" s="46" t="s">
        <v>265</v>
      </c>
      <c r="R146" s="46"/>
      <c r="S146" s="46"/>
      <c r="T146" s="46"/>
      <c r="U146" s="46"/>
      <c r="V146" s="175" t="s">
        <v>269</v>
      </c>
      <c r="W146" s="132"/>
      <c r="X146" s="132"/>
      <c r="Y146" s="132"/>
      <c r="Z146" s="132"/>
      <c r="AA146" s="132"/>
      <c r="AB146" s="132"/>
      <c r="AC146" s="132"/>
      <c r="AD146" s="132"/>
      <c r="AE146" s="133"/>
      <c r="AF146" s="176">
        <v>31</v>
      </c>
      <c r="AG146" s="176"/>
      <c r="AH146" s="176"/>
      <c r="AI146" s="176"/>
      <c r="AJ146" s="176"/>
      <c r="AK146" s="176">
        <v>0</v>
      </c>
      <c r="AL146" s="176"/>
      <c r="AM146" s="176"/>
      <c r="AN146" s="176"/>
      <c r="AO146" s="176"/>
      <c r="AP146" s="176">
        <v>31</v>
      </c>
      <c r="AQ146" s="176"/>
      <c r="AR146" s="176"/>
      <c r="AS146" s="176"/>
      <c r="AT146" s="176"/>
      <c r="AU146" s="176">
        <v>32</v>
      </c>
      <c r="AV146" s="176"/>
      <c r="AW146" s="176"/>
      <c r="AX146" s="176"/>
      <c r="AY146" s="176"/>
      <c r="AZ146" s="176">
        <v>0</v>
      </c>
      <c r="BA146" s="176"/>
      <c r="BB146" s="176"/>
      <c r="BC146" s="176"/>
      <c r="BD146" s="176"/>
      <c r="BE146" s="176">
        <v>32</v>
      </c>
      <c r="BF146" s="176"/>
      <c r="BG146" s="176"/>
      <c r="BH146" s="176"/>
      <c r="BI146" s="176"/>
    </row>
    <row r="147" spans="1:79" s="137" customFormat="1" ht="30" customHeight="1" x14ac:dyDescent="0.2">
      <c r="A147" s="157">
        <v>0</v>
      </c>
      <c r="B147" s="158"/>
      <c r="C147" s="158"/>
      <c r="D147" s="175" t="s">
        <v>274</v>
      </c>
      <c r="E147" s="132"/>
      <c r="F147" s="132"/>
      <c r="G147" s="132"/>
      <c r="H147" s="132"/>
      <c r="I147" s="132"/>
      <c r="J147" s="132"/>
      <c r="K147" s="132"/>
      <c r="L147" s="132"/>
      <c r="M147" s="132"/>
      <c r="N147" s="132"/>
      <c r="O147" s="132"/>
      <c r="P147" s="133"/>
      <c r="Q147" s="46" t="s">
        <v>265</v>
      </c>
      <c r="R147" s="46"/>
      <c r="S147" s="46"/>
      <c r="T147" s="46"/>
      <c r="U147" s="46"/>
      <c r="V147" s="175" t="s">
        <v>269</v>
      </c>
      <c r="W147" s="132"/>
      <c r="X147" s="132"/>
      <c r="Y147" s="132"/>
      <c r="Z147" s="132"/>
      <c r="AA147" s="132"/>
      <c r="AB147" s="132"/>
      <c r="AC147" s="132"/>
      <c r="AD147" s="132"/>
      <c r="AE147" s="133"/>
      <c r="AF147" s="176">
        <v>3</v>
      </c>
      <c r="AG147" s="176"/>
      <c r="AH147" s="176"/>
      <c r="AI147" s="176"/>
      <c r="AJ147" s="176"/>
      <c r="AK147" s="176">
        <v>0</v>
      </c>
      <c r="AL147" s="176"/>
      <c r="AM147" s="176"/>
      <c r="AN147" s="176"/>
      <c r="AO147" s="176"/>
      <c r="AP147" s="176">
        <v>3</v>
      </c>
      <c r="AQ147" s="176"/>
      <c r="AR147" s="176"/>
      <c r="AS147" s="176"/>
      <c r="AT147" s="176"/>
      <c r="AU147" s="176">
        <v>3</v>
      </c>
      <c r="AV147" s="176"/>
      <c r="AW147" s="176"/>
      <c r="AX147" s="176"/>
      <c r="AY147" s="176"/>
      <c r="AZ147" s="176">
        <v>0</v>
      </c>
      <c r="BA147" s="176"/>
      <c r="BB147" s="176"/>
      <c r="BC147" s="176"/>
      <c r="BD147" s="176"/>
      <c r="BE147" s="176">
        <v>3</v>
      </c>
      <c r="BF147" s="176"/>
      <c r="BG147" s="176"/>
      <c r="BH147" s="176"/>
      <c r="BI147" s="176"/>
    </row>
    <row r="148" spans="1:79" s="137" customFormat="1" ht="30" customHeight="1" x14ac:dyDescent="0.2">
      <c r="A148" s="157">
        <v>0</v>
      </c>
      <c r="B148" s="158"/>
      <c r="C148" s="158"/>
      <c r="D148" s="175" t="s">
        <v>275</v>
      </c>
      <c r="E148" s="132"/>
      <c r="F148" s="132"/>
      <c r="G148" s="132"/>
      <c r="H148" s="132"/>
      <c r="I148" s="132"/>
      <c r="J148" s="132"/>
      <c r="K148" s="132"/>
      <c r="L148" s="132"/>
      <c r="M148" s="132"/>
      <c r="N148" s="132"/>
      <c r="O148" s="132"/>
      <c r="P148" s="133"/>
      <c r="Q148" s="46" t="s">
        <v>276</v>
      </c>
      <c r="R148" s="46"/>
      <c r="S148" s="46"/>
      <c r="T148" s="46"/>
      <c r="U148" s="46"/>
      <c r="V148" s="175" t="s">
        <v>271</v>
      </c>
      <c r="W148" s="132"/>
      <c r="X148" s="132"/>
      <c r="Y148" s="132"/>
      <c r="Z148" s="132"/>
      <c r="AA148" s="132"/>
      <c r="AB148" s="132"/>
      <c r="AC148" s="132"/>
      <c r="AD148" s="132"/>
      <c r="AE148" s="133"/>
      <c r="AF148" s="176">
        <v>701.92899999999997</v>
      </c>
      <c r="AG148" s="176"/>
      <c r="AH148" s="176"/>
      <c r="AI148" s="176"/>
      <c r="AJ148" s="176"/>
      <c r="AK148" s="176">
        <v>0</v>
      </c>
      <c r="AL148" s="176"/>
      <c r="AM148" s="176"/>
      <c r="AN148" s="176"/>
      <c r="AO148" s="176"/>
      <c r="AP148" s="176">
        <v>701.92899999999997</v>
      </c>
      <c r="AQ148" s="176"/>
      <c r="AR148" s="176"/>
      <c r="AS148" s="176"/>
      <c r="AT148" s="176"/>
      <c r="AU148" s="176">
        <v>707.46799999999996</v>
      </c>
      <c r="AV148" s="176"/>
      <c r="AW148" s="176"/>
      <c r="AX148" s="176"/>
      <c r="AY148" s="176"/>
      <c r="AZ148" s="176">
        <v>0</v>
      </c>
      <c r="BA148" s="176"/>
      <c r="BB148" s="176"/>
      <c r="BC148" s="176"/>
      <c r="BD148" s="176"/>
      <c r="BE148" s="176">
        <v>707.46799999999996</v>
      </c>
      <c r="BF148" s="176"/>
      <c r="BG148" s="176"/>
      <c r="BH148" s="176"/>
      <c r="BI148" s="176"/>
    </row>
    <row r="150" spans="1:79" ht="14.25" customHeight="1" x14ac:dyDescent="0.2">
      <c r="A150" s="48" t="s">
        <v>155</v>
      </c>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row>
    <row r="151" spans="1:79" ht="15" customHeight="1" x14ac:dyDescent="0.2">
      <c r="A151" s="69" t="s">
        <v>239</v>
      </c>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c r="BI151" s="69"/>
      <c r="BJ151" s="69"/>
      <c r="BK151" s="69"/>
      <c r="BL151" s="69"/>
      <c r="BM151" s="69"/>
      <c r="BN151" s="69"/>
      <c r="BO151" s="69"/>
      <c r="BP151" s="69"/>
      <c r="BQ151" s="69"/>
      <c r="BR151" s="69"/>
    </row>
    <row r="152" spans="1:79" ht="12.95" customHeight="1" x14ac:dyDescent="0.2">
      <c r="A152" s="76" t="s">
        <v>20</v>
      </c>
      <c r="B152" s="77"/>
      <c r="C152" s="77"/>
      <c r="D152" s="77"/>
      <c r="E152" s="77"/>
      <c r="F152" s="77"/>
      <c r="G152" s="77"/>
      <c r="H152" s="77"/>
      <c r="I152" s="77"/>
      <c r="J152" s="77"/>
      <c r="K152" s="77"/>
      <c r="L152" s="77"/>
      <c r="M152" s="77"/>
      <c r="N152" s="77"/>
      <c r="O152" s="77"/>
      <c r="P152" s="77"/>
      <c r="Q152" s="77"/>
      <c r="R152" s="77"/>
      <c r="S152" s="77"/>
      <c r="T152" s="78"/>
      <c r="U152" s="46" t="s">
        <v>240</v>
      </c>
      <c r="V152" s="46"/>
      <c r="W152" s="46"/>
      <c r="X152" s="46"/>
      <c r="Y152" s="46"/>
      <c r="Z152" s="46"/>
      <c r="AA152" s="46"/>
      <c r="AB152" s="46"/>
      <c r="AC152" s="46"/>
      <c r="AD152" s="46"/>
      <c r="AE152" s="46" t="s">
        <v>241</v>
      </c>
      <c r="AF152" s="46"/>
      <c r="AG152" s="46"/>
      <c r="AH152" s="46"/>
      <c r="AI152" s="46"/>
      <c r="AJ152" s="46"/>
      <c r="AK152" s="46"/>
      <c r="AL152" s="46"/>
      <c r="AM152" s="46"/>
      <c r="AN152" s="46"/>
      <c r="AO152" s="46" t="s">
        <v>242</v>
      </c>
      <c r="AP152" s="46"/>
      <c r="AQ152" s="46"/>
      <c r="AR152" s="46"/>
      <c r="AS152" s="46"/>
      <c r="AT152" s="46"/>
      <c r="AU152" s="46"/>
      <c r="AV152" s="46"/>
      <c r="AW152" s="46"/>
      <c r="AX152" s="46"/>
      <c r="AY152" s="46" t="s">
        <v>243</v>
      </c>
      <c r="AZ152" s="46"/>
      <c r="BA152" s="46"/>
      <c r="BB152" s="46"/>
      <c r="BC152" s="46"/>
      <c r="BD152" s="46"/>
      <c r="BE152" s="46"/>
      <c r="BF152" s="46"/>
      <c r="BG152" s="46"/>
      <c r="BH152" s="46"/>
      <c r="BI152" s="46" t="s">
        <v>245</v>
      </c>
      <c r="BJ152" s="46"/>
      <c r="BK152" s="46"/>
      <c r="BL152" s="46"/>
      <c r="BM152" s="46"/>
      <c r="BN152" s="46"/>
      <c r="BO152" s="46"/>
      <c r="BP152" s="46"/>
      <c r="BQ152" s="46"/>
      <c r="BR152" s="46"/>
    </row>
    <row r="153" spans="1:79" ht="30" customHeight="1" x14ac:dyDescent="0.2">
      <c r="A153" s="79"/>
      <c r="B153" s="80"/>
      <c r="C153" s="80"/>
      <c r="D153" s="80"/>
      <c r="E153" s="80"/>
      <c r="F153" s="80"/>
      <c r="G153" s="80"/>
      <c r="H153" s="80"/>
      <c r="I153" s="80"/>
      <c r="J153" s="80"/>
      <c r="K153" s="80"/>
      <c r="L153" s="80"/>
      <c r="M153" s="80"/>
      <c r="N153" s="80"/>
      <c r="O153" s="80"/>
      <c r="P153" s="80"/>
      <c r="Q153" s="80"/>
      <c r="R153" s="80"/>
      <c r="S153" s="80"/>
      <c r="T153" s="81"/>
      <c r="U153" s="46" t="s">
        <v>5</v>
      </c>
      <c r="V153" s="46"/>
      <c r="W153" s="46"/>
      <c r="X153" s="46"/>
      <c r="Y153" s="46"/>
      <c r="Z153" s="46" t="s">
        <v>4</v>
      </c>
      <c r="AA153" s="46"/>
      <c r="AB153" s="46"/>
      <c r="AC153" s="46"/>
      <c r="AD153" s="46"/>
      <c r="AE153" s="46" t="s">
        <v>5</v>
      </c>
      <c r="AF153" s="46"/>
      <c r="AG153" s="46"/>
      <c r="AH153" s="46"/>
      <c r="AI153" s="46"/>
      <c r="AJ153" s="46" t="s">
        <v>4</v>
      </c>
      <c r="AK153" s="46"/>
      <c r="AL153" s="46"/>
      <c r="AM153" s="46"/>
      <c r="AN153" s="46"/>
      <c r="AO153" s="46" t="s">
        <v>5</v>
      </c>
      <c r="AP153" s="46"/>
      <c r="AQ153" s="46"/>
      <c r="AR153" s="46"/>
      <c r="AS153" s="46"/>
      <c r="AT153" s="46" t="s">
        <v>4</v>
      </c>
      <c r="AU153" s="46"/>
      <c r="AV153" s="46"/>
      <c r="AW153" s="46"/>
      <c r="AX153" s="46"/>
      <c r="AY153" s="46" t="s">
        <v>5</v>
      </c>
      <c r="AZ153" s="46"/>
      <c r="BA153" s="46"/>
      <c r="BB153" s="46"/>
      <c r="BC153" s="46"/>
      <c r="BD153" s="46" t="s">
        <v>4</v>
      </c>
      <c r="BE153" s="46"/>
      <c r="BF153" s="46"/>
      <c r="BG153" s="46"/>
      <c r="BH153" s="46"/>
      <c r="BI153" s="46" t="s">
        <v>5</v>
      </c>
      <c r="BJ153" s="46"/>
      <c r="BK153" s="46"/>
      <c r="BL153" s="46"/>
      <c r="BM153" s="46"/>
      <c r="BN153" s="46" t="s">
        <v>4</v>
      </c>
      <c r="BO153" s="46"/>
      <c r="BP153" s="46"/>
      <c r="BQ153" s="46"/>
      <c r="BR153" s="46"/>
    </row>
    <row r="154" spans="1:79" ht="15" customHeight="1" x14ac:dyDescent="0.2">
      <c r="A154" s="61">
        <v>1</v>
      </c>
      <c r="B154" s="62"/>
      <c r="C154" s="62"/>
      <c r="D154" s="62"/>
      <c r="E154" s="62"/>
      <c r="F154" s="62"/>
      <c r="G154" s="62"/>
      <c r="H154" s="62"/>
      <c r="I154" s="62"/>
      <c r="J154" s="62"/>
      <c r="K154" s="62"/>
      <c r="L154" s="62"/>
      <c r="M154" s="62"/>
      <c r="N154" s="62"/>
      <c r="O154" s="62"/>
      <c r="P154" s="62"/>
      <c r="Q154" s="62"/>
      <c r="R154" s="62"/>
      <c r="S154" s="62"/>
      <c r="T154" s="63"/>
      <c r="U154" s="46">
        <v>2</v>
      </c>
      <c r="V154" s="46"/>
      <c r="W154" s="46"/>
      <c r="X154" s="46"/>
      <c r="Y154" s="46"/>
      <c r="Z154" s="46">
        <v>3</v>
      </c>
      <c r="AA154" s="46"/>
      <c r="AB154" s="46"/>
      <c r="AC154" s="46"/>
      <c r="AD154" s="46"/>
      <c r="AE154" s="46">
        <v>4</v>
      </c>
      <c r="AF154" s="46"/>
      <c r="AG154" s="46"/>
      <c r="AH154" s="46"/>
      <c r="AI154" s="46"/>
      <c r="AJ154" s="46">
        <v>5</v>
      </c>
      <c r="AK154" s="46"/>
      <c r="AL154" s="46"/>
      <c r="AM154" s="46"/>
      <c r="AN154" s="46"/>
      <c r="AO154" s="46">
        <v>6</v>
      </c>
      <c r="AP154" s="46"/>
      <c r="AQ154" s="46"/>
      <c r="AR154" s="46"/>
      <c r="AS154" s="46"/>
      <c r="AT154" s="46">
        <v>7</v>
      </c>
      <c r="AU154" s="46"/>
      <c r="AV154" s="46"/>
      <c r="AW154" s="46"/>
      <c r="AX154" s="46"/>
      <c r="AY154" s="46">
        <v>8</v>
      </c>
      <c r="AZ154" s="46"/>
      <c r="BA154" s="46"/>
      <c r="BB154" s="46"/>
      <c r="BC154" s="46"/>
      <c r="BD154" s="46">
        <v>9</v>
      </c>
      <c r="BE154" s="46"/>
      <c r="BF154" s="46"/>
      <c r="BG154" s="46"/>
      <c r="BH154" s="46"/>
      <c r="BI154" s="46">
        <v>10</v>
      </c>
      <c r="BJ154" s="46"/>
      <c r="BK154" s="46"/>
      <c r="BL154" s="46"/>
      <c r="BM154" s="46"/>
      <c r="BN154" s="46">
        <v>11</v>
      </c>
      <c r="BO154" s="46"/>
      <c r="BP154" s="46"/>
      <c r="BQ154" s="46"/>
      <c r="BR154" s="46"/>
    </row>
    <row r="155" spans="1:79" s="2" customFormat="1" ht="15.75" hidden="1" customHeight="1" x14ac:dyDescent="0.2">
      <c r="A155" s="64" t="s">
        <v>78</v>
      </c>
      <c r="B155" s="65"/>
      <c r="C155" s="65"/>
      <c r="D155" s="65"/>
      <c r="E155" s="65"/>
      <c r="F155" s="65"/>
      <c r="G155" s="65"/>
      <c r="H155" s="65"/>
      <c r="I155" s="65"/>
      <c r="J155" s="65"/>
      <c r="K155" s="65"/>
      <c r="L155" s="65"/>
      <c r="M155" s="65"/>
      <c r="N155" s="65"/>
      <c r="O155" s="65"/>
      <c r="P155" s="65"/>
      <c r="Q155" s="65"/>
      <c r="R155" s="65"/>
      <c r="S155" s="65"/>
      <c r="T155" s="66"/>
      <c r="U155" s="44" t="s">
        <v>86</v>
      </c>
      <c r="V155" s="44"/>
      <c r="W155" s="44"/>
      <c r="X155" s="44"/>
      <c r="Y155" s="44"/>
      <c r="Z155" s="49" t="s">
        <v>87</v>
      </c>
      <c r="AA155" s="49"/>
      <c r="AB155" s="49"/>
      <c r="AC155" s="49"/>
      <c r="AD155" s="49"/>
      <c r="AE155" s="44" t="s">
        <v>88</v>
      </c>
      <c r="AF155" s="44"/>
      <c r="AG155" s="44"/>
      <c r="AH155" s="44"/>
      <c r="AI155" s="44"/>
      <c r="AJ155" s="49" t="s">
        <v>89</v>
      </c>
      <c r="AK155" s="49"/>
      <c r="AL155" s="49"/>
      <c r="AM155" s="49"/>
      <c r="AN155" s="49"/>
      <c r="AO155" s="44" t="s">
        <v>79</v>
      </c>
      <c r="AP155" s="44"/>
      <c r="AQ155" s="44"/>
      <c r="AR155" s="44"/>
      <c r="AS155" s="44"/>
      <c r="AT155" s="49" t="s">
        <v>80</v>
      </c>
      <c r="AU155" s="49"/>
      <c r="AV155" s="49"/>
      <c r="AW155" s="49"/>
      <c r="AX155" s="49"/>
      <c r="AY155" s="44" t="s">
        <v>81</v>
      </c>
      <c r="AZ155" s="44"/>
      <c r="BA155" s="44"/>
      <c r="BB155" s="44"/>
      <c r="BC155" s="44"/>
      <c r="BD155" s="49" t="s">
        <v>82</v>
      </c>
      <c r="BE155" s="49"/>
      <c r="BF155" s="49"/>
      <c r="BG155" s="49"/>
      <c r="BH155" s="49"/>
      <c r="BI155" s="44" t="s">
        <v>83</v>
      </c>
      <c r="BJ155" s="44"/>
      <c r="BK155" s="44"/>
      <c r="BL155" s="44"/>
      <c r="BM155" s="44"/>
      <c r="BN155" s="49" t="s">
        <v>84</v>
      </c>
      <c r="BO155" s="49"/>
      <c r="BP155" s="49"/>
      <c r="BQ155" s="49"/>
      <c r="BR155" s="49"/>
      <c r="CA155" t="s">
        <v>49</v>
      </c>
    </row>
    <row r="156" spans="1:79" s="9" customFormat="1" ht="12.75" customHeight="1" x14ac:dyDescent="0.2">
      <c r="A156" s="138" t="s">
        <v>277</v>
      </c>
      <c r="B156" s="139"/>
      <c r="C156" s="139"/>
      <c r="D156" s="139"/>
      <c r="E156" s="139"/>
      <c r="F156" s="139"/>
      <c r="G156" s="139"/>
      <c r="H156" s="139"/>
      <c r="I156" s="139"/>
      <c r="J156" s="139"/>
      <c r="K156" s="139"/>
      <c r="L156" s="139"/>
      <c r="M156" s="139"/>
      <c r="N156" s="139"/>
      <c r="O156" s="139"/>
      <c r="P156" s="139"/>
      <c r="Q156" s="139"/>
      <c r="R156" s="139"/>
      <c r="S156" s="139"/>
      <c r="T156" s="140"/>
      <c r="U156" s="177">
        <v>746640</v>
      </c>
      <c r="V156" s="177"/>
      <c r="W156" s="177"/>
      <c r="X156" s="177"/>
      <c r="Y156" s="177"/>
      <c r="Z156" s="177">
        <v>0</v>
      </c>
      <c r="AA156" s="177"/>
      <c r="AB156" s="177"/>
      <c r="AC156" s="177"/>
      <c r="AD156" s="177"/>
      <c r="AE156" s="177">
        <v>746640</v>
      </c>
      <c r="AF156" s="177"/>
      <c r="AG156" s="177"/>
      <c r="AH156" s="177"/>
      <c r="AI156" s="177"/>
      <c r="AJ156" s="177">
        <v>0</v>
      </c>
      <c r="AK156" s="177"/>
      <c r="AL156" s="177"/>
      <c r="AM156" s="177"/>
      <c r="AN156" s="177"/>
      <c r="AO156" s="177">
        <v>1086696</v>
      </c>
      <c r="AP156" s="177"/>
      <c r="AQ156" s="177"/>
      <c r="AR156" s="177"/>
      <c r="AS156" s="177"/>
      <c r="AT156" s="177">
        <v>0</v>
      </c>
      <c r="AU156" s="177"/>
      <c r="AV156" s="177"/>
      <c r="AW156" s="177"/>
      <c r="AX156" s="177"/>
      <c r="AY156" s="177">
        <v>1086696</v>
      </c>
      <c r="AZ156" s="177"/>
      <c r="BA156" s="177"/>
      <c r="BB156" s="177"/>
      <c r="BC156" s="177"/>
      <c r="BD156" s="177">
        <v>0</v>
      </c>
      <c r="BE156" s="177"/>
      <c r="BF156" s="177"/>
      <c r="BG156" s="177"/>
      <c r="BH156" s="177"/>
      <c r="BI156" s="177">
        <v>1086696</v>
      </c>
      <c r="BJ156" s="177"/>
      <c r="BK156" s="177"/>
      <c r="BL156" s="177"/>
      <c r="BM156" s="177"/>
      <c r="BN156" s="177">
        <v>0</v>
      </c>
      <c r="BO156" s="177"/>
      <c r="BP156" s="177"/>
      <c r="BQ156" s="177"/>
      <c r="BR156" s="177"/>
      <c r="CA156" s="9" t="s">
        <v>50</v>
      </c>
    </row>
    <row r="157" spans="1:79" s="137" customFormat="1" ht="12.75" customHeight="1" x14ac:dyDescent="0.2">
      <c r="A157" s="131" t="s">
        <v>278</v>
      </c>
      <c r="B157" s="132"/>
      <c r="C157" s="132"/>
      <c r="D157" s="132"/>
      <c r="E157" s="132"/>
      <c r="F157" s="132"/>
      <c r="G157" s="132"/>
      <c r="H157" s="132"/>
      <c r="I157" s="132"/>
      <c r="J157" s="132"/>
      <c r="K157" s="132"/>
      <c r="L157" s="132"/>
      <c r="M157" s="132"/>
      <c r="N157" s="132"/>
      <c r="O157" s="132"/>
      <c r="P157" s="132"/>
      <c r="Q157" s="132"/>
      <c r="R157" s="132"/>
      <c r="S157" s="132"/>
      <c r="T157" s="133"/>
      <c r="U157" s="178">
        <v>332400</v>
      </c>
      <c r="V157" s="178"/>
      <c r="W157" s="178"/>
      <c r="X157" s="178"/>
      <c r="Y157" s="178"/>
      <c r="Z157" s="178">
        <v>0</v>
      </c>
      <c r="AA157" s="178"/>
      <c r="AB157" s="178"/>
      <c r="AC157" s="178"/>
      <c r="AD157" s="178"/>
      <c r="AE157" s="178">
        <v>332400</v>
      </c>
      <c r="AF157" s="178"/>
      <c r="AG157" s="178"/>
      <c r="AH157" s="178"/>
      <c r="AI157" s="178"/>
      <c r="AJ157" s="178">
        <v>0</v>
      </c>
      <c r="AK157" s="178"/>
      <c r="AL157" s="178"/>
      <c r="AM157" s="178"/>
      <c r="AN157" s="178"/>
      <c r="AO157" s="178">
        <v>496992</v>
      </c>
      <c r="AP157" s="178"/>
      <c r="AQ157" s="178"/>
      <c r="AR157" s="178"/>
      <c r="AS157" s="178"/>
      <c r="AT157" s="178">
        <v>0</v>
      </c>
      <c r="AU157" s="178"/>
      <c r="AV157" s="178"/>
      <c r="AW157" s="178"/>
      <c r="AX157" s="178"/>
      <c r="AY157" s="178">
        <v>496992</v>
      </c>
      <c r="AZ157" s="178"/>
      <c r="BA157" s="178"/>
      <c r="BB157" s="178"/>
      <c r="BC157" s="178"/>
      <c r="BD157" s="178">
        <v>0</v>
      </c>
      <c r="BE157" s="178"/>
      <c r="BF157" s="178"/>
      <c r="BG157" s="178"/>
      <c r="BH157" s="178"/>
      <c r="BI157" s="178">
        <v>496992</v>
      </c>
      <c r="BJ157" s="178"/>
      <c r="BK157" s="178"/>
      <c r="BL157" s="178"/>
      <c r="BM157" s="178"/>
      <c r="BN157" s="178">
        <v>0</v>
      </c>
      <c r="BO157" s="178"/>
      <c r="BP157" s="178"/>
      <c r="BQ157" s="178"/>
      <c r="BR157" s="178"/>
    </row>
    <row r="158" spans="1:79" s="137" customFormat="1" ht="12.75" customHeight="1" x14ac:dyDescent="0.2">
      <c r="A158" s="131" t="s">
        <v>279</v>
      </c>
      <c r="B158" s="132"/>
      <c r="C158" s="132"/>
      <c r="D158" s="132"/>
      <c r="E158" s="132"/>
      <c r="F158" s="132"/>
      <c r="G158" s="132"/>
      <c r="H158" s="132"/>
      <c r="I158" s="132"/>
      <c r="J158" s="132"/>
      <c r="K158" s="132"/>
      <c r="L158" s="132"/>
      <c r="M158" s="132"/>
      <c r="N158" s="132"/>
      <c r="O158" s="132"/>
      <c r="P158" s="132"/>
      <c r="Q158" s="132"/>
      <c r="R158" s="132"/>
      <c r="S158" s="132"/>
      <c r="T158" s="133"/>
      <c r="U158" s="178">
        <v>165360</v>
      </c>
      <c r="V158" s="178"/>
      <c r="W158" s="178"/>
      <c r="X158" s="178"/>
      <c r="Y158" s="178"/>
      <c r="Z158" s="178">
        <v>0</v>
      </c>
      <c r="AA158" s="178"/>
      <c r="AB158" s="178"/>
      <c r="AC158" s="178"/>
      <c r="AD158" s="178"/>
      <c r="AE158" s="178">
        <v>165360</v>
      </c>
      <c r="AF158" s="178"/>
      <c r="AG158" s="178"/>
      <c r="AH158" s="178"/>
      <c r="AI158" s="178"/>
      <c r="AJ158" s="178">
        <v>0</v>
      </c>
      <c r="AK158" s="178"/>
      <c r="AL158" s="178"/>
      <c r="AM158" s="178"/>
      <c r="AN158" s="178"/>
      <c r="AO158" s="178">
        <v>227472</v>
      </c>
      <c r="AP158" s="178"/>
      <c r="AQ158" s="178"/>
      <c r="AR158" s="178"/>
      <c r="AS158" s="178"/>
      <c r="AT158" s="178">
        <v>0</v>
      </c>
      <c r="AU158" s="178"/>
      <c r="AV158" s="178"/>
      <c r="AW158" s="178"/>
      <c r="AX158" s="178"/>
      <c r="AY158" s="178">
        <v>227472</v>
      </c>
      <c r="AZ158" s="178"/>
      <c r="BA158" s="178"/>
      <c r="BB158" s="178"/>
      <c r="BC158" s="178"/>
      <c r="BD158" s="178">
        <v>0</v>
      </c>
      <c r="BE158" s="178"/>
      <c r="BF158" s="178"/>
      <c r="BG158" s="178"/>
      <c r="BH158" s="178"/>
      <c r="BI158" s="178">
        <v>227472</v>
      </c>
      <c r="BJ158" s="178"/>
      <c r="BK158" s="178"/>
      <c r="BL158" s="178"/>
      <c r="BM158" s="178"/>
      <c r="BN158" s="178">
        <v>0</v>
      </c>
      <c r="BO158" s="178"/>
      <c r="BP158" s="178"/>
      <c r="BQ158" s="178"/>
      <c r="BR158" s="178"/>
    </row>
    <row r="159" spans="1:79" s="137" customFormat="1" ht="12.75" customHeight="1" x14ac:dyDescent="0.2">
      <c r="A159" s="131" t="s">
        <v>280</v>
      </c>
      <c r="B159" s="132"/>
      <c r="C159" s="132"/>
      <c r="D159" s="132"/>
      <c r="E159" s="132"/>
      <c r="F159" s="132"/>
      <c r="G159" s="132"/>
      <c r="H159" s="132"/>
      <c r="I159" s="132"/>
      <c r="J159" s="132"/>
      <c r="K159" s="132"/>
      <c r="L159" s="132"/>
      <c r="M159" s="132"/>
      <c r="N159" s="132"/>
      <c r="O159" s="132"/>
      <c r="P159" s="132"/>
      <c r="Q159" s="132"/>
      <c r="R159" s="132"/>
      <c r="S159" s="132"/>
      <c r="T159" s="133"/>
      <c r="U159" s="178">
        <v>248880</v>
      </c>
      <c r="V159" s="178"/>
      <c r="W159" s="178"/>
      <c r="X159" s="178"/>
      <c r="Y159" s="178"/>
      <c r="Z159" s="178">
        <v>0</v>
      </c>
      <c r="AA159" s="178"/>
      <c r="AB159" s="178"/>
      <c r="AC159" s="178"/>
      <c r="AD159" s="178"/>
      <c r="AE159" s="178">
        <v>248880</v>
      </c>
      <c r="AF159" s="178"/>
      <c r="AG159" s="178"/>
      <c r="AH159" s="178"/>
      <c r="AI159" s="178"/>
      <c r="AJ159" s="178">
        <v>0</v>
      </c>
      <c r="AK159" s="178"/>
      <c r="AL159" s="178"/>
      <c r="AM159" s="178"/>
      <c r="AN159" s="178"/>
      <c r="AO159" s="178">
        <v>362232</v>
      </c>
      <c r="AP159" s="178"/>
      <c r="AQ159" s="178"/>
      <c r="AR159" s="178"/>
      <c r="AS159" s="178"/>
      <c r="AT159" s="178">
        <v>0</v>
      </c>
      <c r="AU159" s="178"/>
      <c r="AV159" s="178"/>
      <c r="AW159" s="178"/>
      <c r="AX159" s="178"/>
      <c r="AY159" s="178">
        <v>362232</v>
      </c>
      <c r="AZ159" s="178"/>
      <c r="BA159" s="178"/>
      <c r="BB159" s="178"/>
      <c r="BC159" s="178"/>
      <c r="BD159" s="178">
        <v>0</v>
      </c>
      <c r="BE159" s="178"/>
      <c r="BF159" s="178"/>
      <c r="BG159" s="178"/>
      <c r="BH159" s="178"/>
      <c r="BI159" s="178">
        <v>362232</v>
      </c>
      <c r="BJ159" s="178"/>
      <c r="BK159" s="178"/>
      <c r="BL159" s="178"/>
      <c r="BM159" s="178"/>
      <c r="BN159" s="178">
        <v>0</v>
      </c>
      <c r="BO159" s="178"/>
      <c r="BP159" s="178"/>
      <c r="BQ159" s="178"/>
      <c r="BR159" s="178"/>
    </row>
    <row r="160" spans="1:79" s="137" customFormat="1" ht="12.75" customHeight="1" x14ac:dyDescent="0.2">
      <c r="A160" s="131" t="s">
        <v>281</v>
      </c>
      <c r="B160" s="132"/>
      <c r="C160" s="132"/>
      <c r="D160" s="132"/>
      <c r="E160" s="132"/>
      <c r="F160" s="132"/>
      <c r="G160" s="132"/>
      <c r="H160" s="132"/>
      <c r="I160" s="132"/>
      <c r="J160" s="132"/>
      <c r="K160" s="132"/>
      <c r="L160" s="132"/>
      <c r="M160" s="132"/>
      <c r="N160" s="132"/>
      <c r="O160" s="132"/>
      <c r="P160" s="132"/>
      <c r="Q160" s="132"/>
      <c r="R160" s="132"/>
      <c r="S160" s="132"/>
      <c r="T160" s="133"/>
      <c r="U160" s="178">
        <v>907345</v>
      </c>
      <c r="V160" s="178"/>
      <c r="W160" s="178"/>
      <c r="X160" s="178"/>
      <c r="Y160" s="178"/>
      <c r="Z160" s="178">
        <v>0</v>
      </c>
      <c r="AA160" s="178"/>
      <c r="AB160" s="178"/>
      <c r="AC160" s="178"/>
      <c r="AD160" s="178"/>
      <c r="AE160" s="178">
        <v>1097236</v>
      </c>
      <c r="AF160" s="178"/>
      <c r="AG160" s="178"/>
      <c r="AH160" s="178"/>
      <c r="AI160" s="178"/>
      <c r="AJ160" s="178">
        <v>0</v>
      </c>
      <c r="AK160" s="178"/>
      <c r="AL160" s="178"/>
      <c r="AM160" s="178"/>
      <c r="AN160" s="178"/>
      <c r="AO160" s="178">
        <v>986884</v>
      </c>
      <c r="AP160" s="178"/>
      <c r="AQ160" s="178"/>
      <c r="AR160" s="178"/>
      <c r="AS160" s="178"/>
      <c r="AT160" s="178">
        <v>0</v>
      </c>
      <c r="AU160" s="178"/>
      <c r="AV160" s="178"/>
      <c r="AW160" s="178"/>
      <c r="AX160" s="178"/>
      <c r="AY160" s="178">
        <v>986884</v>
      </c>
      <c r="AZ160" s="178"/>
      <c r="BA160" s="178"/>
      <c r="BB160" s="178"/>
      <c r="BC160" s="178"/>
      <c r="BD160" s="178">
        <v>0</v>
      </c>
      <c r="BE160" s="178"/>
      <c r="BF160" s="178"/>
      <c r="BG160" s="178"/>
      <c r="BH160" s="178"/>
      <c r="BI160" s="178">
        <v>986884</v>
      </c>
      <c r="BJ160" s="178"/>
      <c r="BK160" s="178"/>
      <c r="BL160" s="178"/>
      <c r="BM160" s="178"/>
      <c r="BN160" s="178">
        <v>0</v>
      </c>
      <c r="BO160" s="178"/>
      <c r="BP160" s="178"/>
      <c r="BQ160" s="178"/>
      <c r="BR160" s="178"/>
    </row>
    <row r="161" spans="1:79" s="9" customFormat="1" ht="12.75" customHeight="1" x14ac:dyDescent="0.2">
      <c r="A161" s="138" t="s">
        <v>282</v>
      </c>
      <c r="B161" s="139"/>
      <c r="C161" s="139"/>
      <c r="D161" s="139"/>
      <c r="E161" s="139"/>
      <c r="F161" s="139"/>
      <c r="G161" s="139"/>
      <c r="H161" s="139"/>
      <c r="I161" s="139"/>
      <c r="J161" s="139"/>
      <c r="K161" s="139"/>
      <c r="L161" s="139"/>
      <c r="M161" s="139"/>
      <c r="N161" s="139"/>
      <c r="O161" s="139"/>
      <c r="P161" s="139"/>
      <c r="Q161" s="139"/>
      <c r="R161" s="139"/>
      <c r="S161" s="139"/>
      <c r="T161" s="140"/>
      <c r="U161" s="177">
        <v>233915</v>
      </c>
      <c r="V161" s="177"/>
      <c r="W161" s="177"/>
      <c r="X161" s="177"/>
      <c r="Y161" s="177"/>
      <c r="Z161" s="177">
        <v>0</v>
      </c>
      <c r="AA161" s="177"/>
      <c r="AB161" s="177"/>
      <c r="AC161" s="177"/>
      <c r="AD161" s="177"/>
      <c r="AE161" s="177">
        <v>305364</v>
      </c>
      <c r="AF161" s="177"/>
      <c r="AG161" s="177"/>
      <c r="AH161" s="177"/>
      <c r="AI161" s="177"/>
      <c r="AJ161" s="177">
        <v>0</v>
      </c>
      <c r="AK161" s="177"/>
      <c r="AL161" s="177"/>
      <c r="AM161" s="177"/>
      <c r="AN161" s="177"/>
      <c r="AO161" s="177">
        <v>305364</v>
      </c>
      <c r="AP161" s="177"/>
      <c r="AQ161" s="177"/>
      <c r="AR161" s="177"/>
      <c r="AS161" s="177"/>
      <c r="AT161" s="177">
        <v>0</v>
      </c>
      <c r="AU161" s="177"/>
      <c r="AV161" s="177"/>
      <c r="AW161" s="177"/>
      <c r="AX161" s="177"/>
      <c r="AY161" s="177">
        <v>305364</v>
      </c>
      <c r="AZ161" s="177"/>
      <c r="BA161" s="177"/>
      <c r="BB161" s="177"/>
      <c r="BC161" s="177"/>
      <c r="BD161" s="177">
        <v>0</v>
      </c>
      <c r="BE161" s="177"/>
      <c r="BF161" s="177"/>
      <c r="BG161" s="177"/>
      <c r="BH161" s="177"/>
      <c r="BI161" s="177">
        <v>305364</v>
      </c>
      <c r="BJ161" s="177"/>
      <c r="BK161" s="177"/>
      <c r="BL161" s="177"/>
      <c r="BM161" s="177"/>
      <c r="BN161" s="177">
        <v>0</v>
      </c>
      <c r="BO161" s="177"/>
      <c r="BP161" s="177"/>
      <c r="BQ161" s="177"/>
      <c r="BR161" s="177"/>
    </row>
    <row r="162" spans="1:79" s="137" customFormat="1" ht="12.75" customHeight="1" x14ac:dyDescent="0.2">
      <c r="A162" s="131" t="s">
        <v>283</v>
      </c>
      <c r="B162" s="132"/>
      <c r="C162" s="132"/>
      <c r="D162" s="132"/>
      <c r="E162" s="132"/>
      <c r="F162" s="132"/>
      <c r="G162" s="132"/>
      <c r="H162" s="132"/>
      <c r="I162" s="132"/>
      <c r="J162" s="132"/>
      <c r="K162" s="132"/>
      <c r="L162" s="132"/>
      <c r="M162" s="132"/>
      <c r="N162" s="132"/>
      <c r="O162" s="132"/>
      <c r="P162" s="132"/>
      <c r="Q162" s="132"/>
      <c r="R162" s="132"/>
      <c r="S162" s="132"/>
      <c r="T162" s="133"/>
      <c r="U162" s="178">
        <v>116958</v>
      </c>
      <c r="V162" s="178"/>
      <c r="W162" s="178"/>
      <c r="X162" s="178"/>
      <c r="Y162" s="178"/>
      <c r="Z162" s="178">
        <v>0</v>
      </c>
      <c r="AA162" s="178"/>
      <c r="AB162" s="178"/>
      <c r="AC162" s="178"/>
      <c r="AD162" s="178"/>
      <c r="AE162" s="178">
        <v>152682</v>
      </c>
      <c r="AF162" s="178"/>
      <c r="AG162" s="178"/>
      <c r="AH162" s="178"/>
      <c r="AI162" s="178"/>
      <c r="AJ162" s="178">
        <v>0</v>
      </c>
      <c r="AK162" s="178"/>
      <c r="AL162" s="178"/>
      <c r="AM162" s="178"/>
      <c r="AN162" s="178"/>
      <c r="AO162" s="178">
        <v>152682</v>
      </c>
      <c r="AP162" s="178"/>
      <c r="AQ162" s="178"/>
      <c r="AR162" s="178"/>
      <c r="AS162" s="178"/>
      <c r="AT162" s="178">
        <v>0</v>
      </c>
      <c r="AU162" s="178"/>
      <c r="AV162" s="178"/>
      <c r="AW162" s="178"/>
      <c r="AX162" s="178"/>
      <c r="AY162" s="178">
        <v>152682</v>
      </c>
      <c r="AZ162" s="178"/>
      <c r="BA162" s="178"/>
      <c r="BB162" s="178"/>
      <c r="BC162" s="178"/>
      <c r="BD162" s="178">
        <v>0</v>
      </c>
      <c r="BE162" s="178"/>
      <c r="BF162" s="178"/>
      <c r="BG162" s="178"/>
      <c r="BH162" s="178"/>
      <c r="BI162" s="178">
        <v>152682</v>
      </c>
      <c r="BJ162" s="178"/>
      <c r="BK162" s="178"/>
      <c r="BL162" s="178"/>
      <c r="BM162" s="178"/>
      <c r="BN162" s="178">
        <v>0</v>
      </c>
      <c r="BO162" s="178"/>
      <c r="BP162" s="178"/>
      <c r="BQ162" s="178"/>
      <c r="BR162" s="178"/>
    </row>
    <row r="163" spans="1:79" s="137" customFormat="1" ht="12.75" customHeight="1" x14ac:dyDescent="0.2">
      <c r="A163" s="131" t="s">
        <v>284</v>
      </c>
      <c r="B163" s="132"/>
      <c r="C163" s="132"/>
      <c r="D163" s="132"/>
      <c r="E163" s="132"/>
      <c r="F163" s="132"/>
      <c r="G163" s="132"/>
      <c r="H163" s="132"/>
      <c r="I163" s="132"/>
      <c r="J163" s="132"/>
      <c r="K163" s="132"/>
      <c r="L163" s="132"/>
      <c r="M163" s="132"/>
      <c r="N163" s="132"/>
      <c r="O163" s="132"/>
      <c r="P163" s="132"/>
      <c r="Q163" s="132"/>
      <c r="R163" s="132"/>
      <c r="S163" s="132"/>
      <c r="T163" s="133"/>
      <c r="U163" s="178">
        <v>116957</v>
      </c>
      <c r="V163" s="178"/>
      <c r="W163" s="178"/>
      <c r="X163" s="178"/>
      <c r="Y163" s="178"/>
      <c r="Z163" s="178">
        <v>0</v>
      </c>
      <c r="AA163" s="178"/>
      <c r="AB163" s="178"/>
      <c r="AC163" s="178"/>
      <c r="AD163" s="178"/>
      <c r="AE163" s="178">
        <v>152682</v>
      </c>
      <c r="AF163" s="178"/>
      <c r="AG163" s="178"/>
      <c r="AH163" s="178"/>
      <c r="AI163" s="178"/>
      <c r="AJ163" s="178">
        <v>0</v>
      </c>
      <c r="AK163" s="178"/>
      <c r="AL163" s="178"/>
      <c r="AM163" s="178"/>
      <c r="AN163" s="178"/>
      <c r="AO163" s="178">
        <v>152682</v>
      </c>
      <c r="AP163" s="178"/>
      <c r="AQ163" s="178"/>
      <c r="AR163" s="178"/>
      <c r="AS163" s="178"/>
      <c r="AT163" s="178">
        <v>0</v>
      </c>
      <c r="AU163" s="178"/>
      <c r="AV163" s="178"/>
      <c r="AW163" s="178"/>
      <c r="AX163" s="178"/>
      <c r="AY163" s="178">
        <v>152682</v>
      </c>
      <c r="AZ163" s="178"/>
      <c r="BA163" s="178"/>
      <c r="BB163" s="178"/>
      <c r="BC163" s="178"/>
      <c r="BD163" s="178">
        <v>0</v>
      </c>
      <c r="BE163" s="178"/>
      <c r="BF163" s="178"/>
      <c r="BG163" s="178"/>
      <c r="BH163" s="178"/>
      <c r="BI163" s="178">
        <v>152682</v>
      </c>
      <c r="BJ163" s="178"/>
      <c r="BK163" s="178"/>
      <c r="BL163" s="178"/>
      <c r="BM163" s="178"/>
      <c r="BN163" s="178">
        <v>0</v>
      </c>
      <c r="BO163" s="178"/>
      <c r="BP163" s="178"/>
      <c r="BQ163" s="178"/>
      <c r="BR163" s="178"/>
    </row>
    <row r="164" spans="1:79" s="137" customFormat="1" ht="12.75" customHeight="1" x14ac:dyDescent="0.2">
      <c r="A164" s="131" t="s">
        <v>285</v>
      </c>
      <c r="B164" s="132"/>
      <c r="C164" s="132"/>
      <c r="D164" s="132"/>
      <c r="E164" s="132"/>
      <c r="F164" s="132"/>
      <c r="G164" s="132"/>
      <c r="H164" s="132"/>
      <c r="I164" s="132"/>
      <c r="J164" s="132"/>
      <c r="K164" s="132"/>
      <c r="L164" s="132"/>
      <c r="M164" s="132"/>
      <c r="N164" s="132"/>
      <c r="O164" s="132"/>
      <c r="P164" s="132"/>
      <c r="Q164" s="132"/>
      <c r="R164" s="132"/>
      <c r="S164" s="132"/>
      <c r="T164" s="133"/>
      <c r="U164" s="178">
        <v>0</v>
      </c>
      <c r="V164" s="178"/>
      <c r="W164" s="178"/>
      <c r="X164" s="178"/>
      <c r="Y164" s="178"/>
      <c r="Z164" s="178">
        <v>0</v>
      </c>
      <c r="AA164" s="178"/>
      <c r="AB164" s="178"/>
      <c r="AC164" s="178"/>
      <c r="AD164" s="178"/>
      <c r="AE164" s="178">
        <v>341424</v>
      </c>
      <c r="AF164" s="178"/>
      <c r="AG164" s="178"/>
      <c r="AH164" s="178"/>
      <c r="AI164" s="178"/>
      <c r="AJ164" s="178">
        <v>0</v>
      </c>
      <c r="AK164" s="178"/>
      <c r="AL164" s="178"/>
      <c r="AM164" s="178"/>
      <c r="AN164" s="178"/>
      <c r="AO164" s="178">
        <v>214056</v>
      </c>
      <c r="AP164" s="178"/>
      <c r="AQ164" s="178"/>
      <c r="AR164" s="178"/>
      <c r="AS164" s="178"/>
      <c r="AT164" s="178">
        <v>0</v>
      </c>
      <c r="AU164" s="178"/>
      <c r="AV164" s="178"/>
      <c r="AW164" s="178"/>
      <c r="AX164" s="178"/>
      <c r="AY164" s="178">
        <v>214056</v>
      </c>
      <c r="AZ164" s="178"/>
      <c r="BA164" s="178"/>
      <c r="BB164" s="178"/>
      <c r="BC164" s="178"/>
      <c r="BD164" s="178">
        <v>0</v>
      </c>
      <c r="BE164" s="178"/>
      <c r="BF164" s="178"/>
      <c r="BG164" s="178"/>
      <c r="BH164" s="178"/>
      <c r="BI164" s="178">
        <v>214056</v>
      </c>
      <c r="BJ164" s="178"/>
      <c r="BK164" s="178"/>
      <c r="BL164" s="178"/>
      <c r="BM164" s="178"/>
      <c r="BN164" s="178">
        <v>0</v>
      </c>
      <c r="BO164" s="178"/>
      <c r="BP164" s="178"/>
      <c r="BQ164" s="178"/>
      <c r="BR164" s="178"/>
    </row>
    <row r="165" spans="1:79" s="9" customFormat="1" ht="12.75" customHeight="1" x14ac:dyDescent="0.2">
      <c r="A165" s="138" t="s">
        <v>179</v>
      </c>
      <c r="B165" s="139"/>
      <c r="C165" s="139"/>
      <c r="D165" s="139"/>
      <c r="E165" s="139"/>
      <c r="F165" s="139"/>
      <c r="G165" s="139"/>
      <c r="H165" s="139"/>
      <c r="I165" s="139"/>
      <c r="J165" s="139"/>
      <c r="K165" s="139"/>
      <c r="L165" s="139"/>
      <c r="M165" s="139"/>
      <c r="N165" s="139"/>
      <c r="O165" s="139"/>
      <c r="P165" s="139"/>
      <c r="Q165" s="139"/>
      <c r="R165" s="139"/>
      <c r="S165" s="139"/>
      <c r="T165" s="140"/>
      <c r="U165" s="177">
        <v>1887900</v>
      </c>
      <c r="V165" s="177"/>
      <c r="W165" s="177"/>
      <c r="X165" s="177"/>
      <c r="Y165" s="177"/>
      <c r="Z165" s="177">
        <v>0</v>
      </c>
      <c r="AA165" s="177"/>
      <c r="AB165" s="177"/>
      <c r="AC165" s="177"/>
      <c r="AD165" s="177"/>
      <c r="AE165" s="177">
        <v>2490664</v>
      </c>
      <c r="AF165" s="177"/>
      <c r="AG165" s="177"/>
      <c r="AH165" s="177"/>
      <c r="AI165" s="177"/>
      <c r="AJ165" s="177">
        <v>0</v>
      </c>
      <c r="AK165" s="177"/>
      <c r="AL165" s="177"/>
      <c r="AM165" s="177"/>
      <c r="AN165" s="177"/>
      <c r="AO165" s="177">
        <v>2593000</v>
      </c>
      <c r="AP165" s="177"/>
      <c r="AQ165" s="177"/>
      <c r="AR165" s="177"/>
      <c r="AS165" s="177"/>
      <c r="AT165" s="177">
        <v>0</v>
      </c>
      <c r="AU165" s="177"/>
      <c r="AV165" s="177"/>
      <c r="AW165" s="177"/>
      <c r="AX165" s="177"/>
      <c r="AY165" s="177">
        <v>2593000</v>
      </c>
      <c r="AZ165" s="177"/>
      <c r="BA165" s="177"/>
      <c r="BB165" s="177"/>
      <c r="BC165" s="177"/>
      <c r="BD165" s="177">
        <v>0</v>
      </c>
      <c r="BE165" s="177"/>
      <c r="BF165" s="177"/>
      <c r="BG165" s="177"/>
      <c r="BH165" s="177"/>
      <c r="BI165" s="177">
        <v>2593000</v>
      </c>
      <c r="BJ165" s="177"/>
      <c r="BK165" s="177"/>
      <c r="BL165" s="177"/>
      <c r="BM165" s="177"/>
      <c r="BN165" s="177">
        <v>0</v>
      </c>
      <c r="BO165" s="177"/>
      <c r="BP165" s="177"/>
      <c r="BQ165" s="177"/>
      <c r="BR165" s="177"/>
    </row>
    <row r="166" spans="1:79" s="137" customFormat="1" ht="38.25" customHeight="1" x14ac:dyDescent="0.2">
      <c r="A166" s="131" t="s">
        <v>286</v>
      </c>
      <c r="B166" s="132"/>
      <c r="C166" s="132"/>
      <c r="D166" s="132"/>
      <c r="E166" s="132"/>
      <c r="F166" s="132"/>
      <c r="G166" s="132"/>
      <c r="H166" s="132"/>
      <c r="I166" s="132"/>
      <c r="J166" s="132"/>
      <c r="K166" s="132"/>
      <c r="L166" s="132"/>
      <c r="M166" s="132"/>
      <c r="N166" s="132"/>
      <c r="O166" s="132"/>
      <c r="P166" s="132"/>
      <c r="Q166" s="132"/>
      <c r="R166" s="132"/>
      <c r="S166" s="132"/>
      <c r="T166" s="133"/>
      <c r="U166" s="178" t="s">
        <v>249</v>
      </c>
      <c r="V166" s="178"/>
      <c r="W166" s="178"/>
      <c r="X166" s="178"/>
      <c r="Y166" s="178"/>
      <c r="Z166" s="178"/>
      <c r="AA166" s="178"/>
      <c r="AB166" s="178"/>
      <c r="AC166" s="178"/>
      <c r="AD166" s="178"/>
      <c r="AE166" s="178" t="s">
        <v>249</v>
      </c>
      <c r="AF166" s="178"/>
      <c r="AG166" s="178"/>
      <c r="AH166" s="178"/>
      <c r="AI166" s="178"/>
      <c r="AJ166" s="178"/>
      <c r="AK166" s="178"/>
      <c r="AL166" s="178"/>
      <c r="AM166" s="178"/>
      <c r="AN166" s="178"/>
      <c r="AO166" s="178" t="s">
        <v>249</v>
      </c>
      <c r="AP166" s="178"/>
      <c r="AQ166" s="178"/>
      <c r="AR166" s="178"/>
      <c r="AS166" s="178"/>
      <c r="AT166" s="178"/>
      <c r="AU166" s="178"/>
      <c r="AV166" s="178"/>
      <c r="AW166" s="178"/>
      <c r="AX166" s="178"/>
      <c r="AY166" s="178" t="s">
        <v>249</v>
      </c>
      <c r="AZ166" s="178"/>
      <c r="BA166" s="178"/>
      <c r="BB166" s="178"/>
      <c r="BC166" s="178"/>
      <c r="BD166" s="178"/>
      <c r="BE166" s="178"/>
      <c r="BF166" s="178"/>
      <c r="BG166" s="178"/>
      <c r="BH166" s="178"/>
      <c r="BI166" s="178" t="s">
        <v>249</v>
      </c>
      <c r="BJ166" s="178"/>
      <c r="BK166" s="178"/>
      <c r="BL166" s="178"/>
      <c r="BM166" s="178"/>
      <c r="BN166" s="178"/>
      <c r="BO166" s="178"/>
      <c r="BP166" s="178"/>
      <c r="BQ166" s="178"/>
      <c r="BR166" s="178"/>
    </row>
    <row r="169" spans="1:79" ht="14.25" customHeight="1" x14ac:dyDescent="0.2">
      <c r="A169" s="48" t="s">
        <v>156</v>
      </c>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row>
    <row r="170" spans="1:79" ht="15" customHeight="1" x14ac:dyDescent="0.2">
      <c r="A170" s="76" t="s">
        <v>7</v>
      </c>
      <c r="B170" s="77"/>
      <c r="C170" s="77"/>
      <c r="D170" s="76" t="s">
        <v>11</v>
      </c>
      <c r="E170" s="77"/>
      <c r="F170" s="77"/>
      <c r="G170" s="77"/>
      <c r="H170" s="77"/>
      <c r="I170" s="77"/>
      <c r="J170" s="77"/>
      <c r="K170" s="77"/>
      <c r="L170" s="77"/>
      <c r="M170" s="77"/>
      <c r="N170" s="77"/>
      <c r="O170" s="77"/>
      <c r="P170" s="77"/>
      <c r="Q170" s="77"/>
      <c r="R170" s="77"/>
      <c r="S170" s="77"/>
      <c r="T170" s="77"/>
      <c r="U170" s="77"/>
      <c r="V170" s="78"/>
      <c r="W170" s="46" t="s">
        <v>240</v>
      </c>
      <c r="X170" s="46"/>
      <c r="Y170" s="46"/>
      <c r="Z170" s="46"/>
      <c r="AA170" s="46"/>
      <c r="AB170" s="46"/>
      <c r="AC170" s="46"/>
      <c r="AD170" s="46"/>
      <c r="AE170" s="46"/>
      <c r="AF170" s="46"/>
      <c r="AG170" s="46"/>
      <c r="AH170" s="46"/>
      <c r="AI170" s="46" t="s">
        <v>301</v>
      </c>
      <c r="AJ170" s="46"/>
      <c r="AK170" s="46"/>
      <c r="AL170" s="46"/>
      <c r="AM170" s="46"/>
      <c r="AN170" s="46"/>
      <c r="AO170" s="46"/>
      <c r="AP170" s="46"/>
      <c r="AQ170" s="46"/>
      <c r="AR170" s="46"/>
      <c r="AS170" s="46"/>
      <c r="AT170" s="46"/>
      <c r="AU170" s="46" t="s">
        <v>312</v>
      </c>
      <c r="AV170" s="46"/>
      <c r="AW170" s="46"/>
      <c r="AX170" s="46"/>
      <c r="AY170" s="46"/>
      <c r="AZ170" s="46"/>
      <c r="BA170" s="46" t="s">
        <v>317</v>
      </c>
      <c r="BB170" s="46"/>
      <c r="BC170" s="46"/>
      <c r="BD170" s="46"/>
      <c r="BE170" s="46"/>
      <c r="BF170" s="46"/>
      <c r="BG170" s="46" t="s">
        <v>325</v>
      </c>
      <c r="BH170" s="46"/>
      <c r="BI170" s="46"/>
      <c r="BJ170" s="46"/>
      <c r="BK170" s="46"/>
      <c r="BL170" s="46"/>
    </row>
    <row r="171" spans="1:79" ht="15" customHeight="1" x14ac:dyDescent="0.2">
      <c r="A171" s="97"/>
      <c r="B171" s="98"/>
      <c r="C171" s="98"/>
      <c r="D171" s="97"/>
      <c r="E171" s="98"/>
      <c r="F171" s="98"/>
      <c r="G171" s="98"/>
      <c r="H171" s="98"/>
      <c r="I171" s="98"/>
      <c r="J171" s="98"/>
      <c r="K171" s="98"/>
      <c r="L171" s="98"/>
      <c r="M171" s="98"/>
      <c r="N171" s="98"/>
      <c r="O171" s="98"/>
      <c r="P171" s="98"/>
      <c r="Q171" s="98"/>
      <c r="R171" s="98"/>
      <c r="S171" s="98"/>
      <c r="T171" s="98"/>
      <c r="U171" s="98"/>
      <c r="V171" s="99"/>
      <c r="W171" s="46" t="s">
        <v>5</v>
      </c>
      <c r="X171" s="46"/>
      <c r="Y171" s="46"/>
      <c r="Z171" s="46"/>
      <c r="AA171" s="46"/>
      <c r="AB171" s="46"/>
      <c r="AC171" s="46" t="s">
        <v>4</v>
      </c>
      <c r="AD171" s="46"/>
      <c r="AE171" s="46"/>
      <c r="AF171" s="46"/>
      <c r="AG171" s="46"/>
      <c r="AH171" s="46"/>
      <c r="AI171" s="46" t="s">
        <v>5</v>
      </c>
      <c r="AJ171" s="46"/>
      <c r="AK171" s="46"/>
      <c r="AL171" s="46"/>
      <c r="AM171" s="46"/>
      <c r="AN171" s="46"/>
      <c r="AO171" s="46" t="s">
        <v>4</v>
      </c>
      <c r="AP171" s="46"/>
      <c r="AQ171" s="46"/>
      <c r="AR171" s="46"/>
      <c r="AS171" s="46"/>
      <c r="AT171" s="46"/>
      <c r="AU171" s="100" t="s">
        <v>5</v>
      </c>
      <c r="AV171" s="100"/>
      <c r="AW171" s="100"/>
      <c r="AX171" s="100" t="s">
        <v>4</v>
      </c>
      <c r="AY171" s="100"/>
      <c r="AZ171" s="100"/>
      <c r="BA171" s="100" t="s">
        <v>5</v>
      </c>
      <c r="BB171" s="100"/>
      <c r="BC171" s="100"/>
      <c r="BD171" s="100" t="s">
        <v>4</v>
      </c>
      <c r="BE171" s="100"/>
      <c r="BF171" s="100"/>
      <c r="BG171" s="100" t="s">
        <v>5</v>
      </c>
      <c r="BH171" s="100"/>
      <c r="BI171" s="100"/>
      <c r="BJ171" s="100" t="s">
        <v>4</v>
      </c>
      <c r="BK171" s="100"/>
      <c r="BL171" s="100"/>
    </row>
    <row r="172" spans="1:79" ht="57" customHeight="1" x14ac:dyDescent="0.2">
      <c r="A172" s="79"/>
      <c r="B172" s="80"/>
      <c r="C172" s="80"/>
      <c r="D172" s="79"/>
      <c r="E172" s="80"/>
      <c r="F172" s="80"/>
      <c r="G172" s="80"/>
      <c r="H172" s="80"/>
      <c r="I172" s="80"/>
      <c r="J172" s="80"/>
      <c r="K172" s="80"/>
      <c r="L172" s="80"/>
      <c r="M172" s="80"/>
      <c r="N172" s="80"/>
      <c r="O172" s="80"/>
      <c r="P172" s="80"/>
      <c r="Q172" s="80"/>
      <c r="R172" s="80"/>
      <c r="S172" s="80"/>
      <c r="T172" s="80"/>
      <c r="U172" s="80"/>
      <c r="V172" s="81"/>
      <c r="W172" s="46" t="s">
        <v>13</v>
      </c>
      <c r="X172" s="46"/>
      <c r="Y172" s="46"/>
      <c r="Z172" s="46" t="s">
        <v>12</v>
      </c>
      <c r="AA172" s="46"/>
      <c r="AB172" s="46"/>
      <c r="AC172" s="46" t="s">
        <v>13</v>
      </c>
      <c r="AD172" s="46"/>
      <c r="AE172" s="46"/>
      <c r="AF172" s="46" t="s">
        <v>12</v>
      </c>
      <c r="AG172" s="46"/>
      <c r="AH172" s="46"/>
      <c r="AI172" s="46" t="s">
        <v>13</v>
      </c>
      <c r="AJ172" s="46"/>
      <c r="AK172" s="46"/>
      <c r="AL172" s="46" t="s">
        <v>12</v>
      </c>
      <c r="AM172" s="46"/>
      <c r="AN172" s="46"/>
      <c r="AO172" s="46" t="s">
        <v>13</v>
      </c>
      <c r="AP172" s="46"/>
      <c r="AQ172" s="46"/>
      <c r="AR172" s="46" t="s">
        <v>12</v>
      </c>
      <c r="AS172" s="46"/>
      <c r="AT172" s="46"/>
      <c r="AU172" s="100"/>
      <c r="AV172" s="100"/>
      <c r="AW172" s="100"/>
      <c r="AX172" s="100"/>
      <c r="AY172" s="100"/>
      <c r="AZ172" s="100"/>
      <c r="BA172" s="100"/>
      <c r="BB172" s="100"/>
      <c r="BC172" s="100"/>
      <c r="BD172" s="100"/>
      <c r="BE172" s="100"/>
      <c r="BF172" s="100"/>
      <c r="BG172" s="100"/>
      <c r="BH172" s="100"/>
      <c r="BI172" s="100"/>
      <c r="BJ172" s="100"/>
      <c r="BK172" s="100"/>
      <c r="BL172" s="100"/>
    </row>
    <row r="173" spans="1:79" ht="15" customHeight="1" x14ac:dyDescent="0.2">
      <c r="A173" s="61">
        <v>1</v>
      </c>
      <c r="B173" s="62"/>
      <c r="C173" s="62"/>
      <c r="D173" s="61">
        <v>2</v>
      </c>
      <c r="E173" s="62"/>
      <c r="F173" s="62"/>
      <c r="G173" s="62"/>
      <c r="H173" s="62"/>
      <c r="I173" s="62"/>
      <c r="J173" s="62"/>
      <c r="K173" s="62"/>
      <c r="L173" s="62"/>
      <c r="M173" s="62"/>
      <c r="N173" s="62"/>
      <c r="O173" s="62"/>
      <c r="P173" s="62"/>
      <c r="Q173" s="62"/>
      <c r="R173" s="62"/>
      <c r="S173" s="62"/>
      <c r="T173" s="62"/>
      <c r="U173" s="62"/>
      <c r="V173" s="63"/>
      <c r="W173" s="46">
        <v>3</v>
      </c>
      <c r="X173" s="46"/>
      <c r="Y173" s="46"/>
      <c r="Z173" s="46">
        <v>4</v>
      </c>
      <c r="AA173" s="46"/>
      <c r="AB173" s="46"/>
      <c r="AC173" s="46">
        <v>5</v>
      </c>
      <c r="AD173" s="46"/>
      <c r="AE173" s="46"/>
      <c r="AF173" s="46">
        <v>6</v>
      </c>
      <c r="AG173" s="46"/>
      <c r="AH173" s="46"/>
      <c r="AI173" s="46">
        <v>7</v>
      </c>
      <c r="AJ173" s="46"/>
      <c r="AK173" s="46"/>
      <c r="AL173" s="46">
        <v>8</v>
      </c>
      <c r="AM173" s="46"/>
      <c r="AN173" s="46"/>
      <c r="AO173" s="46">
        <v>9</v>
      </c>
      <c r="AP173" s="46"/>
      <c r="AQ173" s="46"/>
      <c r="AR173" s="46">
        <v>10</v>
      </c>
      <c r="AS173" s="46"/>
      <c r="AT173" s="46"/>
      <c r="AU173" s="46">
        <v>11</v>
      </c>
      <c r="AV173" s="46"/>
      <c r="AW173" s="46"/>
      <c r="AX173" s="46">
        <v>12</v>
      </c>
      <c r="AY173" s="46"/>
      <c r="AZ173" s="46"/>
      <c r="BA173" s="46">
        <v>13</v>
      </c>
      <c r="BB173" s="46"/>
      <c r="BC173" s="46"/>
      <c r="BD173" s="46">
        <v>14</v>
      </c>
      <c r="BE173" s="46"/>
      <c r="BF173" s="46"/>
      <c r="BG173" s="46">
        <v>15</v>
      </c>
      <c r="BH173" s="46"/>
      <c r="BI173" s="46"/>
      <c r="BJ173" s="46">
        <v>16</v>
      </c>
      <c r="BK173" s="46"/>
      <c r="BL173" s="46"/>
    </row>
    <row r="174" spans="1:79" s="2" customFormat="1" ht="12.75" hidden="1" customHeight="1" x14ac:dyDescent="0.2">
      <c r="A174" s="64" t="s">
        <v>90</v>
      </c>
      <c r="B174" s="65"/>
      <c r="C174" s="65"/>
      <c r="D174" s="64" t="s">
        <v>78</v>
      </c>
      <c r="E174" s="65"/>
      <c r="F174" s="65"/>
      <c r="G174" s="65"/>
      <c r="H174" s="65"/>
      <c r="I174" s="65"/>
      <c r="J174" s="65"/>
      <c r="K174" s="65"/>
      <c r="L174" s="65"/>
      <c r="M174" s="65"/>
      <c r="N174" s="65"/>
      <c r="O174" s="65"/>
      <c r="P174" s="65"/>
      <c r="Q174" s="65"/>
      <c r="R174" s="65"/>
      <c r="S174" s="65"/>
      <c r="T174" s="65"/>
      <c r="U174" s="65"/>
      <c r="V174" s="66"/>
      <c r="W174" s="44" t="s">
        <v>93</v>
      </c>
      <c r="X174" s="44"/>
      <c r="Y174" s="44"/>
      <c r="Z174" s="44" t="s">
        <v>94</v>
      </c>
      <c r="AA174" s="44"/>
      <c r="AB174" s="44"/>
      <c r="AC174" s="49" t="s">
        <v>95</v>
      </c>
      <c r="AD174" s="49"/>
      <c r="AE174" s="49"/>
      <c r="AF174" s="49" t="s">
        <v>96</v>
      </c>
      <c r="AG174" s="49"/>
      <c r="AH174" s="49"/>
      <c r="AI174" s="44" t="s">
        <v>97</v>
      </c>
      <c r="AJ174" s="44"/>
      <c r="AK174" s="44"/>
      <c r="AL174" s="44" t="s">
        <v>98</v>
      </c>
      <c r="AM174" s="44"/>
      <c r="AN174" s="44"/>
      <c r="AO174" s="49" t="s">
        <v>127</v>
      </c>
      <c r="AP174" s="49"/>
      <c r="AQ174" s="49"/>
      <c r="AR174" s="49" t="s">
        <v>99</v>
      </c>
      <c r="AS174" s="49"/>
      <c r="AT174" s="49"/>
      <c r="AU174" s="44" t="s">
        <v>133</v>
      </c>
      <c r="AV174" s="44"/>
      <c r="AW174" s="44"/>
      <c r="AX174" s="49" t="s">
        <v>134</v>
      </c>
      <c r="AY174" s="49"/>
      <c r="AZ174" s="49"/>
      <c r="BA174" s="44" t="s">
        <v>135</v>
      </c>
      <c r="BB174" s="44"/>
      <c r="BC174" s="44"/>
      <c r="BD174" s="49" t="s">
        <v>136</v>
      </c>
      <c r="BE174" s="49"/>
      <c r="BF174" s="49"/>
      <c r="BG174" s="44" t="s">
        <v>137</v>
      </c>
      <c r="BH174" s="44"/>
      <c r="BI174" s="44"/>
      <c r="BJ174" s="49" t="s">
        <v>138</v>
      </c>
      <c r="BK174" s="49"/>
      <c r="BL174" s="49"/>
      <c r="CA174" s="2" t="s">
        <v>126</v>
      </c>
    </row>
    <row r="175" spans="1:79" s="137" customFormat="1" ht="12.75" customHeight="1" x14ac:dyDescent="0.2">
      <c r="A175" s="157">
        <v>1</v>
      </c>
      <c r="B175" s="158"/>
      <c r="C175" s="158"/>
      <c r="D175" s="131" t="s">
        <v>287</v>
      </c>
      <c r="E175" s="132"/>
      <c r="F175" s="132"/>
      <c r="G175" s="132"/>
      <c r="H175" s="132"/>
      <c r="I175" s="132"/>
      <c r="J175" s="132"/>
      <c r="K175" s="132"/>
      <c r="L175" s="132"/>
      <c r="M175" s="132"/>
      <c r="N175" s="132"/>
      <c r="O175" s="132"/>
      <c r="P175" s="132"/>
      <c r="Q175" s="132"/>
      <c r="R175" s="132"/>
      <c r="S175" s="132"/>
      <c r="T175" s="132"/>
      <c r="U175" s="132"/>
      <c r="V175" s="133"/>
      <c r="W175" s="176">
        <v>5</v>
      </c>
      <c r="X175" s="176"/>
      <c r="Y175" s="176"/>
      <c r="Z175" s="176">
        <v>5</v>
      </c>
      <c r="AA175" s="176"/>
      <c r="AB175" s="176"/>
      <c r="AC175" s="176">
        <v>0</v>
      </c>
      <c r="AD175" s="176"/>
      <c r="AE175" s="176"/>
      <c r="AF175" s="176">
        <v>0</v>
      </c>
      <c r="AG175" s="176"/>
      <c r="AH175" s="176"/>
      <c r="AI175" s="176">
        <v>5</v>
      </c>
      <c r="AJ175" s="176"/>
      <c r="AK175" s="176"/>
      <c r="AL175" s="176">
        <v>0</v>
      </c>
      <c r="AM175" s="176"/>
      <c r="AN175" s="176"/>
      <c r="AO175" s="176">
        <v>0</v>
      </c>
      <c r="AP175" s="176"/>
      <c r="AQ175" s="176"/>
      <c r="AR175" s="176">
        <v>0</v>
      </c>
      <c r="AS175" s="176"/>
      <c r="AT175" s="176"/>
      <c r="AU175" s="176">
        <v>5</v>
      </c>
      <c r="AV175" s="176"/>
      <c r="AW175" s="176"/>
      <c r="AX175" s="176">
        <v>0</v>
      </c>
      <c r="AY175" s="176"/>
      <c r="AZ175" s="176"/>
      <c r="BA175" s="176">
        <v>5</v>
      </c>
      <c r="BB175" s="176"/>
      <c r="BC175" s="176"/>
      <c r="BD175" s="176">
        <v>0</v>
      </c>
      <c r="BE175" s="176"/>
      <c r="BF175" s="176"/>
      <c r="BG175" s="176">
        <v>5</v>
      </c>
      <c r="BH175" s="176"/>
      <c r="BI175" s="176"/>
      <c r="BJ175" s="176">
        <v>0</v>
      </c>
      <c r="BK175" s="176"/>
      <c r="BL175" s="176"/>
      <c r="CA175" s="137" t="s">
        <v>51</v>
      </c>
    </row>
    <row r="176" spans="1:79" s="9" customFormat="1" ht="12.75" customHeight="1" x14ac:dyDescent="0.2">
      <c r="A176" s="126">
        <v>2</v>
      </c>
      <c r="B176" s="127"/>
      <c r="C176" s="127"/>
      <c r="D176" s="138" t="s">
        <v>288</v>
      </c>
      <c r="E176" s="139"/>
      <c r="F176" s="139"/>
      <c r="G176" s="139"/>
      <c r="H176" s="139"/>
      <c r="I176" s="139"/>
      <c r="J176" s="139"/>
      <c r="K176" s="139"/>
      <c r="L176" s="139"/>
      <c r="M176" s="139"/>
      <c r="N176" s="139"/>
      <c r="O176" s="139"/>
      <c r="P176" s="139"/>
      <c r="Q176" s="139"/>
      <c r="R176" s="139"/>
      <c r="S176" s="139"/>
      <c r="T176" s="139"/>
      <c r="U176" s="139"/>
      <c r="V176" s="140"/>
      <c r="W176" s="173">
        <v>5</v>
      </c>
      <c r="X176" s="173"/>
      <c r="Y176" s="173"/>
      <c r="Z176" s="173">
        <v>5</v>
      </c>
      <c r="AA176" s="173"/>
      <c r="AB176" s="173"/>
      <c r="AC176" s="173">
        <v>0</v>
      </c>
      <c r="AD176" s="173"/>
      <c r="AE176" s="173"/>
      <c r="AF176" s="173">
        <v>0</v>
      </c>
      <c r="AG176" s="173"/>
      <c r="AH176" s="173"/>
      <c r="AI176" s="173">
        <v>5</v>
      </c>
      <c r="AJ176" s="173"/>
      <c r="AK176" s="173"/>
      <c r="AL176" s="173">
        <v>0</v>
      </c>
      <c r="AM176" s="173"/>
      <c r="AN176" s="173"/>
      <c r="AO176" s="173">
        <v>0</v>
      </c>
      <c r="AP176" s="173"/>
      <c r="AQ176" s="173"/>
      <c r="AR176" s="173">
        <v>0</v>
      </c>
      <c r="AS176" s="173"/>
      <c r="AT176" s="173"/>
      <c r="AU176" s="173">
        <v>5</v>
      </c>
      <c r="AV176" s="173"/>
      <c r="AW176" s="173"/>
      <c r="AX176" s="173">
        <v>0</v>
      </c>
      <c r="AY176" s="173"/>
      <c r="AZ176" s="173"/>
      <c r="BA176" s="173">
        <v>5</v>
      </c>
      <c r="BB176" s="173"/>
      <c r="BC176" s="173"/>
      <c r="BD176" s="173">
        <v>0</v>
      </c>
      <c r="BE176" s="173"/>
      <c r="BF176" s="173"/>
      <c r="BG176" s="173">
        <v>5</v>
      </c>
      <c r="BH176" s="173"/>
      <c r="BI176" s="173"/>
      <c r="BJ176" s="173">
        <v>0</v>
      </c>
      <c r="BK176" s="173"/>
      <c r="BL176" s="173"/>
    </row>
    <row r="177" spans="1:79" s="137" customFormat="1" ht="25.5" customHeight="1" x14ac:dyDescent="0.2">
      <c r="A177" s="157">
        <v>3</v>
      </c>
      <c r="B177" s="158"/>
      <c r="C177" s="158"/>
      <c r="D177" s="131" t="s">
        <v>289</v>
      </c>
      <c r="E177" s="132"/>
      <c r="F177" s="132"/>
      <c r="G177" s="132"/>
      <c r="H177" s="132"/>
      <c r="I177" s="132"/>
      <c r="J177" s="132"/>
      <c r="K177" s="132"/>
      <c r="L177" s="132"/>
      <c r="M177" s="132"/>
      <c r="N177" s="132"/>
      <c r="O177" s="132"/>
      <c r="P177" s="132"/>
      <c r="Q177" s="132"/>
      <c r="R177" s="132"/>
      <c r="S177" s="132"/>
      <c r="T177" s="132"/>
      <c r="U177" s="132"/>
      <c r="V177" s="133"/>
      <c r="W177" s="176" t="s">
        <v>249</v>
      </c>
      <c r="X177" s="176"/>
      <c r="Y177" s="176"/>
      <c r="Z177" s="176" t="s">
        <v>249</v>
      </c>
      <c r="AA177" s="176"/>
      <c r="AB177" s="176"/>
      <c r="AC177" s="176"/>
      <c r="AD177" s="176"/>
      <c r="AE177" s="176"/>
      <c r="AF177" s="176"/>
      <c r="AG177" s="176"/>
      <c r="AH177" s="176"/>
      <c r="AI177" s="176" t="s">
        <v>249</v>
      </c>
      <c r="AJ177" s="176"/>
      <c r="AK177" s="176"/>
      <c r="AL177" s="176" t="s">
        <v>249</v>
      </c>
      <c r="AM177" s="176"/>
      <c r="AN177" s="176"/>
      <c r="AO177" s="176"/>
      <c r="AP177" s="176"/>
      <c r="AQ177" s="176"/>
      <c r="AR177" s="176"/>
      <c r="AS177" s="176"/>
      <c r="AT177" s="176"/>
      <c r="AU177" s="176" t="s">
        <v>249</v>
      </c>
      <c r="AV177" s="176"/>
      <c r="AW177" s="176"/>
      <c r="AX177" s="176"/>
      <c r="AY177" s="176"/>
      <c r="AZ177" s="176"/>
      <c r="BA177" s="176" t="s">
        <v>249</v>
      </c>
      <c r="BB177" s="176"/>
      <c r="BC177" s="176"/>
      <c r="BD177" s="176"/>
      <c r="BE177" s="176"/>
      <c r="BF177" s="176"/>
      <c r="BG177" s="176" t="s">
        <v>249</v>
      </c>
      <c r="BH177" s="176"/>
      <c r="BI177" s="176"/>
      <c r="BJ177" s="176"/>
      <c r="BK177" s="176"/>
      <c r="BL177" s="176"/>
    </row>
    <row r="180" spans="1:79" ht="14.25" customHeight="1" x14ac:dyDescent="0.2">
      <c r="A180" s="48" t="s">
        <v>185</v>
      </c>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row>
    <row r="181" spans="1:79" ht="14.25" customHeight="1" x14ac:dyDescent="0.2">
      <c r="A181" s="48" t="s">
        <v>313</v>
      </c>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row>
    <row r="182" spans="1:79" ht="15" customHeight="1" x14ac:dyDescent="0.2">
      <c r="A182" s="52" t="s">
        <v>239</v>
      </c>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52"/>
      <c r="AL182" s="52"/>
      <c r="AM182" s="52"/>
      <c r="AN182" s="52"/>
      <c r="AO182" s="52"/>
      <c r="AP182" s="52"/>
      <c r="AQ182" s="52"/>
      <c r="AR182" s="52"/>
      <c r="AS182" s="52"/>
      <c r="AT182" s="52"/>
      <c r="AU182" s="52"/>
      <c r="AV182" s="52"/>
      <c r="AW182" s="52"/>
      <c r="AX182" s="52"/>
      <c r="AY182" s="52"/>
      <c r="AZ182" s="52"/>
      <c r="BA182" s="52"/>
      <c r="BB182" s="52"/>
      <c r="BC182" s="52"/>
      <c r="BD182" s="52"/>
      <c r="BE182" s="52"/>
      <c r="BF182" s="52"/>
      <c r="BG182" s="52"/>
      <c r="BH182" s="52"/>
      <c r="BI182" s="52"/>
      <c r="BJ182" s="52"/>
      <c r="BK182" s="52"/>
      <c r="BL182" s="52"/>
      <c r="BM182" s="52"/>
      <c r="BN182" s="52"/>
      <c r="BO182" s="52"/>
      <c r="BP182" s="52"/>
      <c r="BQ182" s="52"/>
      <c r="BR182" s="52"/>
      <c r="BS182" s="52"/>
    </row>
    <row r="183" spans="1:79" ht="15" customHeight="1" x14ac:dyDescent="0.2">
      <c r="A183" s="46" t="s">
        <v>7</v>
      </c>
      <c r="B183" s="46"/>
      <c r="C183" s="46"/>
      <c r="D183" s="46"/>
      <c r="E183" s="46"/>
      <c r="F183" s="46"/>
      <c r="G183" s="46" t="s">
        <v>157</v>
      </c>
      <c r="H183" s="46"/>
      <c r="I183" s="46"/>
      <c r="J183" s="46"/>
      <c r="K183" s="46"/>
      <c r="L183" s="46"/>
      <c r="M183" s="46"/>
      <c r="N183" s="46"/>
      <c r="O183" s="46"/>
      <c r="P183" s="46"/>
      <c r="Q183" s="46"/>
      <c r="R183" s="46"/>
      <c r="S183" s="46"/>
      <c r="T183" s="46" t="s">
        <v>14</v>
      </c>
      <c r="U183" s="46"/>
      <c r="V183" s="46"/>
      <c r="W183" s="46"/>
      <c r="X183" s="46"/>
      <c r="Y183" s="46"/>
      <c r="Z183" s="46"/>
      <c r="AA183" s="61" t="s">
        <v>240</v>
      </c>
      <c r="AB183" s="102"/>
      <c r="AC183" s="102"/>
      <c r="AD183" s="102"/>
      <c r="AE183" s="102"/>
      <c r="AF183" s="102"/>
      <c r="AG183" s="102"/>
      <c r="AH183" s="102"/>
      <c r="AI183" s="102"/>
      <c r="AJ183" s="102"/>
      <c r="AK183" s="102"/>
      <c r="AL183" s="102"/>
      <c r="AM183" s="102"/>
      <c r="AN183" s="102"/>
      <c r="AO183" s="103"/>
      <c r="AP183" s="61" t="s">
        <v>241</v>
      </c>
      <c r="AQ183" s="62"/>
      <c r="AR183" s="62"/>
      <c r="AS183" s="62"/>
      <c r="AT183" s="62"/>
      <c r="AU183" s="62"/>
      <c r="AV183" s="62"/>
      <c r="AW183" s="62"/>
      <c r="AX183" s="62"/>
      <c r="AY183" s="62"/>
      <c r="AZ183" s="62"/>
      <c r="BA183" s="62"/>
      <c r="BB183" s="62"/>
      <c r="BC183" s="62"/>
      <c r="BD183" s="63"/>
      <c r="BE183" s="61" t="s">
        <v>242</v>
      </c>
      <c r="BF183" s="62"/>
      <c r="BG183" s="62"/>
      <c r="BH183" s="62"/>
      <c r="BI183" s="62"/>
      <c r="BJ183" s="62"/>
      <c r="BK183" s="62"/>
      <c r="BL183" s="62"/>
      <c r="BM183" s="62"/>
      <c r="BN183" s="62"/>
      <c r="BO183" s="62"/>
      <c r="BP183" s="62"/>
      <c r="BQ183" s="62"/>
      <c r="BR183" s="62"/>
      <c r="BS183" s="63"/>
    </row>
    <row r="184" spans="1:79" ht="32.1" customHeight="1" x14ac:dyDescent="0.2">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t="s">
        <v>5</v>
      </c>
      <c r="AB184" s="46"/>
      <c r="AC184" s="46"/>
      <c r="AD184" s="46"/>
      <c r="AE184" s="46"/>
      <c r="AF184" s="46" t="s">
        <v>4</v>
      </c>
      <c r="AG184" s="46"/>
      <c r="AH184" s="46"/>
      <c r="AI184" s="46"/>
      <c r="AJ184" s="46"/>
      <c r="AK184" s="46" t="s">
        <v>111</v>
      </c>
      <c r="AL184" s="46"/>
      <c r="AM184" s="46"/>
      <c r="AN184" s="46"/>
      <c r="AO184" s="46"/>
      <c r="AP184" s="46" t="s">
        <v>5</v>
      </c>
      <c r="AQ184" s="46"/>
      <c r="AR184" s="46"/>
      <c r="AS184" s="46"/>
      <c r="AT184" s="46"/>
      <c r="AU184" s="46" t="s">
        <v>4</v>
      </c>
      <c r="AV184" s="46"/>
      <c r="AW184" s="46"/>
      <c r="AX184" s="46"/>
      <c r="AY184" s="46"/>
      <c r="AZ184" s="46" t="s">
        <v>118</v>
      </c>
      <c r="BA184" s="46"/>
      <c r="BB184" s="46"/>
      <c r="BC184" s="46"/>
      <c r="BD184" s="46"/>
      <c r="BE184" s="46" t="s">
        <v>5</v>
      </c>
      <c r="BF184" s="46"/>
      <c r="BG184" s="46"/>
      <c r="BH184" s="46"/>
      <c r="BI184" s="46"/>
      <c r="BJ184" s="46" t="s">
        <v>4</v>
      </c>
      <c r="BK184" s="46"/>
      <c r="BL184" s="46"/>
      <c r="BM184" s="46"/>
      <c r="BN184" s="46"/>
      <c r="BO184" s="46" t="s">
        <v>158</v>
      </c>
      <c r="BP184" s="46"/>
      <c r="BQ184" s="46"/>
      <c r="BR184" s="46"/>
      <c r="BS184" s="46"/>
    </row>
    <row r="185" spans="1:79" ht="15" customHeight="1" x14ac:dyDescent="0.2">
      <c r="A185" s="46">
        <v>1</v>
      </c>
      <c r="B185" s="46"/>
      <c r="C185" s="46"/>
      <c r="D185" s="46"/>
      <c r="E185" s="46"/>
      <c r="F185" s="46"/>
      <c r="G185" s="46">
        <v>2</v>
      </c>
      <c r="H185" s="46"/>
      <c r="I185" s="46"/>
      <c r="J185" s="46"/>
      <c r="K185" s="46"/>
      <c r="L185" s="46"/>
      <c r="M185" s="46"/>
      <c r="N185" s="46"/>
      <c r="O185" s="46"/>
      <c r="P185" s="46"/>
      <c r="Q185" s="46"/>
      <c r="R185" s="46"/>
      <c r="S185" s="46"/>
      <c r="T185" s="46">
        <v>3</v>
      </c>
      <c r="U185" s="46"/>
      <c r="V185" s="46"/>
      <c r="W185" s="46"/>
      <c r="X185" s="46"/>
      <c r="Y185" s="46"/>
      <c r="Z185" s="46"/>
      <c r="AA185" s="46">
        <v>4</v>
      </c>
      <c r="AB185" s="46"/>
      <c r="AC185" s="46"/>
      <c r="AD185" s="46"/>
      <c r="AE185" s="46"/>
      <c r="AF185" s="46">
        <v>5</v>
      </c>
      <c r="AG185" s="46"/>
      <c r="AH185" s="46"/>
      <c r="AI185" s="46"/>
      <c r="AJ185" s="46"/>
      <c r="AK185" s="46">
        <v>6</v>
      </c>
      <c r="AL185" s="46"/>
      <c r="AM185" s="46"/>
      <c r="AN185" s="46"/>
      <c r="AO185" s="46"/>
      <c r="AP185" s="46">
        <v>7</v>
      </c>
      <c r="AQ185" s="46"/>
      <c r="AR185" s="46"/>
      <c r="AS185" s="46"/>
      <c r="AT185" s="46"/>
      <c r="AU185" s="46">
        <v>8</v>
      </c>
      <c r="AV185" s="46"/>
      <c r="AW185" s="46"/>
      <c r="AX185" s="46"/>
      <c r="AY185" s="46"/>
      <c r="AZ185" s="46">
        <v>9</v>
      </c>
      <c r="BA185" s="46"/>
      <c r="BB185" s="46"/>
      <c r="BC185" s="46"/>
      <c r="BD185" s="46"/>
      <c r="BE185" s="46">
        <v>10</v>
      </c>
      <c r="BF185" s="46"/>
      <c r="BG185" s="46"/>
      <c r="BH185" s="46"/>
      <c r="BI185" s="46"/>
      <c r="BJ185" s="46">
        <v>11</v>
      </c>
      <c r="BK185" s="46"/>
      <c r="BL185" s="46"/>
      <c r="BM185" s="46"/>
      <c r="BN185" s="46"/>
      <c r="BO185" s="46">
        <v>12</v>
      </c>
      <c r="BP185" s="46"/>
      <c r="BQ185" s="46"/>
      <c r="BR185" s="46"/>
      <c r="BS185" s="46"/>
    </row>
    <row r="186" spans="1:79" s="2" customFormat="1" ht="15" hidden="1" customHeight="1" x14ac:dyDescent="0.2">
      <c r="A186" s="44" t="s">
        <v>90</v>
      </c>
      <c r="B186" s="44"/>
      <c r="C186" s="44"/>
      <c r="D186" s="44"/>
      <c r="E186" s="44"/>
      <c r="F186" s="44"/>
      <c r="G186" s="93" t="s">
        <v>78</v>
      </c>
      <c r="H186" s="93"/>
      <c r="I186" s="93"/>
      <c r="J186" s="93"/>
      <c r="K186" s="93"/>
      <c r="L186" s="93"/>
      <c r="M186" s="93"/>
      <c r="N186" s="93"/>
      <c r="O186" s="93"/>
      <c r="P186" s="93"/>
      <c r="Q186" s="93"/>
      <c r="R186" s="93"/>
      <c r="S186" s="93"/>
      <c r="T186" s="93" t="s">
        <v>100</v>
      </c>
      <c r="U186" s="93"/>
      <c r="V186" s="93"/>
      <c r="W186" s="93"/>
      <c r="X186" s="93"/>
      <c r="Y186" s="93"/>
      <c r="Z186" s="93"/>
      <c r="AA186" s="49" t="s">
        <v>86</v>
      </c>
      <c r="AB186" s="49"/>
      <c r="AC186" s="49"/>
      <c r="AD186" s="49"/>
      <c r="AE186" s="49"/>
      <c r="AF186" s="49" t="s">
        <v>87</v>
      </c>
      <c r="AG186" s="49"/>
      <c r="AH186" s="49"/>
      <c r="AI186" s="49"/>
      <c r="AJ186" s="49"/>
      <c r="AK186" s="75" t="s">
        <v>153</v>
      </c>
      <c r="AL186" s="75"/>
      <c r="AM186" s="75"/>
      <c r="AN186" s="75"/>
      <c r="AO186" s="75"/>
      <c r="AP186" s="49" t="s">
        <v>88</v>
      </c>
      <c r="AQ186" s="49"/>
      <c r="AR186" s="49"/>
      <c r="AS186" s="49"/>
      <c r="AT186" s="49"/>
      <c r="AU186" s="49" t="s">
        <v>89</v>
      </c>
      <c r="AV186" s="49"/>
      <c r="AW186" s="49"/>
      <c r="AX186" s="49"/>
      <c r="AY186" s="49"/>
      <c r="AZ186" s="75" t="s">
        <v>153</v>
      </c>
      <c r="BA186" s="75"/>
      <c r="BB186" s="75"/>
      <c r="BC186" s="75"/>
      <c r="BD186" s="75"/>
      <c r="BE186" s="49" t="s">
        <v>79</v>
      </c>
      <c r="BF186" s="49"/>
      <c r="BG186" s="49"/>
      <c r="BH186" s="49"/>
      <c r="BI186" s="49"/>
      <c r="BJ186" s="49" t="s">
        <v>80</v>
      </c>
      <c r="BK186" s="49"/>
      <c r="BL186" s="49"/>
      <c r="BM186" s="49"/>
      <c r="BN186" s="49"/>
      <c r="BO186" s="75" t="s">
        <v>153</v>
      </c>
      <c r="BP186" s="75"/>
      <c r="BQ186" s="75"/>
      <c r="BR186" s="75"/>
      <c r="BS186" s="75"/>
      <c r="CA186" s="2" t="s">
        <v>52</v>
      </c>
    </row>
    <row r="187" spans="1:79" s="9" customFormat="1" ht="12.75" customHeight="1" x14ac:dyDescent="0.2">
      <c r="A187" s="125"/>
      <c r="B187" s="125"/>
      <c r="C187" s="125"/>
      <c r="D187" s="125"/>
      <c r="E187" s="125"/>
      <c r="F187" s="125"/>
      <c r="G187" s="179" t="s">
        <v>179</v>
      </c>
      <c r="H187" s="179"/>
      <c r="I187" s="179"/>
      <c r="J187" s="179"/>
      <c r="K187" s="179"/>
      <c r="L187" s="179"/>
      <c r="M187" s="179"/>
      <c r="N187" s="179"/>
      <c r="O187" s="179"/>
      <c r="P187" s="179"/>
      <c r="Q187" s="179"/>
      <c r="R187" s="179"/>
      <c r="S187" s="179"/>
      <c r="T187" s="180"/>
      <c r="U187" s="180"/>
      <c r="V187" s="180"/>
      <c r="W187" s="180"/>
      <c r="X187" s="180"/>
      <c r="Y187" s="180"/>
      <c r="Z187" s="180"/>
      <c r="AA187" s="177"/>
      <c r="AB187" s="177"/>
      <c r="AC187" s="177"/>
      <c r="AD187" s="177"/>
      <c r="AE187" s="177"/>
      <c r="AF187" s="177"/>
      <c r="AG187" s="177"/>
      <c r="AH187" s="177"/>
      <c r="AI187" s="177"/>
      <c r="AJ187" s="177"/>
      <c r="AK187" s="177">
        <f>IF(ISNUMBER(AA187),AA187,0)+IF(ISNUMBER(AF187),AF187,0)</f>
        <v>0</v>
      </c>
      <c r="AL187" s="177"/>
      <c r="AM187" s="177"/>
      <c r="AN187" s="177"/>
      <c r="AO187" s="177"/>
      <c r="AP187" s="177"/>
      <c r="AQ187" s="177"/>
      <c r="AR187" s="177"/>
      <c r="AS187" s="177"/>
      <c r="AT187" s="177"/>
      <c r="AU187" s="177"/>
      <c r="AV187" s="177"/>
      <c r="AW187" s="177"/>
      <c r="AX187" s="177"/>
      <c r="AY187" s="177"/>
      <c r="AZ187" s="177">
        <f>IF(ISNUMBER(AP187),AP187,0)+IF(ISNUMBER(AU187),AU187,0)</f>
        <v>0</v>
      </c>
      <c r="BA187" s="177"/>
      <c r="BB187" s="177"/>
      <c r="BC187" s="177"/>
      <c r="BD187" s="177"/>
      <c r="BE187" s="177"/>
      <c r="BF187" s="177"/>
      <c r="BG187" s="177"/>
      <c r="BH187" s="177"/>
      <c r="BI187" s="177"/>
      <c r="BJ187" s="177"/>
      <c r="BK187" s="177"/>
      <c r="BL187" s="177"/>
      <c r="BM187" s="177"/>
      <c r="BN187" s="177"/>
      <c r="BO187" s="177">
        <f>IF(ISNUMBER(BE187),BE187,0)+IF(ISNUMBER(BJ187),BJ187,0)</f>
        <v>0</v>
      </c>
      <c r="BP187" s="177"/>
      <c r="BQ187" s="177"/>
      <c r="BR187" s="177"/>
      <c r="BS187" s="177"/>
      <c r="CA187" s="9" t="s">
        <v>53</v>
      </c>
    </row>
    <row r="189" spans="1:79" ht="13.5" customHeight="1" x14ac:dyDescent="0.2">
      <c r="A189" s="48" t="s">
        <v>326</v>
      </c>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row>
    <row r="190" spans="1:79" ht="15" customHeight="1" x14ac:dyDescent="0.2">
      <c r="A190" s="69" t="s">
        <v>239</v>
      </c>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row>
    <row r="191" spans="1:79" ht="15" customHeight="1" x14ac:dyDescent="0.2">
      <c r="A191" s="46" t="s">
        <v>7</v>
      </c>
      <c r="B191" s="46"/>
      <c r="C191" s="46"/>
      <c r="D191" s="46"/>
      <c r="E191" s="46"/>
      <c r="F191" s="46"/>
      <c r="G191" s="46" t="s">
        <v>157</v>
      </c>
      <c r="H191" s="46"/>
      <c r="I191" s="46"/>
      <c r="J191" s="46"/>
      <c r="K191" s="46"/>
      <c r="L191" s="46"/>
      <c r="M191" s="46"/>
      <c r="N191" s="46"/>
      <c r="O191" s="46"/>
      <c r="P191" s="46"/>
      <c r="Q191" s="46"/>
      <c r="R191" s="46"/>
      <c r="S191" s="46"/>
      <c r="T191" s="46" t="s">
        <v>14</v>
      </c>
      <c r="U191" s="46"/>
      <c r="V191" s="46"/>
      <c r="W191" s="46"/>
      <c r="X191" s="46"/>
      <c r="Y191" s="46"/>
      <c r="Z191" s="46"/>
      <c r="AA191" s="61" t="s">
        <v>243</v>
      </c>
      <c r="AB191" s="102"/>
      <c r="AC191" s="102"/>
      <c r="AD191" s="102"/>
      <c r="AE191" s="102"/>
      <c r="AF191" s="102"/>
      <c r="AG191" s="102"/>
      <c r="AH191" s="102"/>
      <c r="AI191" s="102"/>
      <c r="AJ191" s="102"/>
      <c r="AK191" s="102"/>
      <c r="AL191" s="102"/>
      <c r="AM191" s="102"/>
      <c r="AN191" s="102"/>
      <c r="AO191" s="103"/>
      <c r="AP191" s="61" t="s">
        <v>245</v>
      </c>
      <c r="AQ191" s="62"/>
      <c r="AR191" s="62"/>
      <c r="AS191" s="62"/>
      <c r="AT191" s="62"/>
      <c r="AU191" s="62"/>
      <c r="AV191" s="62"/>
      <c r="AW191" s="62"/>
      <c r="AX191" s="62"/>
      <c r="AY191" s="62"/>
      <c r="AZ191" s="62"/>
      <c r="BA191" s="62"/>
      <c r="BB191" s="62"/>
      <c r="BC191" s="62"/>
      <c r="BD191" s="63"/>
    </row>
    <row r="192" spans="1:79" ht="32.1" customHeight="1" x14ac:dyDescent="0.2">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t="s">
        <v>5</v>
      </c>
      <c r="AB192" s="46"/>
      <c r="AC192" s="46"/>
      <c r="AD192" s="46"/>
      <c r="AE192" s="46"/>
      <c r="AF192" s="46" t="s">
        <v>4</v>
      </c>
      <c r="AG192" s="46"/>
      <c r="AH192" s="46"/>
      <c r="AI192" s="46"/>
      <c r="AJ192" s="46"/>
      <c r="AK192" s="46" t="s">
        <v>111</v>
      </c>
      <c r="AL192" s="46"/>
      <c r="AM192" s="46"/>
      <c r="AN192" s="46"/>
      <c r="AO192" s="46"/>
      <c r="AP192" s="46" t="s">
        <v>5</v>
      </c>
      <c r="AQ192" s="46"/>
      <c r="AR192" s="46"/>
      <c r="AS192" s="46"/>
      <c r="AT192" s="46"/>
      <c r="AU192" s="46" t="s">
        <v>4</v>
      </c>
      <c r="AV192" s="46"/>
      <c r="AW192" s="46"/>
      <c r="AX192" s="46"/>
      <c r="AY192" s="46"/>
      <c r="AZ192" s="46" t="s">
        <v>118</v>
      </c>
      <c r="BA192" s="46"/>
      <c r="BB192" s="46"/>
      <c r="BC192" s="46"/>
      <c r="BD192" s="46"/>
    </row>
    <row r="193" spans="1:79" ht="15" customHeight="1" x14ac:dyDescent="0.2">
      <c r="A193" s="46">
        <v>1</v>
      </c>
      <c r="B193" s="46"/>
      <c r="C193" s="46"/>
      <c r="D193" s="46"/>
      <c r="E193" s="46"/>
      <c r="F193" s="46"/>
      <c r="G193" s="46">
        <v>2</v>
      </c>
      <c r="H193" s="46"/>
      <c r="I193" s="46"/>
      <c r="J193" s="46"/>
      <c r="K193" s="46"/>
      <c r="L193" s="46"/>
      <c r="M193" s="46"/>
      <c r="N193" s="46"/>
      <c r="O193" s="46"/>
      <c r="P193" s="46"/>
      <c r="Q193" s="46"/>
      <c r="R193" s="46"/>
      <c r="S193" s="46"/>
      <c r="T193" s="46">
        <v>3</v>
      </c>
      <c r="U193" s="46"/>
      <c r="V193" s="46"/>
      <c r="W193" s="46"/>
      <c r="X193" s="46"/>
      <c r="Y193" s="46"/>
      <c r="Z193" s="46"/>
      <c r="AA193" s="46">
        <v>4</v>
      </c>
      <c r="AB193" s="46"/>
      <c r="AC193" s="46"/>
      <c r="AD193" s="46"/>
      <c r="AE193" s="46"/>
      <c r="AF193" s="46">
        <v>5</v>
      </c>
      <c r="AG193" s="46"/>
      <c r="AH193" s="46"/>
      <c r="AI193" s="46"/>
      <c r="AJ193" s="46"/>
      <c r="AK193" s="46">
        <v>6</v>
      </c>
      <c r="AL193" s="46"/>
      <c r="AM193" s="46"/>
      <c r="AN193" s="46"/>
      <c r="AO193" s="46"/>
      <c r="AP193" s="46">
        <v>7</v>
      </c>
      <c r="AQ193" s="46"/>
      <c r="AR193" s="46"/>
      <c r="AS193" s="46"/>
      <c r="AT193" s="46"/>
      <c r="AU193" s="46">
        <v>8</v>
      </c>
      <c r="AV193" s="46"/>
      <c r="AW193" s="46"/>
      <c r="AX193" s="46"/>
      <c r="AY193" s="46"/>
      <c r="AZ193" s="46">
        <v>9</v>
      </c>
      <c r="BA193" s="46"/>
      <c r="BB193" s="46"/>
      <c r="BC193" s="46"/>
      <c r="BD193" s="46"/>
    </row>
    <row r="194" spans="1:79" s="2" customFormat="1" ht="12" hidden="1" customHeight="1" x14ac:dyDescent="0.2">
      <c r="A194" s="44" t="s">
        <v>90</v>
      </c>
      <c r="B194" s="44"/>
      <c r="C194" s="44"/>
      <c r="D194" s="44"/>
      <c r="E194" s="44"/>
      <c r="F194" s="44"/>
      <c r="G194" s="93" t="s">
        <v>78</v>
      </c>
      <c r="H194" s="93"/>
      <c r="I194" s="93"/>
      <c r="J194" s="93"/>
      <c r="K194" s="93"/>
      <c r="L194" s="93"/>
      <c r="M194" s="93"/>
      <c r="N194" s="93"/>
      <c r="O194" s="93"/>
      <c r="P194" s="93"/>
      <c r="Q194" s="93"/>
      <c r="R194" s="93"/>
      <c r="S194" s="93"/>
      <c r="T194" s="93" t="s">
        <v>100</v>
      </c>
      <c r="U194" s="93"/>
      <c r="V194" s="93"/>
      <c r="W194" s="93"/>
      <c r="X194" s="93"/>
      <c r="Y194" s="93"/>
      <c r="Z194" s="93"/>
      <c r="AA194" s="49" t="s">
        <v>81</v>
      </c>
      <c r="AB194" s="49"/>
      <c r="AC194" s="49"/>
      <c r="AD194" s="49"/>
      <c r="AE194" s="49"/>
      <c r="AF194" s="49" t="s">
        <v>82</v>
      </c>
      <c r="AG194" s="49"/>
      <c r="AH194" s="49"/>
      <c r="AI194" s="49"/>
      <c r="AJ194" s="49"/>
      <c r="AK194" s="75" t="s">
        <v>153</v>
      </c>
      <c r="AL194" s="75"/>
      <c r="AM194" s="75"/>
      <c r="AN194" s="75"/>
      <c r="AO194" s="75"/>
      <c r="AP194" s="49" t="s">
        <v>83</v>
      </c>
      <c r="AQ194" s="49"/>
      <c r="AR194" s="49"/>
      <c r="AS194" s="49"/>
      <c r="AT194" s="49"/>
      <c r="AU194" s="49" t="s">
        <v>84</v>
      </c>
      <c r="AV194" s="49"/>
      <c r="AW194" s="49"/>
      <c r="AX194" s="49"/>
      <c r="AY194" s="49"/>
      <c r="AZ194" s="75" t="s">
        <v>153</v>
      </c>
      <c r="BA194" s="75"/>
      <c r="BB194" s="75"/>
      <c r="BC194" s="75"/>
      <c r="BD194" s="75"/>
      <c r="CA194" s="2" t="s">
        <v>54</v>
      </c>
    </row>
    <row r="195" spans="1:79" s="9" customFormat="1" x14ac:dyDescent="0.2">
      <c r="A195" s="125"/>
      <c r="B195" s="125"/>
      <c r="C195" s="125"/>
      <c r="D195" s="125"/>
      <c r="E195" s="125"/>
      <c r="F195" s="125"/>
      <c r="G195" s="179" t="s">
        <v>179</v>
      </c>
      <c r="H195" s="179"/>
      <c r="I195" s="179"/>
      <c r="J195" s="179"/>
      <c r="K195" s="179"/>
      <c r="L195" s="179"/>
      <c r="M195" s="179"/>
      <c r="N195" s="179"/>
      <c r="O195" s="179"/>
      <c r="P195" s="179"/>
      <c r="Q195" s="179"/>
      <c r="R195" s="179"/>
      <c r="S195" s="179"/>
      <c r="T195" s="180"/>
      <c r="U195" s="180"/>
      <c r="V195" s="180"/>
      <c r="W195" s="180"/>
      <c r="X195" s="180"/>
      <c r="Y195" s="180"/>
      <c r="Z195" s="180"/>
      <c r="AA195" s="177"/>
      <c r="AB195" s="177"/>
      <c r="AC195" s="177"/>
      <c r="AD195" s="177"/>
      <c r="AE195" s="177"/>
      <c r="AF195" s="177"/>
      <c r="AG195" s="177"/>
      <c r="AH195" s="177"/>
      <c r="AI195" s="177"/>
      <c r="AJ195" s="177"/>
      <c r="AK195" s="177">
        <f>IF(ISNUMBER(AA195),AA195,0)+IF(ISNUMBER(AF195),AF195,0)</f>
        <v>0</v>
      </c>
      <c r="AL195" s="177"/>
      <c r="AM195" s="177"/>
      <c r="AN195" s="177"/>
      <c r="AO195" s="177"/>
      <c r="AP195" s="177"/>
      <c r="AQ195" s="177"/>
      <c r="AR195" s="177"/>
      <c r="AS195" s="177"/>
      <c r="AT195" s="177"/>
      <c r="AU195" s="177"/>
      <c r="AV195" s="177"/>
      <c r="AW195" s="177"/>
      <c r="AX195" s="177"/>
      <c r="AY195" s="177"/>
      <c r="AZ195" s="177">
        <f>IF(ISNUMBER(AP195),AP195,0)+IF(ISNUMBER(AU195),AU195,0)</f>
        <v>0</v>
      </c>
      <c r="BA195" s="177"/>
      <c r="BB195" s="177"/>
      <c r="BC195" s="177"/>
      <c r="BD195" s="177"/>
      <c r="CA195" s="9" t="s">
        <v>55</v>
      </c>
    </row>
    <row r="198" spans="1:79" ht="14.25" customHeight="1" x14ac:dyDescent="0.2">
      <c r="A198" s="48" t="s">
        <v>327</v>
      </c>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row>
    <row r="199" spans="1:79" ht="15" customHeight="1" x14ac:dyDescent="0.2">
      <c r="A199" s="69" t="s">
        <v>239</v>
      </c>
      <c r="B199" s="69"/>
      <c r="C199" s="69"/>
      <c r="D199" s="69"/>
      <c r="E199" s="69"/>
      <c r="F199" s="69"/>
      <c r="G199" s="69"/>
      <c r="H199" s="69"/>
      <c r="I199" s="69"/>
      <c r="J199" s="69"/>
      <c r="K199" s="69"/>
      <c r="L199" s="69"/>
      <c r="M199" s="69"/>
      <c r="N199" s="69"/>
      <c r="O199" s="69"/>
      <c r="P199" s="69"/>
      <c r="Q199" s="69"/>
      <c r="R199" s="69"/>
      <c r="S199" s="69"/>
      <c r="T199" s="69"/>
      <c r="U199" s="69"/>
      <c r="V199" s="69"/>
      <c r="W199" s="69"/>
      <c r="X199" s="69"/>
      <c r="Y199" s="69"/>
      <c r="Z199" s="69"/>
      <c r="AA199" s="101"/>
      <c r="AB199" s="101"/>
      <c r="AC199" s="101"/>
      <c r="AD199" s="101"/>
      <c r="AE199" s="101"/>
      <c r="AF199" s="101"/>
      <c r="AG199" s="101"/>
      <c r="AH199" s="101"/>
      <c r="AI199" s="101"/>
      <c r="AJ199" s="101"/>
      <c r="AK199" s="101"/>
      <c r="AL199" s="101"/>
      <c r="AM199" s="101"/>
      <c r="AN199" s="101"/>
      <c r="AO199" s="101"/>
      <c r="AP199" s="101"/>
      <c r="AQ199" s="101"/>
      <c r="AR199" s="101"/>
      <c r="AS199" s="101"/>
      <c r="AT199" s="101"/>
      <c r="AU199" s="101"/>
      <c r="AV199" s="101"/>
      <c r="AW199" s="101"/>
      <c r="AX199" s="101"/>
      <c r="AY199" s="101"/>
      <c r="AZ199" s="101"/>
      <c r="BA199" s="101"/>
      <c r="BB199" s="101"/>
      <c r="BC199" s="101"/>
      <c r="BD199" s="101"/>
      <c r="BE199" s="101"/>
      <c r="BF199" s="101"/>
      <c r="BG199" s="101"/>
      <c r="BH199" s="101"/>
      <c r="BI199" s="101"/>
      <c r="BJ199" s="101"/>
      <c r="BK199" s="101"/>
      <c r="BL199" s="101"/>
      <c r="BM199" s="101"/>
    </row>
    <row r="200" spans="1:79" ht="23.1" customHeight="1" x14ac:dyDescent="0.2">
      <c r="A200" s="46" t="s">
        <v>159</v>
      </c>
      <c r="B200" s="46"/>
      <c r="C200" s="46"/>
      <c r="D200" s="46"/>
      <c r="E200" s="46"/>
      <c r="F200" s="46"/>
      <c r="G200" s="46"/>
      <c r="H200" s="46"/>
      <c r="I200" s="46"/>
      <c r="J200" s="46"/>
      <c r="K200" s="46"/>
      <c r="L200" s="46"/>
      <c r="M200" s="46"/>
      <c r="N200" s="76" t="s">
        <v>160</v>
      </c>
      <c r="O200" s="77"/>
      <c r="P200" s="77"/>
      <c r="Q200" s="77"/>
      <c r="R200" s="77"/>
      <c r="S200" s="77"/>
      <c r="T200" s="77"/>
      <c r="U200" s="78"/>
      <c r="V200" s="76" t="s">
        <v>161</v>
      </c>
      <c r="W200" s="77"/>
      <c r="X200" s="77"/>
      <c r="Y200" s="77"/>
      <c r="Z200" s="78"/>
      <c r="AA200" s="46" t="s">
        <v>240</v>
      </c>
      <c r="AB200" s="46"/>
      <c r="AC200" s="46"/>
      <c r="AD200" s="46"/>
      <c r="AE200" s="46"/>
      <c r="AF200" s="46"/>
      <c r="AG200" s="46"/>
      <c r="AH200" s="46"/>
      <c r="AI200" s="46"/>
      <c r="AJ200" s="46" t="s">
        <v>241</v>
      </c>
      <c r="AK200" s="46"/>
      <c r="AL200" s="46"/>
      <c r="AM200" s="46"/>
      <c r="AN200" s="46"/>
      <c r="AO200" s="46"/>
      <c r="AP200" s="46"/>
      <c r="AQ200" s="46"/>
      <c r="AR200" s="46"/>
      <c r="AS200" s="46" t="s">
        <v>242</v>
      </c>
      <c r="AT200" s="46"/>
      <c r="AU200" s="46"/>
      <c r="AV200" s="46"/>
      <c r="AW200" s="46"/>
      <c r="AX200" s="46"/>
      <c r="AY200" s="46"/>
      <c r="AZ200" s="46"/>
      <c r="BA200" s="46"/>
      <c r="BB200" s="46" t="s">
        <v>243</v>
      </c>
      <c r="BC200" s="46"/>
      <c r="BD200" s="46"/>
      <c r="BE200" s="46"/>
      <c r="BF200" s="46"/>
      <c r="BG200" s="46"/>
      <c r="BH200" s="46"/>
      <c r="BI200" s="46"/>
      <c r="BJ200" s="46"/>
      <c r="BK200" s="46" t="s">
        <v>245</v>
      </c>
      <c r="BL200" s="46"/>
      <c r="BM200" s="46"/>
      <c r="BN200" s="46"/>
      <c r="BO200" s="46"/>
      <c r="BP200" s="46"/>
      <c r="BQ200" s="46"/>
      <c r="BR200" s="46"/>
      <c r="BS200" s="46"/>
    </row>
    <row r="201" spans="1:79" ht="95.25" customHeight="1" x14ac:dyDescent="0.2">
      <c r="A201" s="46"/>
      <c r="B201" s="46"/>
      <c r="C201" s="46"/>
      <c r="D201" s="46"/>
      <c r="E201" s="46"/>
      <c r="F201" s="46"/>
      <c r="G201" s="46"/>
      <c r="H201" s="46"/>
      <c r="I201" s="46"/>
      <c r="J201" s="46"/>
      <c r="K201" s="46"/>
      <c r="L201" s="46"/>
      <c r="M201" s="46"/>
      <c r="N201" s="79"/>
      <c r="O201" s="80"/>
      <c r="P201" s="80"/>
      <c r="Q201" s="80"/>
      <c r="R201" s="80"/>
      <c r="S201" s="80"/>
      <c r="T201" s="80"/>
      <c r="U201" s="81"/>
      <c r="V201" s="79"/>
      <c r="W201" s="80"/>
      <c r="X201" s="80"/>
      <c r="Y201" s="80"/>
      <c r="Z201" s="81"/>
      <c r="AA201" s="100" t="s">
        <v>164</v>
      </c>
      <c r="AB201" s="100"/>
      <c r="AC201" s="100"/>
      <c r="AD201" s="100"/>
      <c r="AE201" s="100"/>
      <c r="AF201" s="100" t="s">
        <v>165</v>
      </c>
      <c r="AG201" s="100"/>
      <c r="AH201" s="100"/>
      <c r="AI201" s="100"/>
      <c r="AJ201" s="100" t="s">
        <v>164</v>
      </c>
      <c r="AK201" s="100"/>
      <c r="AL201" s="100"/>
      <c r="AM201" s="100"/>
      <c r="AN201" s="100"/>
      <c r="AO201" s="100" t="s">
        <v>165</v>
      </c>
      <c r="AP201" s="100"/>
      <c r="AQ201" s="100"/>
      <c r="AR201" s="100"/>
      <c r="AS201" s="100" t="s">
        <v>164</v>
      </c>
      <c r="AT201" s="100"/>
      <c r="AU201" s="100"/>
      <c r="AV201" s="100"/>
      <c r="AW201" s="100"/>
      <c r="AX201" s="100" t="s">
        <v>165</v>
      </c>
      <c r="AY201" s="100"/>
      <c r="AZ201" s="100"/>
      <c r="BA201" s="100"/>
      <c r="BB201" s="100" t="s">
        <v>164</v>
      </c>
      <c r="BC201" s="100"/>
      <c r="BD201" s="100"/>
      <c r="BE201" s="100"/>
      <c r="BF201" s="100"/>
      <c r="BG201" s="100" t="s">
        <v>165</v>
      </c>
      <c r="BH201" s="100"/>
      <c r="BI201" s="100"/>
      <c r="BJ201" s="100"/>
      <c r="BK201" s="100" t="s">
        <v>164</v>
      </c>
      <c r="BL201" s="100"/>
      <c r="BM201" s="100"/>
      <c r="BN201" s="100"/>
      <c r="BO201" s="100"/>
      <c r="BP201" s="100" t="s">
        <v>165</v>
      </c>
      <c r="BQ201" s="100"/>
      <c r="BR201" s="100"/>
      <c r="BS201" s="100"/>
    </row>
    <row r="202" spans="1:79" ht="15" customHeight="1" x14ac:dyDescent="0.2">
      <c r="A202" s="46">
        <v>1</v>
      </c>
      <c r="B202" s="46"/>
      <c r="C202" s="46"/>
      <c r="D202" s="46"/>
      <c r="E202" s="46"/>
      <c r="F202" s="46"/>
      <c r="G202" s="46"/>
      <c r="H202" s="46"/>
      <c r="I202" s="46"/>
      <c r="J202" s="46"/>
      <c r="K202" s="46"/>
      <c r="L202" s="46"/>
      <c r="M202" s="46"/>
      <c r="N202" s="61">
        <v>2</v>
      </c>
      <c r="O202" s="62"/>
      <c r="P202" s="62"/>
      <c r="Q202" s="62"/>
      <c r="R202" s="62"/>
      <c r="S202" s="62"/>
      <c r="T202" s="62"/>
      <c r="U202" s="63"/>
      <c r="V202" s="46">
        <v>3</v>
      </c>
      <c r="W202" s="46"/>
      <c r="X202" s="46"/>
      <c r="Y202" s="46"/>
      <c r="Z202" s="46"/>
      <c r="AA202" s="46">
        <v>4</v>
      </c>
      <c r="AB202" s="46"/>
      <c r="AC202" s="46"/>
      <c r="AD202" s="46"/>
      <c r="AE202" s="46"/>
      <c r="AF202" s="46">
        <v>5</v>
      </c>
      <c r="AG202" s="46"/>
      <c r="AH202" s="46"/>
      <c r="AI202" s="46"/>
      <c r="AJ202" s="46">
        <v>6</v>
      </c>
      <c r="AK202" s="46"/>
      <c r="AL202" s="46"/>
      <c r="AM202" s="46"/>
      <c r="AN202" s="46"/>
      <c r="AO202" s="46">
        <v>7</v>
      </c>
      <c r="AP202" s="46"/>
      <c r="AQ202" s="46"/>
      <c r="AR202" s="46"/>
      <c r="AS202" s="46">
        <v>8</v>
      </c>
      <c r="AT202" s="46"/>
      <c r="AU202" s="46"/>
      <c r="AV202" s="46"/>
      <c r="AW202" s="46"/>
      <c r="AX202" s="46">
        <v>9</v>
      </c>
      <c r="AY202" s="46"/>
      <c r="AZ202" s="46"/>
      <c r="BA202" s="46"/>
      <c r="BB202" s="46">
        <v>10</v>
      </c>
      <c r="BC202" s="46"/>
      <c r="BD202" s="46"/>
      <c r="BE202" s="46"/>
      <c r="BF202" s="46"/>
      <c r="BG202" s="46">
        <v>11</v>
      </c>
      <c r="BH202" s="46"/>
      <c r="BI202" s="46"/>
      <c r="BJ202" s="46"/>
      <c r="BK202" s="46">
        <v>12</v>
      </c>
      <c r="BL202" s="46"/>
      <c r="BM202" s="46"/>
      <c r="BN202" s="46"/>
      <c r="BO202" s="46"/>
      <c r="BP202" s="46">
        <v>13</v>
      </c>
      <c r="BQ202" s="46"/>
      <c r="BR202" s="46"/>
      <c r="BS202" s="46"/>
    </row>
    <row r="203" spans="1:79" s="2" customFormat="1" ht="12" hidden="1" customHeight="1" x14ac:dyDescent="0.2">
      <c r="A203" s="93" t="s">
        <v>177</v>
      </c>
      <c r="B203" s="93"/>
      <c r="C203" s="93"/>
      <c r="D203" s="93"/>
      <c r="E203" s="93"/>
      <c r="F203" s="93"/>
      <c r="G203" s="93"/>
      <c r="H203" s="93"/>
      <c r="I203" s="93"/>
      <c r="J203" s="93"/>
      <c r="K203" s="93"/>
      <c r="L203" s="93"/>
      <c r="M203" s="93"/>
      <c r="N203" s="44" t="s">
        <v>162</v>
      </c>
      <c r="O203" s="44"/>
      <c r="P203" s="44"/>
      <c r="Q203" s="44"/>
      <c r="R203" s="44"/>
      <c r="S203" s="44"/>
      <c r="T203" s="44"/>
      <c r="U203" s="44"/>
      <c r="V203" s="44" t="s">
        <v>163</v>
      </c>
      <c r="W203" s="44"/>
      <c r="X203" s="44"/>
      <c r="Y203" s="44"/>
      <c r="Z203" s="44"/>
      <c r="AA203" s="49" t="s">
        <v>86</v>
      </c>
      <c r="AB203" s="49"/>
      <c r="AC203" s="49"/>
      <c r="AD203" s="49"/>
      <c r="AE203" s="49"/>
      <c r="AF203" s="49" t="s">
        <v>87</v>
      </c>
      <c r="AG203" s="49"/>
      <c r="AH203" s="49"/>
      <c r="AI203" s="49"/>
      <c r="AJ203" s="49" t="s">
        <v>88</v>
      </c>
      <c r="AK203" s="49"/>
      <c r="AL203" s="49"/>
      <c r="AM203" s="49"/>
      <c r="AN203" s="49"/>
      <c r="AO203" s="49" t="s">
        <v>89</v>
      </c>
      <c r="AP203" s="49"/>
      <c r="AQ203" s="49"/>
      <c r="AR203" s="49"/>
      <c r="AS203" s="49" t="s">
        <v>79</v>
      </c>
      <c r="AT203" s="49"/>
      <c r="AU203" s="49"/>
      <c r="AV203" s="49"/>
      <c r="AW203" s="49"/>
      <c r="AX203" s="49" t="s">
        <v>80</v>
      </c>
      <c r="AY203" s="49"/>
      <c r="AZ203" s="49"/>
      <c r="BA203" s="49"/>
      <c r="BB203" s="49" t="s">
        <v>81</v>
      </c>
      <c r="BC203" s="49"/>
      <c r="BD203" s="49"/>
      <c r="BE203" s="49"/>
      <c r="BF203" s="49"/>
      <c r="BG203" s="49" t="s">
        <v>82</v>
      </c>
      <c r="BH203" s="49"/>
      <c r="BI203" s="49"/>
      <c r="BJ203" s="49"/>
      <c r="BK203" s="49" t="s">
        <v>83</v>
      </c>
      <c r="BL203" s="49"/>
      <c r="BM203" s="49"/>
      <c r="BN203" s="49"/>
      <c r="BO203" s="49"/>
      <c r="BP203" s="49" t="s">
        <v>84</v>
      </c>
      <c r="BQ203" s="49"/>
      <c r="BR203" s="49"/>
      <c r="BS203" s="49"/>
      <c r="CA203" s="2" t="s">
        <v>56</v>
      </c>
    </row>
    <row r="204" spans="1:79" s="9" customFormat="1" ht="12.75" customHeight="1" x14ac:dyDescent="0.2">
      <c r="A204" s="179" t="s">
        <v>179</v>
      </c>
      <c r="B204" s="179"/>
      <c r="C204" s="179"/>
      <c r="D204" s="179"/>
      <c r="E204" s="179"/>
      <c r="F204" s="179"/>
      <c r="G204" s="179"/>
      <c r="H204" s="179"/>
      <c r="I204" s="179"/>
      <c r="J204" s="179"/>
      <c r="K204" s="179"/>
      <c r="L204" s="179"/>
      <c r="M204" s="179"/>
      <c r="N204" s="126"/>
      <c r="O204" s="127"/>
      <c r="P204" s="127"/>
      <c r="Q204" s="127"/>
      <c r="R204" s="127"/>
      <c r="S204" s="127"/>
      <c r="T204" s="127"/>
      <c r="U204" s="129"/>
      <c r="V204" s="181"/>
      <c r="W204" s="181"/>
      <c r="X204" s="181"/>
      <c r="Y204" s="181"/>
      <c r="Z204" s="181"/>
      <c r="AA204" s="181"/>
      <c r="AB204" s="181"/>
      <c r="AC204" s="181"/>
      <c r="AD204" s="181"/>
      <c r="AE204" s="181"/>
      <c r="AF204" s="181"/>
      <c r="AG204" s="181"/>
      <c r="AH204" s="181"/>
      <c r="AI204" s="181"/>
      <c r="AJ204" s="181"/>
      <c r="AK204" s="181"/>
      <c r="AL204" s="181"/>
      <c r="AM204" s="181"/>
      <c r="AN204" s="181"/>
      <c r="AO204" s="181"/>
      <c r="AP204" s="181"/>
      <c r="AQ204" s="181"/>
      <c r="AR204" s="181"/>
      <c r="AS204" s="181"/>
      <c r="AT204" s="181"/>
      <c r="AU204" s="181"/>
      <c r="AV204" s="181"/>
      <c r="AW204" s="181"/>
      <c r="AX204" s="181"/>
      <c r="AY204" s="181"/>
      <c r="AZ204" s="181"/>
      <c r="BA204" s="181"/>
      <c r="BB204" s="181"/>
      <c r="BC204" s="181"/>
      <c r="BD204" s="181"/>
      <c r="BE204" s="181"/>
      <c r="BF204" s="181"/>
      <c r="BG204" s="181"/>
      <c r="BH204" s="181"/>
      <c r="BI204" s="181"/>
      <c r="BJ204" s="181"/>
      <c r="BK204" s="181"/>
      <c r="BL204" s="181"/>
      <c r="BM204" s="181"/>
      <c r="BN204" s="181"/>
      <c r="BO204" s="181"/>
      <c r="BP204" s="182"/>
      <c r="BQ204" s="183"/>
      <c r="BR204" s="183"/>
      <c r="BS204" s="184"/>
      <c r="CA204" s="9" t="s">
        <v>57</v>
      </c>
    </row>
    <row r="207" spans="1:79" ht="35.25" customHeight="1" x14ac:dyDescent="0.2">
      <c r="A207" s="48" t="s">
        <v>328</v>
      </c>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row>
    <row r="208" spans="1:79" ht="150" customHeight="1" x14ac:dyDescent="0.2">
      <c r="A208" s="149" t="s">
        <v>293</v>
      </c>
      <c r="B208" s="150"/>
      <c r="C208" s="150"/>
      <c r="D208" s="150"/>
      <c r="E208" s="150"/>
      <c r="F208" s="150"/>
      <c r="G208" s="150"/>
      <c r="H208" s="150"/>
      <c r="I208" s="150"/>
      <c r="J208" s="150"/>
      <c r="K208" s="150"/>
      <c r="L208" s="150"/>
      <c r="M208" s="150"/>
      <c r="N208" s="150"/>
      <c r="O208" s="150"/>
      <c r="P208" s="150"/>
      <c r="Q208" s="150"/>
      <c r="R208" s="150"/>
      <c r="S208" s="150"/>
      <c r="T208" s="150"/>
      <c r="U208" s="150"/>
      <c r="V208" s="150"/>
      <c r="W208" s="150"/>
      <c r="X208" s="150"/>
      <c r="Y208" s="150"/>
      <c r="Z208" s="150"/>
      <c r="AA208" s="150"/>
      <c r="AB208" s="150"/>
      <c r="AC208" s="150"/>
      <c r="AD208" s="150"/>
      <c r="AE208" s="150"/>
      <c r="AF208" s="150"/>
      <c r="AG208" s="150"/>
      <c r="AH208" s="150"/>
      <c r="AI208" s="150"/>
      <c r="AJ208" s="150"/>
      <c r="AK208" s="150"/>
      <c r="AL208" s="150"/>
      <c r="AM208" s="150"/>
      <c r="AN208" s="150"/>
      <c r="AO208" s="150"/>
      <c r="AP208" s="150"/>
      <c r="AQ208" s="150"/>
      <c r="AR208" s="150"/>
      <c r="AS208" s="150"/>
      <c r="AT208" s="150"/>
      <c r="AU208" s="150"/>
      <c r="AV208" s="150"/>
      <c r="AW208" s="150"/>
      <c r="AX208" s="150"/>
      <c r="AY208" s="150"/>
      <c r="AZ208" s="150"/>
      <c r="BA208" s="150"/>
      <c r="BB208" s="150"/>
      <c r="BC208" s="150"/>
      <c r="BD208" s="150"/>
      <c r="BE208" s="150"/>
      <c r="BF208" s="150"/>
      <c r="BG208" s="150"/>
      <c r="BH208" s="150"/>
      <c r="BI208" s="150"/>
      <c r="BJ208" s="150"/>
      <c r="BK208" s="150"/>
      <c r="BL208" s="150"/>
    </row>
    <row r="209" spans="1:79" ht="15"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row>
    <row r="211" spans="1:79" ht="28.5" customHeight="1" x14ac:dyDescent="0.2">
      <c r="A211" s="56" t="s">
        <v>314</v>
      </c>
      <c r="B211" s="56"/>
      <c r="C211" s="56"/>
      <c r="D211" s="56"/>
      <c r="E211" s="56"/>
      <c r="F211" s="56"/>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c r="AG211" s="56"/>
      <c r="AH211" s="56"/>
      <c r="AI211" s="56"/>
      <c r="AJ211" s="56"/>
      <c r="AK211" s="56"/>
      <c r="AL211" s="56"/>
      <c r="AM211" s="56"/>
      <c r="AN211" s="56"/>
      <c r="AO211" s="56"/>
      <c r="AP211" s="56"/>
      <c r="AQ211" s="56"/>
      <c r="AR211" s="56"/>
      <c r="AS211" s="56"/>
      <c r="AT211" s="56"/>
      <c r="AU211" s="56"/>
      <c r="AV211" s="56"/>
      <c r="AW211" s="56"/>
      <c r="AX211" s="56"/>
      <c r="AY211" s="56"/>
      <c r="AZ211" s="56"/>
      <c r="BA211" s="56"/>
      <c r="BB211" s="56"/>
      <c r="BC211" s="56"/>
      <c r="BD211" s="56"/>
      <c r="BE211" s="56"/>
      <c r="BF211" s="56"/>
      <c r="BG211" s="56"/>
      <c r="BH211" s="56"/>
      <c r="BI211" s="56"/>
      <c r="BJ211" s="56"/>
      <c r="BK211" s="56"/>
      <c r="BL211" s="56"/>
    </row>
    <row r="212" spans="1:79" ht="14.25" customHeight="1" x14ac:dyDescent="0.2">
      <c r="A212" s="48" t="s">
        <v>299</v>
      </c>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c r="AA212" s="48"/>
      <c r="AB212" s="48"/>
      <c r="AC212" s="48"/>
      <c r="AD212" s="48"/>
      <c r="AE212" s="48"/>
      <c r="AF212" s="48"/>
      <c r="AG212" s="48"/>
      <c r="AH212" s="48"/>
      <c r="AI212" s="48"/>
      <c r="AJ212" s="48"/>
      <c r="AK212" s="48"/>
      <c r="AL212" s="48"/>
      <c r="AM212" s="48"/>
      <c r="AN212" s="48"/>
      <c r="AO212" s="48"/>
      <c r="AP212" s="48"/>
      <c r="AQ212" s="48"/>
      <c r="AR212" s="48"/>
      <c r="AS212" s="48"/>
      <c r="AT212" s="48"/>
      <c r="AU212" s="48"/>
      <c r="AV212" s="48"/>
      <c r="AW212" s="48"/>
      <c r="AX212" s="48"/>
      <c r="AY212" s="48"/>
      <c r="AZ212" s="48"/>
      <c r="BA212" s="48"/>
      <c r="BB212" s="48"/>
      <c r="BC212" s="48"/>
      <c r="BD212" s="48"/>
      <c r="BE212" s="48"/>
      <c r="BF212" s="48"/>
      <c r="BG212" s="48"/>
      <c r="BH212" s="48"/>
      <c r="BI212" s="48"/>
      <c r="BJ212" s="48"/>
      <c r="BK212" s="48"/>
      <c r="BL212" s="48"/>
    </row>
    <row r="213" spans="1:79" ht="15" customHeight="1" x14ac:dyDescent="0.2">
      <c r="A213" s="52" t="s">
        <v>239</v>
      </c>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c r="AI213" s="52"/>
      <c r="AJ213" s="52"/>
      <c r="AK213" s="52"/>
      <c r="AL213" s="52"/>
      <c r="AM213" s="52"/>
      <c r="AN213" s="52"/>
      <c r="AO213" s="52"/>
      <c r="AP213" s="52"/>
      <c r="AQ213" s="52"/>
      <c r="AR213" s="52"/>
      <c r="AS213" s="52"/>
      <c r="AT213" s="52"/>
      <c r="AU213" s="52"/>
      <c r="AV213" s="52"/>
      <c r="AW213" s="52"/>
      <c r="AX213" s="52"/>
      <c r="AY213" s="52"/>
      <c r="AZ213" s="52"/>
      <c r="BA213" s="52"/>
      <c r="BB213" s="52"/>
      <c r="BC213" s="52"/>
      <c r="BD213" s="52"/>
      <c r="BE213" s="52"/>
      <c r="BF213" s="52"/>
      <c r="BG213" s="52"/>
      <c r="BH213" s="52"/>
      <c r="BI213" s="52"/>
      <c r="BJ213" s="52"/>
      <c r="BK213" s="52"/>
      <c r="BL213" s="52"/>
    </row>
    <row r="214" spans="1:79" ht="42.95" customHeight="1" x14ac:dyDescent="0.2">
      <c r="A214" s="100" t="s">
        <v>166</v>
      </c>
      <c r="B214" s="100"/>
      <c r="C214" s="100"/>
      <c r="D214" s="100"/>
      <c r="E214" s="100"/>
      <c r="F214" s="100"/>
      <c r="G214" s="46" t="s">
        <v>20</v>
      </c>
      <c r="H214" s="46"/>
      <c r="I214" s="46"/>
      <c r="J214" s="46"/>
      <c r="K214" s="46"/>
      <c r="L214" s="46"/>
      <c r="M214" s="46"/>
      <c r="N214" s="46"/>
      <c r="O214" s="46"/>
      <c r="P214" s="46"/>
      <c r="Q214" s="46"/>
      <c r="R214" s="46"/>
      <c r="S214" s="46"/>
      <c r="T214" s="46" t="s">
        <v>16</v>
      </c>
      <c r="U214" s="46"/>
      <c r="V214" s="46"/>
      <c r="W214" s="46"/>
      <c r="X214" s="46"/>
      <c r="Y214" s="46"/>
      <c r="Z214" s="46" t="s">
        <v>15</v>
      </c>
      <c r="AA214" s="46"/>
      <c r="AB214" s="46"/>
      <c r="AC214" s="46"/>
      <c r="AD214" s="46"/>
      <c r="AE214" s="46" t="s">
        <v>167</v>
      </c>
      <c r="AF214" s="46"/>
      <c r="AG214" s="46"/>
      <c r="AH214" s="46"/>
      <c r="AI214" s="46"/>
      <c r="AJ214" s="46"/>
      <c r="AK214" s="46" t="s">
        <v>168</v>
      </c>
      <c r="AL214" s="46"/>
      <c r="AM214" s="46"/>
      <c r="AN214" s="46"/>
      <c r="AO214" s="46"/>
      <c r="AP214" s="46"/>
      <c r="AQ214" s="46" t="s">
        <v>169</v>
      </c>
      <c r="AR214" s="46"/>
      <c r="AS214" s="46"/>
      <c r="AT214" s="46"/>
      <c r="AU214" s="46"/>
      <c r="AV214" s="46"/>
      <c r="AW214" s="46" t="s">
        <v>120</v>
      </c>
      <c r="AX214" s="46"/>
      <c r="AY214" s="46"/>
      <c r="AZ214" s="46"/>
      <c r="BA214" s="46"/>
      <c r="BB214" s="46"/>
      <c r="BC214" s="46"/>
      <c r="BD214" s="46"/>
      <c r="BE214" s="46"/>
      <c r="BF214" s="46"/>
      <c r="BG214" s="46" t="s">
        <v>170</v>
      </c>
      <c r="BH214" s="46"/>
      <c r="BI214" s="46"/>
      <c r="BJ214" s="46"/>
      <c r="BK214" s="46"/>
      <c r="BL214" s="46"/>
    </row>
    <row r="215" spans="1:79" ht="39.950000000000003" customHeight="1" x14ac:dyDescent="0.2">
      <c r="A215" s="100"/>
      <c r="B215" s="100"/>
      <c r="C215" s="100"/>
      <c r="D215" s="100"/>
      <c r="E215" s="100"/>
      <c r="F215" s="100"/>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c r="AG215" s="46"/>
      <c r="AH215" s="46"/>
      <c r="AI215" s="46"/>
      <c r="AJ215" s="46"/>
      <c r="AK215" s="46"/>
      <c r="AL215" s="46"/>
      <c r="AM215" s="46"/>
      <c r="AN215" s="46"/>
      <c r="AO215" s="46"/>
      <c r="AP215" s="46"/>
      <c r="AQ215" s="46"/>
      <c r="AR215" s="46"/>
      <c r="AS215" s="46"/>
      <c r="AT215" s="46"/>
      <c r="AU215" s="46"/>
      <c r="AV215" s="46"/>
      <c r="AW215" s="46" t="s">
        <v>18</v>
      </c>
      <c r="AX215" s="46"/>
      <c r="AY215" s="46"/>
      <c r="AZ215" s="46"/>
      <c r="BA215" s="46"/>
      <c r="BB215" s="46" t="s">
        <v>17</v>
      </c>
      <c r="BC215" s="46"/>
      <c r="BD215" s="46"/>
      <c r="BE215" s="46"/>
      <c r="BF215" s="46"/>
      <c r="BG215" s="46"/>
      <c r="BH215" s="46"/>
      <c r="BI215" s="46"/>
      <c r="BJ215" s="46"/>
      <c r="BK215" s="46"/>
      <c r="BL215" s="46"/>
    </row>
    <row r="216" spans="1:79" ht="15" customHeight="1" x14ac:dyDescent="0.2">
      <c r="A216" s="46">
        <v>1</v>
      </c>
      <c r="B216" s="46"/>
      <c r="C216" s="46"/>
      <c r="D216" s="46"/>
      <c r="E216" s="46"/>
      <c r="F216" s="46"/>
      <c r="G216" s="46">
        <v>2</v>
      </c>
      <c r="H216" s="46"/>
      <c r="I216" s="46"/>
      <c r="J216" s="46"/>
      <c r="K216" s="46"/>
      <c r="L216" s="46"/>
      <c r="M216" s="46"/>
      <c r="N216" s="46"/>
      <c r="O216" s="46"/>
      <c r="P216" s="46"/>
      <c r="Q216" s="46"/>
      <c r="R216" s="46"/>
      <c r="S216" s="46"/>
      <c r="T216" s="46">
        <v>3</v>
      </c>
      <c r="U216" s="46"/>
      <c r="V216" s="46"/>
      <c r="W216" s="46"/>
      <c r="X216" s="46"/>
      <c r="Y216" s="46"/>
      <c r="Z216" s="46">
        <v>4</v>
      </c>
      <c r="AA216" s="46"/>
      <c r="AB216" s="46"/>
      <c r="AC216" s="46"/>
      <c r="AD216" s="46"/>
      <c r="AE216" s="46">
        <v>5</v>
      </c>
      <c r="AF216" s="46"/>
      <c r="AG216" s="46"/>
      <c r="AH216" s="46"/>
      <c r="AI216" s="46"/>
      <c r="AJ216" s="46"/>
      <c r="AK216" s="46">
        <v>6</v>
      </c>
      <c r="AL216" s="46"/>
      <c r="AM216" s="46"/>
      <c r="AN216" s="46"/>
      <c r="AO216" s="46"/>
      <c r="AP216" s="46"/>
      <c r="AQ216" s="46">
        <v>7</v>
      </c>
      <c r="AR216" s="46"/>
      <c r="AS216" s="46"/>
      <c r="AT216" s="46"/>
      <c r="AU216" s="46"/>
      <c r="AV216" s="46"/>
      <c r="AW216" s="46">
        <v>8</v>
      </c>
      <c r="AX216" s="46"/>
      <c r="AY216" s="46"/>
      <c r="AZ216" s="46"/>
      <c r="BA216" s="46"/>
      <c r="BB216" s="46">
        <v>9</v>
      </c>
      <c r="BC216" s="46"/>
      <c r="BD216" s="46"/>
      <c r="BE216" s="46"/>
      <c r="BF216" s="46"/>
      <c r="BG216" s="46">
        <v>10</v>
      </c>
      <c r="BH216" s="46"/>
      <c r="BI216" s="46"/>
      <c r="BJ216" s="46"/>
      <c r="BK216" s="46"/>
      <c r="BL216" s="46"/>
    </row>
    <row r="217" spans="1:79" s="2" customFormat="1" ht="12" hidden="1" customHeight="1" x14ac:dyDescent="0.2">
      <c r="A217" s="44" t="s">
        <v>85</v>
      </c>
      <c r="B217" s="44"/>
      <c r="C217" s="44"/>
      <c r="D217" s="44"/>
      <c r="E217" s="44"/>
      <c r="F217" s="44"/>
      <c r="G217" s="93" t="s">
        <v>78</v>
      </c>
      <c r="H217" s="93"/>
      <c r="I217" s="93"/>
      <c r="J217" s="93"/>
      <c r="K217" s="93"/>
      <c r="L217" s="93"/>
      <c r="M217" s="93"/>
      <c r="N217" s="93"/>
      <c r="O217" s="93"/>
      <c r="P217" s="93"/>
      <c r="Q217" s="93"/>
      <c r="R217" s="93"/>
      <c r="S217" s="93"/>
      <c r="T217" s="49" t="s">
        <v>101</v>
      </c>
      <c r="U217" s="49"/>
      <c r="V217" s="49"/>
      <c r="W217" s="49"/>
      <c r="X217" s="49"/>
      <c r="Y217" s="49"/>
      <c r="Z217" s="49" t="s">
        <v>102</v>
      </c>
      <c r="AA217" s="49"/>
      <c r="AB217" s="49"/>
      <c r="AC217" s="49"/>
      <c r="AD217" s="49"/>
      <c r="AE217" s="49" t="s">
        <v>103</v>
      </c>
      <c r="AF217" s="49"/>
      <c r="AG217" s="49"/>
      <c r="AH217" s="49"/>
      <c r="AI217" s="49"/>
      <c r="AJ217" s="49"/>
      <c r="AK217" s="49" t="s">
        <v>104</v>
      </c>
      <c r="AL217" s="49"/>
      <c r="AM217" s="49"/>
      <c r="AN217" s="49"/>
      <c r="AO217" s="49"/>
      <c r="AP217" s="49"/>
      <c r="AQ217" s="104" t="s">
        <v>122</v>
      </c>
      <c r="AR217" s="49"/>
      <c r="AS217" s="49"/>
      <c r="AT217" s="49"/>
      <c r="AU217" s="49"/>
      <c r="AV217" s="49"/>
      <c r="AW217" s="49" t="s">
        <v>105</v>
      </c>
      <c r="AX217" s="49"/>
      <c r="AY217" s="49"/>
      <c r="AZ217" s="49"/>
      <c r="BA217" s="49"/>
      <c r="BB217" s="49" t="s">
        <v>106</v>
      </c>
      <c r="BC217" s="49"/>
      <c r="BD217" s="49"/>
      <c r="BE217" s="49"/>
      <c r="BF217" s="49"/>
      <c r="BG217" s="104" t="s">
        <v>123</v>
      </c>
      <c r="BH217" s="49"/>
      <c r="BI217" s="49"/>
      <c r="BJ217" s="49"/>
      <c r="BK217" s="49"/>
      <c r="BL217" s="49"/>
      <c r="CA217" s="2" t="s">
        <v>58</v>
      </c>
    </row>
    <row r="218" spans="1:79" s="137" customFormat="1" ht="12.75" customHeight="1" x14ac:dyDescent="0.2">
      <c r="A218" s="171">
        <v>2111</v>
      </c>
      <c r="B218" s="171"/>
      <c r="C218" s="171"/>
      <c r="D218" s="171"/>
      <c r="E218" s="171"/>
      <c r="F218" s="171"/>
      <c r="G218" s="131" t="s">
        <v>250</v>
      </c>
      <c r="H218" s="132"/>
      <c r="I218" s="132"/>
      <c r="J218" s="132"/>
      <c r="K218" s="132"/>
      <c r="L218" s="132"/>
      <c r="M218" s="132"/>
      <c r="N218" s="132"/>
      <c r="O218" s="132"/>
      <c r="P218" s="132"/>
      <c r="Q218" s="132"/>
      <c r="R218" s="132"/>
      <c r="S218" s="133"/>
      <c r="T218" s="178">
        <v>0</v>
      </c>
      <c r="U218" s="178"/>
      <c r="V218" s="178"/>
      <c r="W218" s="178"/>
      <c r="X218" s="178"/>
      <c r="Y218" s="178"/>
      <c r="Z218" s="178">
        <v>2058400</v>
      </c>
      <c r="AA218" s="178"/>
      <c r="AB218" s="178"/>
      <c r="AC218" s="178"/>
      <c r="AD218" s="178"/>
      <c r="AE218" s="178">
        <v>0</v>
      </c>
      <c r="AF218" s="178"/>
      <c r="AG218" s="178"/>
      <c r="AH218" s="178"/>
      <c r="AI218" s="178"/>
      <c r="AJ218" s="178"/>
      <c r="AK218" s="178">
        <v>0</v>
      </c>
      <c r="AL218" s="178"/>
      <c r="AM218" s="178"/>
      <c r="AN218" s="178"/>
      <c r="AO218" s="178"/>
      <c r="AP218" s="178"/>
      <c r="AQ218" s="178">
        <f>IF(ISNUMBER(AK218),AK218,0)-IF(ISNUMBER(AE218),AE218,0)</f>
        <v>0</v>
      </c>
      <c r="AR218" s="178"/>
      <c r="AS218" s="178"/>
      <c r="AT218" s="178"/>
      <c r="AU218" s="178"/>
      <c r="AV218" s="178"/>
      <c r="AW218" s="178">
        <v>0</v>
      </c>
      <c r="AX218" s="178"/>
      <c r="AY218" s="178"/>
      <c r="AZ218" s="178"/>
      <c r="BA218" s="178"/>
      <c r="BB218" s="178">
        <v>0</v>
      </c>
      <c r="BC218" s="178"/>
      <c r="BD218" s="178"/>
      <c r="BE218" s="178"/>
      <c r="BF218" s="178"/>
      <c r="BG218" s="178">
        <f>IF(ISNUMBER(Z218),Z218,0)+IF(ISNUMBER(AK218),AK218,0)</f>
        <v>2058400</v>
      </c>
      <c r="BH218" s="178"/>
      <c r="BI218" s="178"/>
      <c r="BJ218" s="178"/>
      <c r="BK218" s="178"/>
      <c r="BL218" s="178"/>
      <c r="CA218" s="137" t="s">
        <v>59</v>
      </c>
    </row>
    <row r="219" spans="1:79" s="137" customFormat="1" ht="12.75" customHeight="1" x14ac:dyDescent="0.2">
      <c r="A219" s="171">
        <v>2120</v>
      </c>
      <c r="B219" s="171"/>
      <c r="C219" s="171"/>
      <c r="D219" s="171"/>
      <c r="E219" s="171"/>
      <c r="F219" s="171"/>
      <c r="G219" s="131" t="s">
        <v>251</v>
      </c>
      <c r="H219" s="132"/>
      <c r="I219" s="132"/>
      <c r="J219" s="132"/>
      <c r="K219" s="132"/>
      <c r="L219" s="132"/>
      <c r="M219" s="132"/>
      <c r="N219" s="132"/>
      <c r="O219" s="132"/>
      <c r="P219" s="132"/>
      <c r="Q219" s="132"/>
      <c r="R219" s="132"/>
      <c r="S219" s="133"/>
      <c r="T219" s="178">
        <v>0</v>
      </c>
      <c r="U219" s="178"/>
      <c r="V219" s="178"/>
      <c r="W219" s="178"/>
      <c r="X219" s="178"/>
      <c r="Y219" s="178"/>
      <c r="Z219" s="178">
        <v>4528480</v>
      </c>
      <c r="AA219" s="178"/>
      <c r="AB219" s="178"/>
      <c r="AC219" s="178"/>
      <c r="AD219" s="178"/>
      <c r="AE219" s="178">
        <v>0</v>
      </c>
      <c r="AF219" s="178"/>
      <c r="AG219" s="178"/>
      <c r="AH219" s="178"/>
      <c r="AI219" s="178"/>
      <c r="AJ219" s="178"/>
      <c r="AK219" s="178">
        <v>0</v>
      </c>
      <c r="AL219" s="178"/>
      <c r="AM219" s="178"/>
      <c r="AN219" s="178"/>
      <c r="AO219" s="178"/>
      <c r="AP219" s="178"/>
      <c r="AQ219" s="178">
        <f>IF(ISNUMBER(AK219),AK219,0)-IF(ISNUMBER(AE219),AE219,0)</f>
        <v>0</v>
      </c>
      <c r="AR219" s="178"/>
      <c r="AS219" s="178"/>
      <c r="AT219" s="178"/>
      <c r="AU219" s="178"/>
      <c r="AV219" s="178"/>
      <c r="AW219" s="178">
        <v>0</v>
      </c>
      <c r="AX219" s="178"/>
      <c r="AY219" s="178"/>
      <c r="AZ219" s="178"/>
      <c r="BA219" s="178"/>
      <c r="BB219" s="178">
        <v>0</v>
      </c>
      <c r="BC219" s="178"/>
      <c r="BD219" s="178"/>
      <c r="BE219" s="178"/>
      <c r="BF219" s="178"/>
      <c r="BG219" s="178">
        <f>IF(ISNUMBER(Z219),Z219,0)+IF(ISNUMBER(AK219),AK219,0)</f>
        <v>4528480</v>
      </c>
      <c r="BH219" s="178"/>
      <c r="BI219" s="178"/>
      <c r="BJ219" s="178"/>
      <c r="BK219" s="178"/>
      <c r="BL219" s="178"/>
    </row>
    <row r="220" spans="1:79" s="137" customFormat="1" ht="25.5" customHeight="1" x14ac:dyDescent="0.2">
      <c r="A220" s="171">
        <v>2210</v>
      </c>
      <c r="B220" s="171"/>
      <c r="C220" s="171"/>
      <c r="D220" s="171"/>
      <c r="E220" s="171"/>
      <c r="F220" s="171"/>
      <c r="G220" s="131" t="s">
        <v>252</v>
      </c>
      <c r="H220" s="132"/>
      <c r="I220" s="132"/>
      <c r="J220" s="132"/>
      <c r="K220" s="132"/>
      <c r="L220" s="132"/>
      <c r="M220" s="132"/>
      <c r="N220" s="132"/>
      <c r="O220" s="132"/>
      <c r="P220" s="132"/>
      <c r="Q220" s="132"/>
      <c r="R220" s="132"/>
      <c r="S220" s="133"/>
      <c r="T220" s="178">
        <v>0</v>
      </c>
      <c r="U220" s="178"/>
      <c r="V220" s="178"/>
      <c r="W220" s="178"/>
      <c r="X220" s="178"/>
      <c r="Y220" s="178"/>
      <c r="Z220" s="178">
        <v>17492</v>
      </c>
      <c r="AA220" s="178"/>
      <c r="AB220" s="178"/>
      <c r="AC220" s="178"/>
      <c r="AD220" s="178"/>
      <c r="AE220" s="178">
        <v>0</v>
      </c>
      <c r="AF220" s="178"/>
      <c r="AG220" s="178"/>
      <c r="AH220" s="178"/>
      <c r="AI220" s="178"/>
      <c r="AJ220" s="178"/>
      <c r="AK220" s="178">
        <v>0</v>
      </c>
      <c r="AL220" s="178"/>
      <c r="AM220" s="178"/>
      <c r="AN220" s="178"/>
      <c r="AO220" s="178"/>
      <c r="AP220" s="178"/>
      <c r="AQ220" s="178">
        <f>IF(ISNUMBER(AK220),AK220,0)-IF(ISNUMBER(AE220),AE220,0)</f>
        <v>0</v>
      </c>
      <c r="AR220" s="178"/>
      <c r="AS220" s="178"/>
      <c r="AT220" s="178"/>
      <c r="AU220" s="178"/>
      <c r="AV220" s="178"/>
      <c r="AW220" s="178">
        <v>0</v>
      </c>
      <c r="AX220" s="178"/>
      <c r="AY220" s="178"/>
      <c r="AZ220" s="178"/>
      <c r="BA220" s="178"/>
      <c r="BB220" s="178">
        <v>0</v>
      </c>
      <c r="BC220" s="178"/>
      <c r="BD220" s="178"/>
      <c r="BE220" s="178"/>
      <c r="BF220" s="178"/>
      <c r="BG220" s="178">
        <f>IF(ISNUMBER(Z220),Z220,0)+IF(ISNUMBER(AK220),AK220,0)</f>
        <v>17492</v>
      </c>
      <c r="BH220" s="178"/>
      <c r="BI220" s="178"/>
      <c r="BJ220" s="178"/>
      <c r="BK220" s="178"/>
      <c r="BL220" s="178"/>
    </row>
    <row r="221" spans="1:79" s="137" customFormat="1" ht="12.75" customHeight="1" x14ac:dyDescent="0.2">
      <c r="A221" s="171">
        <v>2240</v>
      </c>
      <c r="B221" s="171"/>
      <c r="C221" s="171"/>
      <c r="D221" s="171"/>
      <c r="E221" s="171"/>
      <c r="F221" s="171"/>
      <c r="G221" s="131" t="s">
        <v>253</v>
      </c>
      <c r="H221" s="132"/>
      <c r="I221" s="132"/>
      <c r="J221" s="132"/>
      <c r="K221" s="132"/>
      <c r="L221" s="132"/>
      <c r="M221" s="132"/>
      <c r="N221" s="132"/>
      <c r="O221" s="132"/>
      <c r="P221" s="132"/>
      <c r="Q221" s="132"/>
      <c r="R221" s="132"/>
      <c r="S221" s="133"/>
      <c r="T221" s="178">
        <v>0</v>
      </c>
      <c r="U221" s="178"/>
      <c r="V221" s="178"/>
      <c r="W221" s="178"/>
      <c r="X221" s="178"/>
      <c r="Y221" s="178"/>
      <c r="Z221" s="178">
        <v>53981</v>
      </c>
      <c r="AA221" s="178"/>
      <c r="AB221" s="178"/>
      <c r="AC221" s="178"/>
      <c r="AD221" s="178"/>
      <c r="AE221" s="178">
        <v>0</v>
      </c>
      <c r="AF221" s="178"/>
      <c r="AG221" s="178"/>
      <c r="AH221" s="178"/>
      <c r="AI221" s="178"/>
      <c r="AJ221" s="178"/>
      <c r="AK221" s="178">
        <v>0</v>
      </c>
      <c r="AL221" s="178"/>
      <c r="AM221" s="178"/>
      <c r="AN221" s="178"/>
      <c r="AO221" s="178"/>
      <c r="AP221" s="178"/>
      <c r="AQ221" s="178">
        <f>IF(ISNUMBER(AK221),AK221,0)-IF(ISNUMBER(AE221),AE221,0)</f>
        <v>0</v>
      </c>
      <c r="AR221" s="178"/>
      <c r="AS221" s="178"/>
      <c r="AT221" s="178"/>
      <c r="AU221" s="178"/>
      <c r="AV221" s="178"/>
      <c r="AW221" s="178">
        <v>0</v>
      </c>
      <c r="AX221" s="178"/>
      <c r="AY221" s="178"/>
      <c r="AZ221" s="178"/>
      <c r="BA221" s="178"/>
      <c r="BB221" s="178">
        <v>0</v>
      </c>
      <c r="BC221" s="178"/>
      <c r="BD221" s="178"/>
      <c r="BE221" s="178"/>
      <c r="BF221" s="178"/>
      <c r="BG221" s="178">
        <f>IF(ISNUMBER(Z221),Z221,0)+IF(ISNUMBER(AK221),AK221,0)</f>
        <v>53981</v>
      </c>
      <c r="BH221" s="178"/>
      <c r="BI221" s="178"/>
      <c r="BJ221" s="178"/>
      <c r="BK221" s="178"/>
      <c r="BL221" s="178"/>
    </row>
    <row r="222" spans="1:79" s="137" customFormat="1" ht="12.75" customHeight="1" x14ac:dyDescent="0.2">
      <c r="A222" s="171">
        <v>2271</v>
      </c>
      <c r="B222" s="171"/>
      <c r="C222" s="171"/>
      <c r="D222" s="171"/>
      <c r="E222" s="171"/>
      <c r="F222" s="171"/>
      <c r="G222" s="131" t="s">
        <v>254</v>
      </c>
      <c r="H222" s="132"/>
      <c r="I222" s="132"/>
      <c r="J222" s="132"/>
      <c r="K222" s="132"/>
      <c r="L222" s="132"/>
      <c r="M222" s="132"/>
      <c r="N222" s="132"/>
      <c r="O222" s="132"/>
      <c r="P222" s="132"/>
      <c r="Q222" s="132"/>
      <c r="R222" s="132"/>
      <c r="S222" s="133"/>
      <c r="T222" s="178">
        <v>0</v>
      </c>
      <c r="U222" s="178"/>
      <c r="V222" s="178"/>
      <c r="W222" s="178"/>
      <c r="X222" s="178"/>
      <c r="Y222" s="178"/>
      <c r="Z222" s="178">
        <v>25000</v>
      </c>
      <c r="AA222" s="178"/>
      <c r="AB222" s="178"/>
      <c r="AC222" s="178"/>
      <c r="AD222" s="178"/>
      <c r="AE222" s="178">
        <v>0</v>
      </c>
      <c r="AF222" s="178"/>
      <c r="AG222" s="178"/>
      <c r="AH222" s="178"/>
      <c r="AI222" s="178"/>
      <c r="AJ222" s="178"/>
      <c r="AK222" s="178">
        <v>0</v>
      </c>
      <c r="AL222" s="178"/>
      <c r="AM222" s="178"/>
      <c r="AN222" s="178"/>
      <c r="AO222" s="178"/>
      <c r="AP222" s="178"/>
      <c r="AQ222" s="178">
        <f>IF(ISNUMBER(AK222),AK222,0)-IF(ISNUMBER(AE222),AE222,0)</f>
        <v>0</v>
      </c>
      <c r="AR222" s="178"/>
      <c r="AS222" s="178"/>
      <c r="AT222" s="178"/>
      <c r="AU222" s="178"/>
      <c r="AV222" s="178"/>
      <c r="AW222" s="178">
        <v>0</v>
      </c>
      <c r="AX222" s="178"/>
      <c r="AY222" s="178"/>
      <c r="AZ222" s="178"/>
      <c r="BA222" s="178"/>
      <c r="BB222" s="178">
        <v>0</v>
      </c>
      <c r="BC222" s="178"/>
      <c r="BD222" s="178"/>
      <c r="BE222" s="178"/>
      <c r="BF222" s="178"/>
      <c r="BG222" s="178">
        <f>IF(ISNUMBER(Z222),Z222,0)+IF(ISNUMBER(AK222),AK222,0)</f>
        <v>25000</v>
      </c>
      <c r="BH222" s="178"/>
      <c r="BI222" s="178"/>
      <c r="BJ222" s="178"/>
      <c r="BK222" s="178"/>
      <c r="BL222" s="178"/>
    </row>
    <row r="223" spans="1:79" s="137" customFormat="1" ht="25.5" customHeight="1" x14ac:dyDescent="0.2">
      <c r="A223" s="171">
        <v>2272</v>
      </c>
      <c r="B223" s="171"/>
      <c r="C223" s="171"/>
      <c r="D223" s="171"/>
      <c r="E223" s="171"/>
      <c r="F223" s="171"/>
      <c r="G223" s="131" t="s">
        <v>255</v>
      </c>
      <c r="H223" s="132"/>
      <c r="I223" s="132"/>
      <c r="J223" s="132"/>
      <c r="K223" s="132"/>
      <c r="L223" s="132"/>
      <c r="M223" s="132"/>
      <c r="N223" s="132"/>
      <c r="O223" s="132"/>
      <c r="P223" s="132"/>
      <c r="Q223" s="132"/>
      <c r="R223" s="132"/>
      <c r="S223" s="133"/>
      <c r="T223" s="178">
        <v>0</v>
      </c>
      <c r="U223" s="178"/>
      <c r="V223" s="178"/>
      <c r="W223" s="178"/>
      <c r="X223" s="178"/>
      <c r="Y223" s="178"/>
      <c r="Z223" s="178">
        <v>3905</v>
      </c>
      <c r="AA223" s="178"/>
      <c r="AB223" s="178"/>
      <c r="AC223" s="178"/>
      <c r="AD223" s="178"/>
      <c r="AE223" s="178">
        <v>0</v>
      </c>
      <c r="AF223" s="178"/>
      <c r="AG223" s="178"/>
      <c r="AH223" s="178"/>
      <c r="AI223" s="178"/>
      <c r="AJ223" s="178"/>
      <c r="AK223" s="178">
        <v>0</v>
      </c>
      <c r="AL223" s="178"/>
      <c r="AM223" s="178"/>
      <c r="AN223" s="178"/>
      <c r="AO223" s="178"/>
      <c r="AP223" s="178"/>
      <c r="AQ223" s="178">
        <f>IF(ISNUMBER(AK223),AK223,0)-IF(ISNUMBER(AE223),AE223,0)</f>
        <v>0</v>
      </c>
      <c r="AR223" s="178"/>
      <c r="AS223" s="178"/>
      <c r="AT223" s="178"/>
      <c r="AU223" s="178"/>
      <c r="AV223" s="178"/>
      <c r="AW223" s="178">
        <v>0</v>
      </c>
      <c r="AX223" s="178"/>
      <c r="AY223" s="178"/>
      <c r="AZ223" s="178"/>
      <c r="BA223" s="178"/>
      <c r="BB223" s="178">
        <v>0</v>
      </c>
      <c r="BC223" s="178"/>
      <c r="BD223" s="178"/>
      <c r="BE223" s="178"/>
      <c r="BF223" s="178"/>
      <c r="BG223" s="178">
        <f>IF(ISNUMBER(Z223),Z223,0)+IF(ISNUMBER(AK223),AK223,0)</f>
        <v>3905</v>
      </c>
      <c r="BH223" s="178"/>
      <c r="BI223" s="178"/>
      <c r="BJ223" s="178"/>
      <c r="BK223" s="178"/>
      <c r="BL223" s="178"/>
    </row>
    <row r="224" spans="1:79" s="137" customFormat="1" ht="12.75" customHeight="1" x14ac:dyDescent="0.2">
      <c r="A224" s="171">
        <v>2273</v>
      </c>
      <c r="B224" s="171"/>
      <c r="C224" s="171"/>
      <c r="D224" s="171"/>
      <c r="E224" s="171"/>
      <c r="F224" s="171"/>
      <c r="G224" s="131" t="s">
        <v>256</v>
      </c>
      <c r="H224" s="132"/>
      <c r="I224" s="132"/>
      <c r="J224" s="132"/>
      <c r="K224" s="132"/>
      <c r="L224" s="132"/>
      <c r="M224" s="132"/>
      <c r="N224" s="132"/>
      <c r="O224" s="132"/>
      <c r="P224" s="132"/>
      <c r="Q224" s="132"/>
      <c r="R224" s="132"/>
      <c r="S224" s="133"/>
      <c r="T224" s="178">
        <v>0</v>
      </c>
      <c r="U224" s="178"/>
      <c r="V224" s="178"/>
      <c r="W224" s="178"/>
      <c r="X224" s="178"/>
      <c r="Y224" s="178"/>
      <c r="Z224" s="178">
        <v>9360</v>
      </c>
      <c r="AA224" s="178"/>
      <c r="AB224" s="178"/>
      <c r="AC224" s="178"/>
      <c r="AD224" s="178"/>
      <c r="AE224" s="178">
        <v>0</v>
      </c>
      <c r="AF224" s="178"/>
      <c r="AG224" s="178"/>
      <c r="AH224" s="178"/>
      <c r="AI224" s="178"/>
      <c r="AJ224" s="178"/>
      <c r="AK224" s="178">
        <v>0</v>
      </c>
      <c r="AL224" s="178"/>
      <c r="AM224" s="178"/>
      <c r="AN224" s="178"/>
      <c r="AO224" s="178"/>
      <c r="AP224" s="178"/>
      <c r="AQ224" s="178">
        <f>IF(ISNUMBER(AK224),AK224,0)-IF(ISNUMBER(AE224),AE224,0)</f>
        <v>0</v>
      </c>
      <c r="AR224" s="178"/>
      <c r="AS224" s="178"/>
      <c r="AT224" s="178"/>
      <c r="AU224" s="178"/>
      <c r="AV224" s="178"/>
      <c r="AW224" s="178">
        <v>0</v>
      </c>
      <c r="AX224" s="178"/>
      <c r="AY224" s="178"/>
      <c r="AZ224" s="178"/>
      <c r="BA224" s="178"/>
      <c r="BB224" s="178">
        <v>0</v>
      </c>
      <c r="BC224" s="178"/>
      <c r="BD224" s="178"/>
      <c r="BE224" s="178"/>
      <c r="BF224" s="178"/>
      <c r="BG224" s="178">
        <f>IF(ISNUMBER(Z224),Z224,0)+IF(ISNUMBER(AK224),AK224,0)</f>
        <v>9360</v>
      </c>
      <c r="BH224" s="178"/>
      <c r="BI224" s="178"/>
      <c r="BJ224" s="178"/>
      <c r="BK224" s="178"/>
      <c r="BL224" s="178"/>
    </row>
    <row r="225" spans="1:79" s="137" customFormat="1" ht="25.5" customHeight="1" x14ac:dyDescent="0.2">
      <c r="A225" s="171">
        <v>2275</v>
      </c>
      <c r="B225" s="171"/>
      <c r="C225" s="171"/>
      <c r="D225" s="171"/>
      <c r="E225" s="171"/>
      <c r="F225" s="171"/>
      <c r="G225" s="131" t="s">
        <v>257</v>
      </c>
      <c r="H225" s="132"/>
      <c r="I225" s="132"/>
      <c r="J225" s="132"/>
      <c r="K225" s="132"/>
      <c r="L225" s="132"/>
      <c r="M225" s="132"/>
      <c r="N225" s="132"/>
      <c r="O225" s="132"/>
      <c r="P225" s="132"/>
      <c r="Q225" s="132"/>
      <c r="R225" s="132"/>
      <c r="S225" s="133"/>
      <c r="T225" s="178">
        <v>0</v>
      </c>
      <c r="U225" s="178"/>
      <c r="V225" s="178"/>
      <c r="W225" s="178"/>
      <c r="X225" s="178"/>
      <c r="Y225" s="178"/>
      <c r="Z225" s="178">
        <v>395</v>
      </c>
      <c r="AA225" s="178"/>
      <c r="AB225" s="178"/>
      <c r="AC225" s="178"/>
      <c r="AD225" s="178"/>
      <c r="AE225" s="178">
        <v>0</v>
      </c>
      <c r="AF225" s="178"/>
      <c r="AG225" s="178"/>
      <c r="AH225" s="178"/>
      <c r="AI225" s="178"/>
      <c r="AJ225" s="178"/>
      <c r="AK225" s="178">
        <v>0</v>
      </c>
      <c r="AL225" s="178"/>
      <c r="AM225" s="178"/>
      <c r="AN225" s="178"/>
      <c r="AO225" s="178"/>
      <c r="AP225" s="178"/>
      <c r="AQ225" s="178">
        <f>IF(ISNUMBER(AK225),AK225,0)-IF(ISNUMBER(AE225),AE225,0)</f>
        <v>0</v>
      </c>
      <c r="AR225" s="178"/>
      <c r="AS225" s="178"/>
      <c r="AT225" s="178"/>
      <c r="AU225" s="178"/>
      <c r="AV225" s="178"/>
      <c r="AW225" s="178">
        <v>0</v>
      </c>
      <c r="AX225" s="178"/>
      <c r="AY225" s="178"/>
      <c r="AZ225" s="178"/>
      <c r="BA225" s="178"/>
      <c r="BB225" s="178">
        <v>0</v>
      </c>
      <c r="BC225" s="178"/>
      <c r="BD225" s="178"/>
      <c r="BE225" s="178"/>
      <c r="BF225" s="178"/>
      <c r="BG225" s="178">
        <f>IF(ISNUMBER(Z225),Z225,0)+IF(ISNUMBER(AK225),AK225,0)</f>
        <v>395</v>
      </c>
      <c r="BH225" s="178"/>
      <c r="BI225" s="178"/>
      <c r="BJ225" s="178"/>
      <c r="BK225" s="178"/>
      <c r="BL225" s="178"/>
    </row>
    <row r="226" spans="1:79" s="137" customFormat="1" ht="12.75" customHeight="1" x14ac:dyDescent="0.2">
      <c r="A226" s="171">
        <v>2800</v>
      </c>
      <c r="B226" s="171"/>
      <c r="C226" s="171"/>
      <c r="D226" s="171"/>
      <c r="E226" s="171"/>
      <c r="F226" s="171"/>
      <c r="G226" s="131" t="s">
        <v>258</v>
      </c>
      <c r="H226" s="132"/>
      <c r="I226" s="132"/>
      <c r="J226" s="132"/>
      <c r="K226" s="132"/>
      <c r="L226" s="132"/>
      <c r="M226" s="132"/>
      <c r="N226" s="132"/>
      <c r="O226" s="132"/>
      <c r="P226" s="132"/>
      <c r="Q226" s="132"/>
      <c r="R226" s="132"/>
      <c r="S226" s="133"/>
      <c r="T226" s="178">
        <v>0</v>
      </c>
      <c r="U226" s="178"/>
      <c r="V226" s="178"/>
      <c r="W226" s="178"/>
      <c r="X226" s="178"/>
      <c r="Y226" s="178"/>
      <c r="Z226" s="178">
        <v>5368</v>
      </c>
      <c r="AA226" s="178"/>
      <c r="AB226" s="178"/>
      <c r="AC226" s="178"/>
      <c r="AD226" s="178"/>
      <c r="AE226" s="178">
        <v>0</v>
      </c>
      <c r="AF226" s="178"/>
      <c r="AG226" s="178"/>
      <c r="AH226" s="178"/>
      <c r="AI226" s="178"/>
      <c r="AJ226" s="178"/>
      <c r="AK226" s="178">
        <v>0</v>
      </c>
      <c r="AL226" s="178"/>
      <c r="AM226" s="178"/>
      <c r="AN226" s="178"/>
      <c r="AO226" s="178"/>
      <c r="AP226" s="178"/>
      <c r="AQ226" s="178">
        <f>IF(ISNUMBER(AK226),AK226,0)-IF(ISNUMBER(AE226),AE226,0)</f>
        <v>0</v>
      </c>
      <c r="AR226" s="178"/>
      <c r="AS226" s="178"/>
      <c r="AT226" s="178"/>
      <c r="AU226" s="178"/>
      <c r="AV226" s="178"/>
      <c r="AW226" s="178">
        <v>0</v>
      </c>
      <c r="AX226" s="178"/>
      <c r="AY226" s="178"/>
      <c r="AZ226" s="178"/>
      <c r="BA226" s="178"/>
      <c r="BB226" s="178">
        <v>0</v>
      </c>
      <c r="BC226" s="178"/>
      <c r="BD226" s="178"/>
      <c r="BE226" s="178"/>
      <c r="BF226" s="178"/>
      <c r="BG226" s="178">
        <f>IF(ISNUMBER(Z226),Z226,0)+IF(ISNUMBER(AK226),AK226,0)</f>
        <v>5368</v>
      </c>
      <c r="BH226" s="178"/>
      <c r="BI226" s="178"/>
      <c r="BJ226" s="178"/>
      <c r="BK226" s="178"/>
      <c r="BL226" s="178"/>
    </row>
    <row r="227" spans="1:79" s="9" customFormat="1" ht="12.75" customHeight="1" x14ac:dyDescent="0.2">
      <c r="A227" s="125"/>
      <c r="B227" s="125"/>
      <c r="C227" s="125"/>
      <c r="D227" s="125"/>
      <c r="E227" s="125"/>
      <c r="F227" s="125"/>
      <c r="G227" s="138" t="s">
        <v>179</v>
      </c>
      <c r="H227" s="139"/>
      <c r="I227" s="139"/>
      <c r="J227" s="139"/>
      <c r="K227" s="139"/>
      <c r="L227" s="139"/>
      <c r="M227" s="139"/>
      <c r="N227" s="139"/>
      <c r="O227" s="139"/>
      <c r="P227" s="139"/>
      <c r="Q227" s="139"/>
      <c r="R227" s="139"/>
      <c r="S227" s="140"/>
      <c r="T227" s="177">
        <v>0</v>
      </c>
      <c r="U227" s="177"/>
      <c r="V227" s="177"/>
      <c r="W227" s="177"/>
      <c r="X227" s="177"/>
      <c r="Y227" s="177"/>
      <c r="Z227" s="177">
        <v>6702381</v>
      </c>
      <c r="AA227" s="177"/>
      <c r="AB227" s="177"/>
      <c r="AC227" s="177"/>
      <c r="AD227" s="177"/>
      <c r="AE227" s="177">
        <v>0</v>
      </c>
      <c r="AF227" s="177"/>
      <c r="AG227" s="177"/>
      <c r="AH227" s="177"/>
      <c r="AI227" s="177"/>
      <c r="AJ227" s="177"/>
      <c r="AK227" s="177">
        <v>0</v>
      </c>
      <c r="AL227" s="177"/>
      <c r="AM227" s="177"/>
      <c r="AN227" s="177"/>
      <c r="AO227" s="177"/>
      <c r="AP227" s="177"/>
      <c r="AQ227" s="177">
        <f>IF(ISNUMBER(AK227),AK227,0)-IF(ISNUMBER(AE227),AE227,0)</f>
        <v>0</v>
      </c>
      <c r="AR227" s="177"/>
      <c r="AS227" s="177"/>
      <c r="AT227" s="177"/>
      <c r="AU227" s="177"/>
      <c r="AV227" s="177"/>
      <c r="AW227" s="177">
        <v>0</v>
      </c>
      <c r="AX227" s="177"/>
      <c r="AY227" s="177"/>
      <c r="AZ227" s="177"/>
      <c r="BA227" s="177"/>
      <c r="BB227" s="177">
        <v>0</v>
      </c>
      <c r="BC227" s="177"/>
      <c r="BD227" s="177"/>
      <c r="BE227" s="177"/>
      <c r="BF227" s="177"/>
      <c r="BG227" s="177">
        <f>IF(ISNUMBER(Z227),Z227,0)+IF(ISNUMBER(AK227),AK227,0)</f>
        <v>6702381</v>
      </c>
      <c r="BH227" s="177"/>
      <c r="BI227" s="177"/>
      <c r="BJ227" s="177"/>
      <c r="BK227" s="177"/>
      <c r="BL227" s="177"/>
    </row>
    <row r="229" spans="1:79" ht="14.25" customHeight="1" x14ac:dyDescent="0.2">
      <c r="A229" s="48" t="s">
        <v>315</v>
      </c>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c r="AA229" s="48"/>
      <c r="AB229" s="48"/>
      <c r="AC229" s="48"/>
      <c r="AD229" s="48"/>
      <c r="AE229" s="48"/>
      <c r="AF229" s="48"/>
      <c r="AG229" s="48"/>
      <c r="AH229" s="48"/>
      <c r="AI229" s="48"/>
      <c r="AJ229" s="48"/>
      <c r="AK229" s="48"/>
      <c r="AL229" s="48"/>
      <c r="AM229" s="48"/>
      <c r="AN229" s="48"/>
      <c r="AO229" s="48"/>
      <c r="AP229" s="48"/>
      <c r="AQ229" s="48"/>
      <c r="AR229" s="48"/>
      <c r="AS229" s="48"/>
      <c r="AT229" s="48"/>
      <c r="AU229" s="48"/>
      <c r="AV229" s="48"/>
      <c r="AW229" s="48"/>
      <c r="AX229" s="48"/>
      <c r="AY229" s="48"/>
      <c r="AZ229" s="48"/>
      <c r="BA229" s="48"/>
      <c r="BB229" s="48"/>
      <c r="BC229" s="48"/>
      <c r="BD229" s="48"/>
      <c r="BE229" s="48"/>
      <c r="BF229" s="48"/>
      <c r="BG229" s="48"/>
      <c r="BH229" s="48"/>
      <c r="BI229" s="48"/>
      <c r="BJ229" s="48"/>
      <c r="BK229" s="48"/>
      <c r="BL229" s="48"/>
    </row>
    <row r="230" spans="1:79" ht="15" customHeight="1" x14ac:dyDescent="0.2">
      <c r="A230" s="52" t="s">
        <v>239</v>
      </c>
      <c r="B230" s="52"/>
      <c r="C230" s="52"/>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c r="AE230" s="52"/>
      <c r="AF230" s="52"/>
      <c r="AG230" s="52"/>
      <c r="AH230" s="52"/>
      <c r="AI230" s="52"/>
      <c r="AJ230" s="52"/>
      <c r="AK230" s="52"/>
      <c r="AL230" s="52"/>
      <c r="AM230" s="52"/>
      <c r="AN230" s="52"/>
      <c r="AO230" s="52"/>
      <c r="AP230" s="52"/>
      <c r="AQ230" s="52"/>
      <c r="AR230" s="52"/>
      <c r="AS230" s="52"/>
      <c r="AT230" s="52"/>
      <c r="AU230" s="52"/>
      <c r="AV230" s="52"/>
      <c r="AW230" s="52"/>
      <c r="AX230" s="52"/>
      <c r="AY230" s="52"/>
      <c r="AZ230" s="52"/>
      <c r="BA230" s="52"/>
      <c r="BB230" s="52"/>
      <c r="BC230" s="52"/>
      <c r="BD230" s="52"/>
      <c r="BE230" s="52"/>
      <c r="BF230" s="52"/>
      <c r="BG230" s="52"/>
      <c r="BH230" s="52"/>
      <c r="BI230" s="52"/>
      <c r="BJ230" s="52"/>
      <c r="BK230" s="52"/>
      <c r="BL230" s="52"/>
    </row>
    <row r="231" spans="1:79" ht="18" customHeight="1" x14ac:dyDescent="0.2">
      <c r="A231" s="46" t="s">
        <v>166</v>
      </c>
      <c r="B231" s="46"/>
      <c r="C231" s="46"/>
      <c r="D231" s="46"/>
      <c r="E231" s="46"/>
      <c r="F231" s="46"/>
      <c r="G231" s="46" t="s">
        <v>20</v>
      </c>
      <c r="H231" s="46"/>
      <c r="I231" s="46"/>
      <c r="J231" s="46"/>
      <c r="K231" s="46"/>
      <c r="L231" s="46"/>
      <c r="M231" s="46"/>
      <c r="N231" s="46"/>
      <c r="O231" s="46"/>
      <c r="P231" s="46"/>
      <c r="Q231" s="46" t="s">
        <v>302</v>
      </c>
      <c r="R231" s="46"/>
      <c r="S231" s="46"/>
      <c r="T231" s="46"/>
      <c r="U231" s="46"/>
      <c r="V231" s="46"/>
      <c r="W231" s="46"/>
      <c r="X231" s="46"/>
      <c r="Y231" s="46"/>
      <c r="Z231" s="46"/>
      <c r="AA231" s="46"/>
      <c r="AB231" s="46"/>
      <c r="AC231" s="46"/>
      <c r="AD231" s="46"/>
      <c r="AE231" s="46"/>
      <c r="AF231" s="46"/>
      <c r="AG231" s="46"/>
      <c r="AH231" s="46"/>
      <c r="AI231" s="46"/>
      <c r="AJ231" s="46"/>
      <c r="AK231" s="46"/>
      <c r="AL231" s="46"/>
      <c r="AM231" s="46"/>
      <c r="AN231" s="46"/>
      <c r="AO231" s="46" t="s">
        <v>312</v>
      </c>
      <c r="AP231" s="46"/>
      <c r="AQ231" s="46"/>
      <c r="AR231" s="46"/>
      <c r="AS231" s="46"/>
      <c r="AT231" s="46"/>
      <c r="AU231" s="46"/>
      <c r="AV231" s="46"/>
      <c r="AW231" s="46"/>
      <c r="AX231" s="46"/>
      <c r="AY231" s="46"/>
      <c r="AZ231" s="46"/>
      <c r="BA231" s="46"/>
      <c r="BB231" s="46"/>
      <c r="BC231" s="46"/>
      <c r="BD231" s="46"/>
      <c r="BE231" s="46"/>
      <c r="BF231" s="46"/>
      <c r="BG231" s="46"/>
      <c r="BH231" s="46"/>
      <c r="BI231" s="46"/>
      <c r="BJ231" s="46"/>
      <c r="BK231" s="46"/>
      <c r="BL231" s="46"/>
    </row>
    <row r="232" spans="1:79" ht="42.95" customHeight="1" x14ac:dyDescent="0.2">
      <c r="A232" s="46"/>
      <c r="B232" s="46"/>
      <c r="C232" s="46"/>
      <c r="D232" s="46"/>
      <c r="E232" s="46"/>
      <c r="F232" s="46"/>
      <c r="G232" s="46"/>
      <c r="H232" s="46"/>
      <c r="I232" s="46"/>
      <c r="J232" s="46"/>
      <c r="K232" s="46"/>
      <c r="L232" s="46"/>
      <c r="M232" s="46"/>
      <c r="N232" s="46"/>
      <c r="O232" s="46"/>
      <c r="P232" s="46"/>
      <c r="Q232" s="46" t="s">
        <v>171</v>
      </c>
      <c r="R232" s="46"/>
      <c r="S232" s="46"/>
      <c r="T232" s="46"/>
      <c r="U232" s="46"/>
      <c r="V232" s="100" t="s">
        <v>172</v>
      </c>
      <c r="W232" s="100"/>
      <c r="X232" s="100"/>
      <c r="Y232" s="100"/>
      <c r="Z232" s="46" t="s">
        <v>173</v>
      </c>
      <c r="AA232" s="46"/>
      <c r="AB232" s="46"/>
      <c r="AC232" s="46"/>
      <c r="AD232" s="46"/>
      <c r="AE232" s="46"/>
      <c r="AF232" s="46"/>
      <c r="AG232" s="46"/>
      <c r="AH232" s="46"/>
      <c r="AI232" s="46"/>
      <c r="AJ232" s="46" t="s">
        <v>174</v>
      </c>
      <c r="AK232" s="46"/>
      <c r="AL232" s="46"/>
      <c r="AM232" s="46"/>
      <c r="AN232" s="46"/>
      <c r="AO232" s="46" t="s">
        <v>21</v>
      </c>
      <c r="AP232" s="46"/>
      <c r="AQ232" s="46"/>
      <c r="AR232" s="46"/>
      <c r="AS232" s="46"/>
      <c r="AT232" s="100" t="s">
        <v>175</v>
      </c>
      <c r="AU232" s="100"/>
      <c r="AV232" s="100"/>
      <c r="AW232" s="100"/>
      <c r="AX232" s="46" t="s">
        <v>173</v>
      </c>
      <c r="AY232" s="46"/>
      <c r="AZ232" s="46"/>
      <c r="BA232" s="46"/>
      <c r="BB232" s="46"/>
      <c r="BC232" s="46"/>
      <c r="BD232" s="46"/>
      <c r="BE232" s="46"/>
      <c r="BF232" s="46"/>
      <c r="BG232" s="46"/>
      <c r="BH232" s="46" t="s">
        <v>176</v>
      </c>
      <c r="BI232" s="46"/>
      <c r="BJ232" s="46"/>
      <c r="BK232" s="46"/>
      <c r="BL232" s="46"/>
    </row>
    <row r="233" spans="1:79" ht="63" customHeight="1" x14ac:dyDescent="0.2">
      <c r="A233" s="46"/>
      <c r="B233" s="46"/>
      <c r="C233" s="46"/>
      <c r="D233" s="46"/>
      <c r="E233" s="46"/>
      <c r="F233" s="46"/>
      <c r="G233" s="46"/>
      <c r="H233" s="46"/>
      <c r="I233" s="46"/>
      <c r="J233" s="46"/>
      <c r="K233" s="46"/>
      <c r="L233" s="46"/>
      <c r="M233" s="46"/>
      <c r="N233" s="46"/>
      <c r="O233" s="46"/>
      <c r="P233" s="46"/>
      <c r="Q233" s="46"/>
      <c r="R233" s="46"/>
      <c r="S233" s="46"/>
      <c r="T233" s="46"/>
      <c r="U233" s="46"/>
      <c r="V233" s="100"/>
      <c r="W233" s="100"/>
      <c r="X233" s="100"/>
      <c r="Y233" s="100"/>
      <c r="Z233" s="46" t="s">
        <v>18</v>
      </c>
      <c r="AA233" s="46"/>
      <c r="AB233" s="46"/>
      <c r="AC233" s="46"/>
      <c r="AD233" s="46"/>
      <c r="AE233" s="46" t="s">
        <v>17</v>
      </c>
      <c r="AF233" s="46"/>
      <c r="AG233" s="46"/>
      <c r="AH233" s="46"/>
      <c r="AI233" s="46"/>
      <c r="AJ233" s="46"/>
      <c r="AK233" s="46"/>
      <c r="AL233" s="46"/>
      <c r="AM233" s="46"/>
      <c r="AN233" s="46"/>
      <c r="AO233" s="46"/>
      <c r="AP233" s="46"/>
      <c r="AQ233" s="46"/>
      <c r="AR233" s="46"/>
      <c r="AS233" s="46"/>
      <c r="AT233" s="100"/>
      <c r="AU233" s="100"/>
      <c r="AV233" s="100"/>
      <c r="AW233" s="100"/>
      <c r="AX233" s="46" t="s">
        <v>18</v>
      </c>
      <c r="AY233" s="46"/>
      <c r="AZ233" s="46"/>
      <c r="BA233" s="46"/>
      <c r="BB233" s="46"/>
      <c r="BC233" s="46" t="s">
        <v>17</v>
      </c>
      <c r="BD233" s="46"/>
      <c r="BE233" s="46"/>
      <c r="BF233" s="46"/>
      <c r="BG233" s="46"/>
      <c r="BH233" s="46"/>
      <c r="BI233" s="46"/>
      <c r="BJ233" s="46"/>
      <c r="BK233" s="46"/>
      <c r="BL233" s="46"/>
    </row>
    <row r="234" spans="1:79" ht="15" customHeight="1" x14ac:dyDescent="0.2">
      <c r="A234" s="46">
        <v>1</v>
      </c>
      <c r="B234" s="46"/>
      <c r="C234" s="46"/>
      <c r="D234" s="46"/>
      <c r="E234" s="46"/>
      <c r="F234" s="46"/>
      <c r="G234" s="46">
        <v>2</v>
      </c>
      <c r="H234" s="46"/>
      <c r="I234" s="46"/>
      <c r="J234" s="46"/>
      <c r="K234" s="46"/>
      <c r="L234" s="46"/>
      <c r="M234" s="46"/>
      <c r="N234" s="46"/>
      <c r="O234" s="46"/>
      <c r="P234" s="46"/>
      <c r="Q234" s="46">
        <v>3</v>
      </c>
      <c r="R234" s="46"/>
      <c r="S234" s="46"/>
      <c r="T234" s="46"/>
      <c r="U234" s="46"/>
      <c r="V234" s="46">
        <v>4</v>
      </c>
      <c r="W234" s="46"/>
      <c r="X234" s="46"/>
      <c r="Y234" s="46"/>
      <c r="Z234" s="46">
        <v>5</v>
      </c>
      <c r="AA234" s="46"/>
      <c r="AB234" s="46"/>
      <c r="AC234" s="46"/>
      <c r="AD234" s="46"/>
      <c r="AE234" s="46">
        <v>6</v>
      </c>
      <c r="AF234" s="46"/>
      <c r="AG234" s="46"/>
      <c r="AH234" s="46"/>
      <c r="AI234" s="46"/>
      <c r="AJ234" s="46">
        <v>7</v>
      </c>
      <c r="AK234" s="46"/>
      <c r="AL234" s="46"/>
      <c r="AM234" s="46"/>
      <c r="AN234" s="46"/>
      <c r="AO234" s="46">
        <v>8</v>
      </c>
      <c r="AP234" s="46"/>
      <c r="AQ234" s="46"/>
      <c r="AR234" s="46"/>
      <c r="AS234" s="46"/>
      <c r="AT234" s="46">
        <v>9</v>
      </c>
      <c r="AU234" s="46"/>
      <c r="AV234" s="46"/>
      <c r="AW234" s="46"/>
      <c r="AX234" s="46">
        <v>10</v>
      </c>
      <c r="AY234" s="46"/>
      <c r="AZ234" s="46"/>
      <c r="BA234" s="46"/>
      <c r="BB234" s="46"/>
      <c r="BC234" s="46">
        <v>11</v>
      </c>
      <c r="BD234" s="46"/>
      <c r="BE234" s="46"/>
      <c r="BF234" s="46"/>
      <c r="BG234" s="46"/>
      <c r="BH234" s="46">
        <v>12</v>
      </c>
      <c r="BI234" s="46"/>
      <c r="BJ234" s="46"/>
      <c r="BK234" s="46"/>
      <c r="BL234" s="46"/>
    </row>
    <row r="235" spans="1:79" s="2" customFormat="1" ht="12" hidden="1" customHeight="1" x14ac:dyDescent="0.2">
      <c r="A235" s="44" t="s">
        <v>85</v>
      </c>
      <c r="B235" s="44"/>
      <c r="C235" s="44"/>
      <c r="D235" s="44"/>
      <c r="E235" s="44"/>
      <c r="F235" s="44"/>
      <c r="G235" s="93" t="s">
        <v>78</v>
      </c>
      <c r="H235" s="93"/>
      <c r="I235" s="93"/>
      <c r="J235" s="93"/>
      <c r="K235" s="93"/>
      <c r="L235" s="93"/>
      <c r="M235" s="93"/>
      <c r="N235" s="93"/>
      <c r="O235" s="93"/>
      <c r="P235" s="93"/>
      <c r="Q235" s="49" t="s">
        <v>101</v>
      </c>
      <c r="R235" s="49"/>
      <c r="S235" s="49"/>
      <c r="T235" s="49"/>
      <c r="U235" s="49"/>
      <c r="V235" s="49" t="s">
        <v>102</v>
      </c>
      <c r="W235" s="49"/>
      <c r="X235" s="49"/>
      <c r="Y235" s="49"/>
      <c r="Z235" s="49" t="s">
        <v>103</v>
      </c>
      <c r="AA235" s="49"/>
      <c r="AB235" s="49"/>
      <c r="AC235" s="49"/>
      <c r="AD235" s="49"/>
      <c r="AE235" s="49" t="s">
        <v>104</v>
      </c>
      <c r="AF235" s="49"/>
      <c r="AG235" s="49"/>
      <c r="AH235" s="49"/>
      <c r="AI235" s="49"/>
      <c r="AJ235" s="104" t="s">
        <v>124</v>
      </c>
      <c r="AK235" s="49"/>
      <c r="AL235" s="49"/>
      <c r="AM235" s="49"/>
      <c r="AN235" s="49"/>
      <c r="AO235" s="49" t="s">
        <v>105</v>
      </c>
      <c r="AP235" s="49"/>
      <c r="AQ235" s="49"/>
      <c r="AR235" s="49"/>
      <c r="AS235" s="49"/>
      <c r="AT235" s="104" t="s">
        <v>125</v>
      </c>
      <c r="AU235" s="49"/>
      <c r="AV235" s="49"/>
      <c r="AW235" s="49"/>
      <c r="AX235" s="49" t="s">
        <v>106</v>
      </c>
      <c r="AY235" s="49"/>
      <c r="AZ235" s="49"/>
      <c r="BA235" s="49"/>
      <c r="BB235" s="49"/>
      <c r="BC235" s="49" t="s">
        <v>107</v>
      </c>
      <c r="BD235" s="49"/>
      <c r="BE235" s="49"/>
      <c r="BF235" s="49"/>
      <c r="BG235" s="49"/>
      <c r="BH235" s="104" t="s">
        <v>124</v>
      </c>
      <c r="BI235" s="49"/>
      <c r="BJ235" s="49"/>
      <c r="BK235" s="49"/>
      <c r="BL235" s="49"/>
      <c r="CA235" s="2" t="s">
        <v>60</v>
      </c>
    </row>
    <row r="236" spans="1:79" s="137" customFormat="1" ht="12.75" customHeight="1" x14ac:dyDescent="0.2">
      <c r="A236" s="171">
        <v>2111</v>
      </c>
      <c r="B236" s="171"/>
      <c r="C236" s="171"/>
      <c r="D236" s="171"/>
      <c r="E236" s="171"/>
      <c r="F236" s="171"/>
      <c r="G236" s="131" t="s">
        <v>250</v>
      </c>
      <c r="H236" s="132"/>
      <c r="I236" s="132"/>
      <c r="J236" s="132"/>
      <c r="K236" s="132"/>
      <c r="L236" s="132"/>
      <c r="M236" s="132"/>
      <c r="N236" s="132"/>
      <c r="O236" s="132"/>
      <c r="P236" s="133"/>
      <c r="Q236" s="178">
        <v>2490664</v>
      </c>
      <c r="R236" s="178"/>
      <c r="S236" s="178"/>
      <c r="T236" s="178"/>
      <c r="U236" s="178"/>
      <c r="V236" s="178">
        <v>0</v>
      </c>
      <c r="W236" s="178"/>
      <c r="X236" s="178"/>
      <c r="Y236" s="178"/>
      <c r="Z236" s="178">
        <v>0</v>
      </c>
      <c r="AA236" s="178"/>
      <c r="AB236" s="178"/>
      <c r="AC236" s="178"/>
      <c r="AD236" s="178"/>
      <c r="AE236" s="178">
        <v>0</v>
      </c>
      <c r="AF236" s="178"/>
      <c r="AG236" s="178"/>
      <c r="AH236" s="178"/>
      <c r="AI236" s="178"/>
      <c r="AJ236" s="178">
        <f>IF(ISNUMBER(Q236),Q236,0)-IF(ISNUMBER(Z236),Z236,0)</f>
        <v>2490664</v>
      </c>
      <c r="AK236" s="178"/>
      <c r="AL236" s="178"/>
      <c r="AM236" s="178"/>
      <c r="AN236" s="178"/>
      <c r="AO236" s="178">
        <v>2593000</v>
      </c>
      <c r="AP236" s="178"/>
      <c r="AQ236" s="178"/>
      <c r="AR236" s="178"/>
      <c r="AS236" s="178"/>
      <c r="AT236" s="178">
        <f>IF(ISNUMBER(V236),V236,0)-IF(ISNUMBER(Z236),Z236,0)-IF(ISNUMBER(AE236),AE236,0)</f>
        <v>0</v>
      </c>
      <c r="AU236" s="178"/>
      <c r="AV236" s="178"/>
      <c r="AW236" s="178"/>
      <c r="AX236" s="178">
        <v>0</v>
      </c>
      <c r="AY236" s="178"/>
      <c r="AZ236" s="178"/>
      <c r="BA236" s="178"/>
      <c r="BB236" s="178"/>
      <c r="BC236" s="178">
        <v>0</v>
      </c>
      <c r="BD236" s="178"/>
      <c r="BE236" s="178"/>
      <c r="BF236" s="178"/>
      <c r="BG236" s="178"/>
      <c r="BH236" s="178">
        <f>IF(ISNUMBER(AO236),AO236,0)-IF(ISNUMBER(AX236),AX236,0)</f>
        <v>2593000</v>
      </c>
      <c r="BI236" s="178"/>
      <c r="BJ236" s="178"/>
      <c r="BK236" s="178"/>
      <c r="BL236" s="178"/>
      <c r="CA236" s="137" t="s">
        <v>61</v>
      </c>
    </row>
    <row r="237" spans="1:79" s="137" customFormat="1" ht="12.75" customHeight="1" x14ac:dyDescent="0.2">
      <c r="A237" s="171">
        <v>2120</v>
      </c>
      <c r="B237" s="171"/>
      <c r="C237" s="171"/>
      <c r="D237" s="171"/>
      <c r="E237" s="171"/>
      <c r="F237" s="171"/>
      <c r="G237" s="131" t="s">
        <v>251</v>
      </c>
      <c r="H237" s="132"/>
      <c r="I237" s="132"/>
      <c r="J237" s="132"/>
      <c r="K237" s="132"/>
      <c r="L237" s="132"/>
      <c r="M237" s="132"/>
      <c r="N237" s="132"/>
      <c r="O237" s="132"/>
      <c r="P237" s="133"/>
      <c r="Q237" s="178">
        <v>547947</v>
      </c>
      <c r="R237" s="178"/>
      <c r="S237" s="178"/>
      <c r="T237" s="178"/>
      <c r="U237" s="178"/>
      <c r="V237" s="178">
        <v>0</v>
      </c>
      <c r="W237" s="178"/>
      <c r="X237" s="178"/>
      <c r="Y237" s="178"/>
      <c r="Z237" s="178">
        <v>0</v>
      </c>
      <c r="AA237" s="178"/>
      <c r="AB237" s="178"/>
      <c r="AC237" s="178"/>
      <c r="AD237" s="178"/>
      <c r="AE237" s="178">
        <v>0</v>
      </c>
      <c r="AF237" s="178"/>
      <c r="AG237" s="178"/>
      <c r="AH237" s="178"/>
      <c r="AI237" s="178"/>
      <c r="AJ237" s="178">
        <f>IF(ISNUMBER(Q237),Q237,0)-IF(ISNUMBER(Z237),Z237,0)</f>
        <v>547947</v>
      </c>
      <c r="AK237" s="178"/>
      <c r="AL237" s="178"/>
      <c r="AM237" s="178"/>
      <c r="AN237" s="178"/>
      <c r="AO237" s="178">
        <v>570460</v>
      </c>
      <c r="AP237" s="178"/>
      <c r="AQ237" s="178"/>
      <c r="AR237" s="178"/>
      <c r="AS237" s="178"/>
      <c r="AT237" s="178">
        <f>IF(ISNUMBER(V237),V237,0)-IF(ISNUMBER(Z237),Z237,0)-IF(ISNUMBER(AE237),AE237,0)</f>
        <v>0</v>
      </c>
      <c r="AU237" s="178"/>
      <c r="AV237" s="178"/>
      <c r="AW237" s="178"/>
      <c r="AX237" s="178">
        <v>0</v>
      </c>
      <c r="AY237" s="178"/>
      <c r="AZ237" s="178"/>
      <c r="BA237" s="178"/>
      <c r="BB237" s="178"/>
      <c r="BC237" s="178">
        <v>0</v>
      </c>
      <c r="BD237" s="178"/>
      <c r="BE237" s="178"/>
      <c r="BF237" s="178"/>
      <c r="BG237" s="178"/>
      <c r="BH237" s="178">
        <f>IF(ISNUMBER(AO237),AO237,0)-IF(ISNUMBER(AX237),AX237,0)</f>
        <v>570460</v>
      </c>
      <c r="BI237" s="178"/>
      <c r="BJ237" s="178"/>
      <c r="BK237" s="178"/>
      <c r="BL237" s="178"/>
    </row>
    <row r="238" spans="1:79" s="137" customFormat="1" ht="25.5" customHeight="1" x14ac:dyDescent="0.2">
      <c r="A238" s="171">
        <v>2210</v>
      </c>
      <c r="B238" s="171"/>
      <c r="C238" s="171"/>
      <c r="D238" s="171"/>
      <c r="E238" s="171"/>
      <c r="F238" s="171"/>
      <c r="G238" s="131" t="s">
        <v>252</v>
      </c>
      <c r="H238" s="132"/>
      <c r="I238" s="132"/>
      <c r="J238" s="132"/>
      <c r="K238" s="132"/>
      <c r="L238" s="132"/>
      <c r="M238" s="132"/>
      <c r="N238" s="132"/>
      <c r="O238" s="132"/>
      <c r="P238" s="133"/>
      <c r="Q238" s="178">
        <v>85000</v>
      </c>
      <c r="R238" s="178"/>
      <c r="S238" s="178"/>
      <c r="T238" s="178"/>
      <c r="U238" s="178"/>
      <c r="V238" s="178">
        <v>0</v>
      </c>
      <c r="W238" s="178"/>
      <c r="X238" s="178"/>
      <c r="Y238" s="178"/>
      <c r="Z238" s="178">
        <v>0</v>
      </c>
      <c r="AA238" s="178"/>
      <c r="AB238" s="178"/>
      <c r="AC238" s="178"/>
      <c r="AD238" s="178"/>
      <c r="AE238" s="178">
        <v>0</v>
      </c>
      <c r="AF238" s="178"/>
      <c r="AG238" s="178"/>
      <c r="AH238" s="178"/>
      <c r="AI238" s="178"/>
      <c r="AJ238" s="178">
        <f>IF(ISNUMBER(Q238),Q238,0)-IF(ISNUMBER(Z238),Z238,0)</f>
        <v>85000</v>
      </c>
      <c r="AK238" s="178"/>
      <c r="AL238" s="178"/>
      <c r="AM238" s="178"/>
      <c r="AN238" s="178"/>
      <c r="AO238" s="178">
        <v>85000</v>
      </c>
      <c r="AP238" s="178"/>
      <c r="AQ238" s="178"/>
      <c r="AR238" s="178"/>
      <c r="AS238" s="178"/>
      <c r="AT238" s="178">
        <f>IF(ISNUMBER(V238),V238,0)-IF(ISNUMBER(Z238),Z238,0)-IF(ISNUMBER(AE238),AE238,0)</f>
        <v>0</v>
      </c>
      <c r="AU238" s="178"/>
      <c r="AV238" s="178"/>
      <c r="AW238" s="178"/>
      <c r="AX238" s="178">
        <v>0</v>
      </c>
      <c r="AY238" s="178"/>
      <c r="AZ238" s="178"/>
      <c r="BA238" s="178"/>
      <c r="BB238" s="178"/>
      <c r="BC238" s="178">
        <v>0</v>
      </c>
      <c r="BD238" s="178"/>
      <c r="BE238" s="178"/>
      <c r="BF238" s="178"/>
      <c r="BG238" s="178"/>
      <c r="BH238" s="178">
        <f>IF(ISNUMBER(AO238),AO238,0)-IF(ISNUMBER(AX238),AX238,0)</f>
        <v>85000</v>
      </c>
      <c r="BI238" s="178"/>
      <c r="BJ238" s="178"/>
      <c r="BK238" s="178"/>
      <c r="BL238" s="178"/>
    </row>
    <row r="239" spans="1:79" s="137" customFormat="1" ht="25.5" customHeight="1" x14ac:dyDescent="0.2">
      <c r="A239" s="171">
        <v>2240</v>
      </c>
      <c r="B239" s="171"/>
      <c r="C239" s="171"/>
      <c r="D239" s="171"/>
      <c r="E239" s="171"/>
      <c r="F239" s="171"/>
      <c r="G239" s="131" t="s">
        <v>253</v>
      </c>
      <c r="H239" s="132"/>
      <c r="I239" s="132"/>
      <c r="J239" s="132"/>
      <c r="K239" s="132"/>
      <c r="L239" s="132"/>
      <c r="M239" s="132"/>
      <c r="N239" s="132"/>
      <c r="O239" s="132"/>
      <c r="P239" s="133"/>
      <c r="Q239" s="178">
        <v>107649</v>
      </c>
      <c r="R239" s="178"/>
      <c r="S239" s="178"/>
      <c r="T239" s="178"/>
      <c r="U239" s="178"/>
      <c r="V239" s="178">
        <v>0</v>
      </c>
      <c r="W239" s="178"/>
      <c r="X239" s="178"/>
      <c r="Y239" s="178"/>
      <c r="Z239" s="178">
        <v>0</v>
      </c>
      <c r="AA239" s="178"/>
      <c r="AB239" s="178"/>
      <c r="AC239" s="178"/>
      <c r="AD239" s="178"/>
      <c r="AE239" s="178">
        <v>0</v>
      </c>
      <c r="AF239" s="178"/>
      <c r="AG239" s="178"/>
      <c r="AH239" s="178"/>
      <c r="AI239" s="178"/>
      <c r="AJ239" s="178">
        <f>IF(ISNUMBER(Q239),Q239,0)-IF(ISNUMBER(Z239),Z239,0)</f>
        <v>107649</v>
      </c>
      <c r="AK239" s="178"/>
      <c r="AL239" s="178"/>
      <c r="AM239" s="178"/>
      <c r="AN239" s="178"/>
      <c r="AO239" s="178">
        <v>165000</v>
      </c>
      <c r="AP239" s="178"/>
      <c r="AQ239" s="178"/>
      <c r="AR239" s="178"/>
      <c r="AS239" s="178"/>
      <c r="AT239" s="178">
        <f>IF(ISNUMBER(V239),V239,0)-IF(ISNUMBER(Z239),Z239,0)-IF(ISNUMBER(AE239),AE239,0)</f>
        <v>0</v>
      </c>
      <c r="AU239" s="178"/>
      <c r="AV239" s="178"/>
      <c r="AW239" s="178"/>
      <c r="AX239" s="178">
        <v>0</v>
      </c>
      <c r="AY239" s="178"/>
      <c r="AZ239" s="178"/>
      <c r="BA239" s="178"/>
      <c r="BB239" s="178"/>
      <c r="BC239" s="178">
        <v>0</v>
      </c>
      <c r="BD239" s="178"/>
      <c r="BE239" s="178"/>
      <c r="BF239" s="178"/>
      <c r="BG239" s="178"/>
      <c r="BH239" s="178">
        <f>IF(ISNUMBER(AO239),AO239,0)-IF(ISNUMBER(AX239),AX239,0)</f>
        <v>165000</v>
      </c>
      <c r="BI239" s="178"/>
      <c r="BJ239" s="178"/>
      <c r="BK239" s="178"/>
      <c r="BL239" s="178"/>
    </row>
    <row r="240" spans="1:79" s="137" customFormat="1" ht="12.75" customHeight="1" x14ac:dyDescent="0.2">
      <c r="A240" s="171">
        <v>2271</v>
      </c>
      <c r="B240" s="171"/>
      <c r="C240" s="171"/>
      <c r="D240" s="171"/>
      <c r="E240" s="171"/>
      <c r="F240" s="171"/>
      <c r="G240" s="131" t="s">
        <v>254</v>
      </c>
      <c r="H240" s="132"/>
      <c r="I240" s="132"/>
      <c r="J240" s="132"/>
      <c r="K240" s="132"/>
      <c r="L240" s="132"/>
      <c r="M240" s="132"/>
      <c r="N240" s="132"/>
      <c r="O240" s="132"/>
      <c r="P240" s="133"/>
      <c r="Q240" s="178">
        <v>32600</v>
      </c>
      <c r="R240" s="178"/>
      <c r="S240" s="178"/>
      <c r="T240" s="178"/>
      <c r="U240" s="178"/>
      <c r="V240" s="178">
        <v>0</v>
      </c>
      <c r="W240" s="178"/>
      <c r="X240" s="178"/>
      <c r="Y240" s="178"/>
      <c r="Z240" s="178">
        <v>0</v>
      </c>
      <c r="AA240" s="178"/>
      <c r="AB240" s="178"/>
      <c r="AC240" s="178"/>
      <c r="AD240" s="178"/>
      <c r="AE240" s="178">
        <v>0</v>
      </c>
      <c r="AF240" s="178"/>
      <c r="AG240" s="178"/>
      <c r="AH240" s="178"/>
      <c r="AI240" s="178"/>
      <c r="AJ240" s="178">
        <f>IF(ISNUMBER(Q240),Q240,0)-IF(ISNUMBER(Z240),Z240,0)</f>
        <v>32600</v>
      </c>
      <c r="AK240" s="178"/>
      <c r="AL240" s="178"/>
      <c r="AM240" s="178"/>
      <c r="AN240" s="178"/>
      <c r="AO240" s="178">
        <v>36000</v>
      </c>
      <c r="AP240" s="178"/>
      <c r="AQ240" s="178"/>
      <c r="AR240" s="178"/>
      <c r="AS240" s="178"/>
      <c r="AT240" s="178">
        <f>IF(ISNUMBER(V240),V240,0)-IF(ISNUMBER(Z240),Z240,0)-IF(ISNUMBER(AE240),AE240,0)</f>
        <v>0</v>
      </c>
      <c r="AU240" s="178"/>
      <c r="AV240" s="178"/>
      <c r="AW240" s="178"/>
      <c r="AX240" s="178">
        <v>0</v>
      </c>
      <c r="AY240" s="178"/>
      <c r="AZ240" s="178"/>
      <c r="BA240" s="178"/>
      <c r="BB240" s="178"/>
      <c r="BC240" s="178">
        <v>0</v>
      </c>
      <c r="BD240" s="178"/>
      <c r="BE240" s="178"/>
      <c r="BF240" s="178"/>
      <c r="BG240" s="178"/>
      <c r="BH240" s="178">
        <f>IF(ISNUMBER(AO240),AO240,0)-IF(ISNUMBER(AX240),AX240,0)</f>
        <v>36000</v>
      </c>
      <c r="BI240" s="178"/>
      <c r="BJ240" s="178"/>
      <c r="BK240" s="178"/>
      <c r="BL240" s="178"/>
    </row>
    <row r="241" spans="1:79" s="137" customFormat="1" ht="25.5" customHeight="1" x14ac:dyDescent="0.2">
      <c r="A241" s="171">
        <v>2272</v>
      </c>
      <c r="B241" s="171"/>
      <c r="C241" s="171"/>
      <c r="D241" s="171"/>
      <c r="E241" s="171"/>
      <c r="F241" s="171"/>
      <c r="G241" s="131" t="s">
        <v>255</v>
      </c>
      <c r="H241" s="132"/>
      <c r="I241" s="132"/>
      <c r="J241" s="132"/>
      <c r="K241" s="132"/>
      <c r="L241" s="132"/>
      <c r="M241" s="132"/>
      <c r="N241" s="132"/>
      <c r="O241" s="132"/>
      <c r="P241" s="133"/>
      <c r="Q241" s="178">
        <v>7000</v>
      </c>
      <c r="R241" s="178"/>
      <c r="S241" s="178"/>
      <c r="T241" s="178"/>
      <c r="U241" s="178"/>
      <c r="V241" s="178">
        <v>0</v>
      </c>
      <c r="W241" s="178"/>
      <c r="X241" s="178"/>
      <c r="Y241" s="178"/>
      <c r="Z241" s="178">
        <v>0</v>
      </c>
      <c r="AA241" s="178"/>
      <c r="AB241" s="178"/>
      <c r="AC241" s="178"/>
      <c r="AD241" s="178"/>
      <c r="AE241" s="178">
        <v>0</v>
      </c>
      <c r="AF241" s="178"/>
      <c r="AG241" s="178"/>
      <c r="AH241" s="178"/>
      <c r="AI241" s="178"/>
      <c r="AJ241" s="178">
        <f>IF(ISNUMBER(Q241),Q241,0)-IF(ISNUMBER(Z241),Z241,0)</f>
        <v>7000</v>
      </c>
      <c r="AK241" s="178"/>
      <c r="AL241" s="178"/>
      <c r="AM241" s="178"/>
      <c r="AN241" s="178"/>
      <c r="AO241" s="178">
        <v>10000</v>
      </c>
      <c r="AP241" s="178"/>
      <c r="AQ241" s="178"/>
      <c r="AR241" s="178"/>
      <c r="AS241" s="178"/>
      <c r="AT241" s="178">
        <f>IF(ISNUMBER(V241),V241,0)-IF(ISNUMBER(Z241),Z241,0)-IF(ISNUMBER(AE241),AE241,0)</f>
        <v>0</v>
      </c>
      <c r="AU241" s="178"/>
      <c r="AV241" s="178"/>
      <c r="AW241" s="178"/>
      <c r="AX241" s="178">
        <v>0</v>
      </c>
      <c r="AY241" s="178"/>
      <c r="AZ241" s="178"/>
      <c r="BA241" s="178"/>
      <c r="BB241" s="178"/>
      <c r="BC241" s="178">
        <v>0</v>
      </c>
      <c r="BD241" s="178"/>
      <c r="BE241" s="178"/>
      <c r="BF241" s="178"/>
      <c r="BG241" s="178"/>
      <c r="BH241" s="178">
        <f>IF(ISNUMBER(AO241),AO241,0)-IF(ISNUMBER(AX241),AX241,0)</f>
        <v>10000</v>
      </c>
      <c r="BI241" s="178"/>
      <c r="BJ241" s="178"/>
      <c r="BK241" s="178"/>
      <c r="BL241" s="178"/>
    </row>
    <row r="242" spans="1:79" s="137" customFormat="1" ht="12.75" customHeight="1" x14ac:dyDescent="0.2">
      <c r="A242" s="171">
        <v>2273</v>
      </c>
      <c r="B242" s="171"/>
      <c r="C242" s="171"/>
      <c r="D242" s="171"/>
      <c r="E242" s="171"/>
      <c r="F242" s="171"/>
      <c r="G242" s="131" t="s">
        <v>256</v>
      </c>
      <c r="H242" s="132"/>
      <c r="I242" s="132"/>
      <c r="J242" s="132"/>
      <c r="K242" s="132"/>
      <c r="L242" s="132"/>
      <c r="M242" s="132"/>
      <c r="N242" s="132"/>
      <c r="O242" s="132"/>
      <c r="P242" s="133"/>
      <c r="Q242" s="178">
        <v>14400</v>
      </c>
      <c r="R242" s="178"/>
      <c r="S242" s="178"/>
      <c r="T242" s="178"/>
      <c r="U242" s="178"/>
      <c r="V242" s="178">
        <v>0</v>
      </c>
      <c r="W242" s="178"/>
      <c r="X242" s="178"/>
      <c r="Y242" s="178"/>
      <c r="Z242" s="178">
        <v>0</v>
      </c>
      <c r="AA242" s="178"/>
      <c r="AB242" s="178"/>
      <c r="AC242" s="178"/>
      <c r="AD242" s="178"/>
      <c r="AE242" s="178">
        <v>0</v>
      </c>
      <c r="AF242" s="178"/>
      <c r="AG242" s="178"/>
      <c r="AH242" s="178"/>
      <c r="AI242" s="178"/>
      <c r="AJ242" s="178">
        <f>IF(ISNUMBER(Q242),Q242,0)-IF(ISNUMBER(Z242),Z242,0)</f>
        <v>14400</v>
      </c>
      <c r="AK242" s="178"/>
      <c r="AL242" s="178"/>
      <c r="AM242" s="178"/>
      <c r="AN242" s="178"/>
      <c r="AO242" s="178">
        <v>18400</v>
      </c>
      <c r="AP242" s="178"/>
      <c r="AQ242" s="178"/>
      <c r="AR242" s="178"/>
      <c r="AS242" s="178"/>
      <c r="AT242" s="178">
        <f>IF(ISNUMBER(V242),V242,0)-IF(ISNUMBER(Z242),Z242,0)-IF(ISNUMBER(AE242),AE242,0)</f>
        <v>0</v>
      </c>
      <c r="AU242" s="178"/>
      <c r="AV242" s="178"/>
      <c r="AW242" s="178"/>
      <c r="AX242" s="178">
        <v>0</v>
      </c>
      <c r="AY242" s="178"/>
      <c r="AZ242" s="178"/>
      <c r="BA242" s="178"/>
      <c r="BB242" s="178"/>
      <c r="BC242" s="178">
        <v>0</v>
      </c>
      <c r="BD242" s="178"/>
      <c r="BE242" s="178"/>
      <c r="BF242" s="178"/>
      <c r="BG242" s="178"/>
      <c r="BH242" s="178">
        <f>IF(ISNUMBER(AO242),AO242,0)-IF(ISNUMBER(AX242),AX242,0)</f>
        <v>18400</v>
      </c>
      <c r="BI242" s="178"/>
      <c r="BJ242" s="178"/>
      <c r="BK242" s="178"/>
      <c r="BL242" s="178"/>
    </row>
    <row r="243" spans="1:79" s="137" customFormat="1" ht="25.5" customHeight="1" x14ac:dyDescent="0.2">
      <c r="A243" s="171">
        <v>2275</v>
      </c>
      <c r="B243" s="171"/>
      <c r="C243" s="171"/>
      <c r="D243" s="171"/>
      <c r="E243" s="171"/>
      <c r="F243" s="171"/>
      <c r="G243" s="131" t="s">
        <v>257</v>
      </c>
      <c r="H243" s="132"/>
      <c r="I243" s="132"/>
      <c r="J243" s="132"/>
      <c r="K243" s="132"/>
      <c r="L243" s="132"/>
      <c r="M243" s="132"/>
      <c r="N243" s="132"/>
      <c r="O243" s="132"/>
      <c r="P243" s="133"/>
      <c r="Q243" s="178">
        <v>600</v>
      </c>
      <c r="R243" s="178"/>
      <c r="S243" s="178"/>
      <c r="T243" s="178"/>
      <c r="U243" s="178"/>
      <c r="V243" s="178">
        <v>0</v>
      </c>
      <c r="W243" s="178"/>
      <c r="X243" s="178"/>
      <c r="Y243" s="178"/>
      <c r="Z243" s="178">
        <v>0</v>
      </c>
      <c r="AA243" s="178"/>
      <c r="AB243" s="178"/>
      <c r="AC243" s="178"/>
      <c r="AD243" s="178"/>
      <c r="AE243" s="178">
        <v>0</v>
      </c>
      <c r="AF243" s="178"/>
      <c r="AG243" s="178"/>
      <c r="AH243" s="178"/>
      <c r="AI243" s="178"/>
      <c r="AJ243" s="178">
        <f>IF(ISNUMBER(Q243),Q243,0)-IF(ISNUMBER(Z243),Z243,0)</f>
        <v>600</v>
      </c>
      <c r="AK243" s="178"/>
      <c r="AL243" s="178"/>
      <c r="AM243" s="178"/>
      <c r="AN243" s="178"/>
      <c r="AO243" s="178">
        <v>600</v>
      </c>
      <c r="AP243" s="178"/>
      <c r="AQ243" s="178"/>
      <c r="AR243" s="178"/>
      <c r="AS243" s="178"/>
      <c r="AT243" s="178">
        <f>IF(ISNUMBER(V243),V243,0)-IF(ISNUMBER(Z243),Z243,0)-IF(ISNUMBER(AE243),AE243,0)</f>
        <v>0</v>
      </c>
      <c r="AU243" s="178"/>
      <c r="AV243" s="178"/>
      <c r="AW243" s="178"/>
      <c r="AX243" s="178">
        <v>0</v>
      </c>
      <c r="AY243" s="178"/>
      <c r="AZ243" s="178"/>
      <c r="BA243" s="178"/>
      <c r="BB243" s="178"/>
      <c r="BC243" s="178">
        <v>0</v>
      </c>
      <c r="BD243" s="178"/>
      <c r="BE243" s="178"/>
      <c r="BF243" s="178"/>
      <c r="BG243" s="178"/>
      <c r="BH243" s="178">
        <f>IF(ISNUMBER(AO243),AO243,0)-IF(ISNUMBER(AX243),AX243,0)</f>
        <v>600</v>
      </c>
      <c r="BI243" s="178"/>
      <c r="BJ243" s="178"/>
      <c r="BK243" s="178"/>
      <c r="BL243" s="178"/>
    </row>
    <row r="244" spans="1:79" s="9" customFormat="1" ht="12.75" customHeight="1" x14ac:dyDescent="0.2">
      <c r="A244" s="125"/>
      <c r="B244" s="125"/>
      <c r="C244" s="125"/>
      <c r="D244" s="125"/>
      <c r="E244" s="125"/>
      <c r="F244" s="125"/>
      <c r="G244" s="138" t="s">
        <v>179</v>
      </c>
      <c r="H244" s="139"/>
      <c r="I244" s="139"/>
      <c r="J244" s="139"/>
      <c r="K244" s="139"/>
      <c r="L244" s="139"/>
      <c r="M244" s="139"/>
      <c r="N244" s="139"/>
      <c r="O244" s="139"/>
      <c r="P244" s="140"/>
      <c r="Q244" s="177">
        <v>3285860</v>
      </c>
      <c r="R244" s="177"/>
      <c r="S244" s="177"/>
      <c r="T244" s="177"/>
      <c r="U244" s="177"/>
      <c r="V244" s="177">
        <v>0</v>
      </c>
      <c r="W244" s="177"/>
      <c r="X244" s="177"/>
      <c r="Y244" s="177"/>
      <c r="Z244" s="177">
        <v>0</v>
      </c>
      <c r="AA244" s="177"/>
      <c r="AB244" s="177"/>
      <c r="AC244" s="177"/>
      <c r="AD244" s="177"/>
      <c r="AE244" s="177">
        <v>0</v>
      </c>
      <c r="AF244" s="177"/>
      <c r="AG244" s="177"/>
      <c r="AH244" s="177"/>
      <c r="AI244" s="177"/>
      <c r="AJ244" s="177">
        <f>IF(ISNUMBER(Q244),Q244,0)-IF(ISNUMBER(Z244),Z244,0)</f>
        <v>3285860</v>
      </c>
      <c r="AK244" s="177"/>
      <c r="AL244" s="177"/>
      <c r="AM244" s="177"/>
      <c r="AN244" s="177"/>
      <c r="AO244" s="177">
        <v>3478460</v>
      </c>
      <c r="AP244" s="177"/>
      <c r="AQ244" s="177"/>
      <c r="AR244" s="177"/>
      <c r="AS244" s="177"/>
      <c r="AT244" s="177">
        <f>IF(ISNUMBER(V244),V244,0)-IF(ISNUMBER(Z244),Z244,0)-IF(ISNUMBER(AE244),AE244,0)</f>
        <v>0</v>
      </c>
      <c r="AU244" s="177"/>
      <c r="AV244" s="177"/>
      <c r="AW244" s="177"/>
      <c r="AX244" s="177">
        <v>0</v>
      </c>
      <c r="AY244" s="177"/>
      <c r="AZ244" s="177"/>
      <c r="BA244" s="177"/>
      <c r="BB244" s="177"/>
      <c r="BC244" s="177">
        <v>0</v>
      </c>
      <c r="BD244" s="177"/>
      <c r="BE244" s="177"/>
      <c r="BF244" s="177"/>
      <c r="BG244" s="177"/>
      <c r="BH244" s="177">
        <f>IF(ISNUMBER(AO244),AO244,0)-IF(ISNUMBER(AX244),AX244,0)</f>
        <v>3478460</v>
      </c>
      <c r="BI244" s="177"/>
      <c r="BJ244" s="177"/>
      <c r="BK244" s="177"/>
      <c r="BL244" s="177"/>
    </row>
    <row r="246" spans="1:79" ht="14.25" customHeight="1" x14ac:dyDescent="0.2">
      <c r="A246" s="48" t="s">
        <v>303</v>
      </c>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c r="AA246" s="48"/>
      <c r="AB246" s="48"/>
      <c r="AC246" s="48"/>
      <c r="AD246" s="48"/>
      <c r="AE246" s="48"/>
      <c r="AF246" s="48"/>
      <c r="AG246" s="48"/>
      <c r="AH246" s="48"/>
      <c r="AI246" s="48"/>
      <c r="AJ246" s="48"/>
      <c r="AK246" s="48"/>
      <c r="AL246" s="48"/>
      <c r="AM246" s="48"/>
      <c r="AN246" s="48"/>
      <c r="AO246" s="48"/>
      <c r="AP246" s="48"/>
      <c r="AQ246" s="48"/>
      <c r="AR246" s="48"/>
      <c r="AS246" s="48"/>
      <c r="AT246" s="48"/>
      <c r="AU246" s="48"/>
      <c r="AV246" s="48"/>
      <c r="AW246" s="48"/>
      <c r="AX246" s="48"/>
      <c r="AY246" s="48"/>
      <c r="AZ246" s="48"/>
      <c r="BA246" s="48"/>
      <c r="BB246" s="48"/>
      <c r="BC246" s="48"/>
      <c r="BD246" s="48"/>
      <c r="BE246" s="48"/>
      <c r="BF246" s="48"/>
      <c r="BG246" s="48"/>
      <c r="BH246" s="48"/>
      <c r="BI246" s="48"/>
      <c r="BJ246" s="48"/>
      <c r="BK246" s="48"/>
      <c r="BL246" s="48"/>
    </row>
    <row r="247" spans="1:79" ht="15" customHeight="1" x14ac:dyDescent="0.2">
      <c r="A247" s="52" t="s">
        <v>239</v>
      </c>
      <c r="B247" s="52"/>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c r="AF247" s="52"/>
      <c r="AG247" s="52"/>
      <c r="AH247" s="52"/>
      <c r="AI247" s="52"/>
      <c r="AJ247" s="52"/>
      <c r="AK247" s="52"/>
      <c r="AL247" s="52"/>
      <c r="AM247" s="52"/>
      <c r="AN247" s="52"/>
      <c r="AO247" s="52"/>
      <c r="AP247" s="52"/>
      <c r="AQ247" s="52"/>
      <c r="AR247" s="52"/>
      <c r="AS247" s="52"/>
      <c r="AT247" s="52"/>
      <c r="AU247" s="52"/>
      <c r="AV247" s="52"/>
      <c r="AW247" s="52"/>
      <c r="AX247" s="52"/>
      <c r="AY247" s="52"/>
      <c r="AZ247" s="52"/>
      <c r="BA247" s="52"/>
      <c r="BB247" s="52"/>
      <c r="BC247" s="52"/>
      <c r="BD247" s="52"/>
      <c r="BE247" s="52"/>
      <c r="BF247" s="52"/>
      <c r="BG247" s="52"/>
      <c r="BH247" s="52"/>
      <c r="BI247" s="52"/>
      <c r="BJ247" s="52"/>
      <c r="BK247" s="52"/>
      <c r="BL247" s="52"/>
    </row>
    <row r="248" spans="1:79" ht="42.95" customHeight="1" x14ac:dyDescent="0.2">
      <c r="A248" s="100" t="s">
        <v>166</v>
      </c>
      <c r="B248" s="100"/>
      <c r="C248" s="100"/>
      <c r="D248" s="100"/>
      <c r="E248" s="100"/>
      <c r="F248" s="100"/>
      <c r="G248" s="46" t="s">
        <v>20</v>
      </c>
      <c r="H248" s="46"/>
      <c r="I248" s="46"/>
      <c r="J248" s="46"/>
      <c r="K248" s="46"/>
      <c r="L248" s="46"/>
      <c r="M248" s="46"/>
      <c r="N248" s="46"/>
      <c r="O248" s="46"/>
      <c r="P248" s="46"/>
      <c r="Q248" s="46"/>
      <c r="R248" s="46"/>
      <c r="S248" s="46"/>
      <c r="T248" s="46" t="s">
        <v>16</v>
      </c>
      <c r="U248" s="46"/>
      <c r="V248" s="46"/>
      <c r="W248" s="46"/>
      <c r="X248" s="46"/>
      <c r="Y248" s="46"/>
      <c r="Z248" s="46" t="s">
        <v>15</v>
      </c>
      <c r="AA248" s="46"/>
      <c r="AB248" s="46"/>
      <c r="AC248" s="46"/>
      <c r="AD248" s="46"/>
      <c r="AE248" s="46" t="s">
        <v>300</v>
      </c>
      <c r="AF248" s="46"/>
      <c r="AG248" s="46"/>
      <c r="AH248" s="46"/>
      <c r="AI248" s="46"/>
      <c r="AJ248" s="46"/>
      <c r="AK248" s="46" t="s">
        <v>304</v>
      </c>
      <c r="AL248" s="46"/>
      <c r="AM248" s="46"/>
      <c r="AN248" s="46"/>
      <c r="AO248" s="46"/>
      <c r="AP248" s="46"/>
      <c r="AQ248" s="46" t="s">
        <v>316</v>
      </c>
      <c r="AR248" s="46"/>
      <c r="AS248" s="46"/>
      <c r="AT248" s="46"/>
      <c r="AU248" s="46"/>
      <c r="AV248" s="46"/>
      <c r="AW248" s="46" t="s">
        <v>19</v>
      </c>
      <c r="AX248" s="46"/>
      <c r="AY248" s="46"/>
      <c r="AZ248" s="46"/>
      <c r="BA248" s="46"/>
      <c r="BB248" s="46"/>
      <c r="BC248" s="46"/>
      <c r="BD248" s="46"/>
      <c r="BE248" s="46" t="s">
        <v>190</v>
      </c>
      <c r="BF248" s="46"/>
      <c r="BG248" s="46"/>
      <c r="BH248" s="46"/>
      <c r="BI248" s="46"/>
      <c r="BJ248" s="46"/>
      <c r="BK248" s="46"/>
      <c r="BL248" s="46"/>
    </row>
    <row r="249" spans="1:79" ht="21.75" customHeight="1" x14ac:dyDescent="0.2">
      <c r="A249" s="100"/>
      <c r="B249" s="100"/>
      <c r="C249" s="100"/>
      <c r="D249" s="100"/>
      <c r="E249" s="100"/>
      <c r="F249" s="100"/>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c r="AG249" s="46"/>
      <c r="AH249" s="46"/>
      <c r="AI249" s="46"/>
      <c r="AJ249" s="46"/>
      <c r="AK249" s="46"/>
      <c r="AL249" s="46"/>
      <c r="AM249" s="46"/>
      <c r="AN249" s="46"/>
      <c r="AO249" s="46"/>
      <c r="AP249" s="46"/>
      <c r="AQ249" s="46"/>
      <c r="AR249" s="46"/>
      <c r="AS249" s="46"/>
      <c r="AT249" s="46"/>
      <c r="AU249" s="46"/>
      <c r="AV249" s="46"/>
      <c r="AW249" s="46"/>
      <c r="AX249" s="46"/>
      <c r="AY249" s="46"/>
      <c r="AZ249" s="46"/>
      <c r="BA249" s="46"/>
      <c r="BB249" s="46"/>
      <c r="BC249" s="46"/>
      <c r="BD249" s="46"/>
      <c r="BE249" s="46"/>
      <c r="BF249" s="46"/>
      <c r="BG249" s="46"/>
      <c r="BH249" s="46"/>
      <c r="BI249" s="46"/>
      <c r="BJ249" s="46"/>
      <c r="BK249" s="46"/>
      <c r="BL249" s="46"/>
    </row>
    <row r="250" spans="1:79" ht="15" customHeight="1" x14ac:dyDescent="0.2">
      <c r="A250" s="46">
        <v>1</v>
      </c>
      <c r="B250" s="46"/>
      <c r="C250" s="46"/>
      <c r="D250" s="46"/>
      <c r="E250" s="46"/>
      <c r="F250" s="46"/>
      <c r="G250" s="46">
        <v>2</v>
      </c>
      <c r="H250" s="46"/>
      <c r="I250" s="46"/>
      <c r="J250" s="46"/>
      <c r="K250" s="46"/>
      <c r="L250" s="46"/>
      <c r="M250" s="46"/>
      <c r="N250" s="46"/>
      <c r="O250" s="46"/>
      <c r="P250" s="46"/>
      <c r="Q250" s="46"/>
      <c r="R250" s="46"/>
      <c r="S250" s="46"/>
      <c r="T250" s="46">
        <v>3</v>
      </c>
      <c r="U250" s="46"/>
      <c r="V250" s="46"/>
      <c r="W250" s="46"/>
      <c r="X250" s="46"/>
      <c r="Y250" s="46"/>
      <c r="Z250" s="46">
        <v>4</v>
      </c>
      <c r="AA250" s="46"/>
      <c r="AB250" s="46"/>
      <c r="AC250" s="46"/>
      <c r="AD250" s="46"/>
      <c r="AE250" s="46">
        <v>5</v>
      </c>
      <c r="AF250" s="46"/>
      <c r="AG250" s="46"/>
      <c r="AH250" s="46"/>
      <c r="AI250" s="46"/>
      <c r="AJ250" s="46"/>
      <c r="AK250" s="46">
        <v>6</v>
      </c>
      <c r="AL250" s="46"/>
      <c r="AM250" s="46"/>
      <c r="AN250" s="46"/>
      <c r="AO250" s="46"/>
      <c r="AP250" s="46"/>
      <c r="AQ250" s="46">
        <v>7</v>
      </c>
      <c r="AR250" s="46"/>
      <c r="AS250" s="46"/>
      <c r="AT250" s="46"/>
      <c r="AU250" s="46"/>
      <c r="AV250" s="46"/>
      <c r="AW250" s="44">
        <v>8</v>
      </c>
      <c r="AX250" s="44"/>
      <c r="AY250" s="44"/>
      <c r="AZ250" s="44"/>
      <c r="BA250" s="44"/>
      <c r="BB250" s="44"/>
      <c r="BC250" s="44"/>
      <c r="BD250" s="44"/>
      <c r="BE250" s="44">
        <v>9</v>
      </c>
      <c r="BF250" s="44"/>
      <c r="BG250" s="44"/>
      <c r="BH250" s="44"/>
      <c r="BI250" s="44"/>
      <c r="BJ250" s="44"/>
      <c r="BK250" s="44"/>
      <c r="BL250" s="44"/>
    </row>
    <row r="251" spans="1:79" s="2" customFormat="1" ht="18.75" hidden="1" customHeight="1" x14ac:dyDescent="0.2">
      <c r="A251" s="44" t="s">
        <v>85</v>
      </c>
      <c r="B251" s="44"/>
      <c r="C251" s="44"/>
      <c r="D251" s="44"/>
      <c r="E251" s="44"/>
      <c r="F251" s="44"/>
      <c r="G251" s="93" t="s">
        <v>78</v>
      </c>
      <c r="H251" s="93"/>
      <c r="I251" s="93"/>
      <c r="J251" s="93"/>
      <c r="K251" s="93"/>
      <c r="L251" s="93"/>
      <c r="M251" s="93"/>
      <c r="N251" s="93"/>
      <c r="O251" s="93"/>
      <c r="P251" s="93"/>
      <c r="Q251" s="93"/>
      <c r="R251" s="93"/>
      <c r="S251" s="93"/>
      <c r="T251" s="49" t="s">
        <v>101</v>
      </c>
      <c r="U251" s="49"/>
      <c r="V251" s="49"/>
      <c r="W251" s="49"/>
      <c r="X251" s="49"/>
      <c r="Y251" s="49"/>
      <c r="Z251" s="49" t="s">
        <v>102</v>
      </c>
      <c r="AA251" s="49"/>
      <c r="AB251" s="49"/>
      <c r="AC251" s="49"/>
      <c r="AD251" s="49"/>
      <c r="AE251" s="49" t="s">
        <v>103</v>
      </c>
      <c r="AF251" s="49"/>
      <c r="AG251" s="49"/>
      <c r="AH251" s="49"/>
      <c r="AI251" s="49"/>
      <c r="AJ251" s="49"/>
      <c r="AK251" s="49" t="s">
        <v>104</v>
      </c>
      <c r="AL251" s="49"/>
      <c r="AM251" s="49"/>
      <c r="AN251" s="49"/>
      <c r="AO251" s="49"/>
      <c r="AP251" s="49"/>
      <c r="AQ251" s="49" t="s">
        <v>105</v>
      </c>
      <c r="AR251" s="49"/>
      <c r="AS251" s="49"/>
      <c r="AT251" s="49"/>
      <c r="AU251" s="49"/>
      <c r="AV251" s="49"/>
      <c r="AW251" s="93" t="s">
        <v>108</v>
      </c>
      <c r="AX251" s="93"/>
      <c r="AY251" s="93"/>
      <c r="AZ251" s="93"/>
      <c r="BA251" s="93"/>
      <c r="BB251" s="93"/>
      <c r="BC251" s="93"/>
      <c r="BD251" s="93"/>
      <c r="BE251" s="93" t="s">
        <v>109</v>
      </c>
      <c r="BF251" s="93"/>
      <c r="BG251" s="93"/>
      <c r="BH251" s="93"/>
      <c r="BI251" s="93"/>
      <c r="BJ251" s="93"/>
      <c r="BK251" s="93"/>
      <c r="BL251" s="93"/>
      <c r="CA251" s="2" t="s">
        <v>62</v>
      </c>
    </row>
    <row r="252" spans="1:79" s="137" customFormat="1" ht="12.75" customHeight="1" x14ac:dyDescent="0.2">
      <c r="A252" s="171">
        <v>2111</v>
      </c>
      <c r="B252" s="171"/>
      <c r="C252" s="171"/>
      <c r="D252" s="171"/>
      <c r="E252" s="171"/>
      <c r="F252" s="171"/>
      <c r="G252" s="131" t="s">
        <v>250</v>
      </c>
      <c r="H252" s="132"/>
      <c r="I252" s="132"/>
      <c r="J252" s="132"/>
      <c r="K252" s="132"/>
      <c r="L252" s="132"/>
      <c r="M252" s="132"/>
      <c r="N252" s="132"/>
      <c r="O252" s="132"/>
      <c r="P252" s="132"/>
      <c r="Q252" s="132"/>
      <c r="R252" s="132"/>
      <c r="S252" s="133"/>
      <c r="T252" s="178">
        <v>2058400</v>
      </c>
      <c r="U252" s="178"/>
      <c r="V252" s="178"/>
      <c r="W252" s="178"/>
      <c r="X252" s="178"/>
      <c r="Y252" s="178"/>
      <c r="Z252" s="178">
        <v>2058400</v>
      </c>
      <c r="AA252" s="178"/>
      <c r="AB252" s="178"/>
      <c r="AC252" s="178"/>
      <c r="AD252" s="178"/>
      <c r="AE252" s="178">
        <v>0</v>
      </c>
      <c r="AF252" s="178"/>
      <c r="AG252" s="178"/>
      <c r="AH252" s="178"/>
      <c r="AI252" s="178"/>
      <c r="AJ252" s="178"/>
      <c r="AK252" s="178">
        <v>0</v>
      </c>
      <c r="AL252" s="178"/>
      <c r="AM252" s="178"/>
      <c r="AN252" s="178"/>
      <c r="AO252" s="178"/>
      <c r="AP252" s="178"/>
      <c r="AQ252" s="178">
        <v>0</v>
      </c>
      <c r="AR252" s="178"/>
      <c r="AS252" s="178"/>
      <c r="AT252" s="178"/>
      <c r="AU252" s="178"/>
      <c r="AV252" s="178"/>
      <c r="AW252" s="185"/>
      <c r="AX252" s="185"/>
      <c r="AY252" s="185"/>
      <c r="AZ252" s="185"/>
      <c r="BA252" s="185"/>
      <c r="BB252" s="185"/>
      <c r="BC252" s="185"/>
      <c r="BD252" s="185"/>
      <c r="BE252" s="185"/>
      <c r="BF252" s="185"/>
      <c r="BG252" s="185"/>
      <c r="BH252" s="185"/>
      <c r="BI252" s="185"/>
      <c r="BJ252" s="185"/>
      <c r="BK252" s="185"/>
      <c r="BL252" s="185"/>
      <c r="CA252" s="137" t="s">
        <v>63</v>
      </c>
    </row>
    <row r="253" spans="1:79" s="137" customFormat="1" ht="12.75" customHeight="1" x14ac:dyDescent="0.2">
      <c r="A253" s="171">
        <v>2120</v>
      </c>
      <c r="B253" s="171"/>
      <c r="C253" s="171"/>
      <c r="D253" s="171"/>
      <c r="E253" s="171"/>
      <c r="F253" s="171"/>
      <c r="G253" s="131" t="s">
        <v>251</v>
      </c>
      <c r="H253" s="132"/>
      <c r="I253" s="132"/>
      <c r="J253" s="132"/>
      <c r="K253" s="132"/>
      <c r="L253" s="132"/>
      <c r="M253" s="132"/>
      <c r="N253" s="132"/>
      <c r="O253" s="132"/>
      <c r="P253" s="132"/>
      <c r="Q253" s="132"/>
      <c r="R253" s="132"/>
      <c r="S253" s="133"/>
      <c r="T253" s="178">
        <v>452849</v>
      </c>
      <c r="U253" s="178"/>
      <c r="V253" s="178"/>
      <c r="W253" s="178"/>
      <c r="X253" s="178"/>
      <c r="Y253" s="178"/>
      <c r="Z253" s="178">
        <v>452849</v>
      </c>
      <c r="AA253" s="178"/>
      <c r="AB253" s="178"/>
      <c r="AC253" s="178"/>
      <c r="AD253" s="178"/>
      <c r="AE253" s="178">
        <v>0</v>
      </c>
      <c r="AF253" s="178"/>
      <c r="AG253" s="178"/>
      <c r="AH253" s="178"/>
      <c r="AI253" s="178"/>
      <c r="AJ253" s="178"/>
      <c r="AK253" s="178">
        <v>0</v>
      </c>
      <c r="AL253" s="178"/>
      <c r="AM253" s="178"/>
      <c r="AN253" s="178"/>
      <c r="AO253" s="178"/>
      <c r="AP253" s="178"/>
      <c r="AQ253" s="178">
        <v>0</v>
      </c>
      <c r="AR253" s="178"/>
      <c r="AS253" s="178"/>
      <c r="AT253" s="178"/>
      <c r="AU253" s="178"/>
      <c r="AV253" s="178"/>
      <c r="AW253" s="185"/>
      <c r="AX253" s="185"/>
      <c r="AY253" s="185"/>
      <c r="AZ253" s="185"/>
      <c r="BA253" s="185"/>
      <c r="BB253" s="185"/>
      <c r="BC253" s="185"/>
      <c r="BD253" s="185"/>
      <c r="BE253" s="185"/>
      <c r="BF253" s="185"/>
      <c r="BG253" s="185"/>
      <c r="BH253" s="185"/>
      <c r="BI253" s="185"/>
      <c r="BJ253" s="185"/>
      <c r="BK253" s="185"/>
      <c r="BL253" s="185"/>
    </row>
    <row r="254" spans="1:79" s="137" customFormat="1" ht="25.5" customHeight="1" x14ac:dyDescent="0.2">
      <c r="A254" s="171">
        <v>2210</v>
      </c>
      <c r="B254" s="171"/>
      <c r="C254" s="171"/>
      <c r="D254" s="171"/>
      <c r="E254" s="171"/>
      <c r="F254" s="171"/>
      <c r="G254" s="131" t="s">
        <v>252</v>
      </c>
      <c r="H254" s="132"/>
      <c r="I254" s="132"/>
      <c r="J254" s="132"/>
      <c r="K254" s="132"/>
      <c r="L254" s="132"/>
      <c r="M254" s="132"/>
      <c r="N254" s="132"/>
      <c r="O254" s="132"/>
      <c r="P254" s="132"/>
      <c r="Q254" s="132"/>
      <c r="R254" s="132"/>
      <c r="S254" s="133"/>
      <c r="T254" s="178">
        <v>17609</v>
      </c>
      <c r="U254" s="178"/>
      <c r="V254" s="178"/>
      <c r="W254" s="178"/>
      <c r="X254" s="178"/>
      <c r="Y254" s="178"/>
      <c r="Z254" s="178">
        <v>17492</v>
      </c>
      <c r="AA254" s="178"/>
      <c r="AB254" s="178"/>
      <c r="AC254" s="178"/>
      <c r="AD254" s="178"/>
      <c r="AE254" s="178">
        <v>0</v>
      </c>
      <c r="AF254" s="178"/>
      <c r="AG254" s="178"/>
      <c r="AH254" s="178"/>
      <c r="AI254" s="178"/>
      <c r="AJ254" s="178"/>
      <c r="AK254" s="178">
        <v>0</v>
      </c>
      <c r="AL254" s="178"/>
      <c r="AM254" s="178"/>
      <c r="AN254" s="178"/>
      <c r="AO254" s="178"/>
      <c r="AP254" s="178"/>
      <c r="AQ254" s="178">
        <v>0</v>
      </c>
      <c r="AR254" s="178"/>
      <c r="AS254" s="178"/>
      <c r="AT254" s="178"/>
      <c r="AU254" s="178"/>
      <c r="AV254" s="178"/>
      <c r="AW254" s="185"/>
      <c r="AX254" s="185"/>
      <c r="AY254" s="185"/>
      <c r="AZ254" s="185"/>
      <c r="BA254" s="185"/>
      <c r="BB254" s="185"/>
      <c r="BC254" s="185"/>
      <c r="BD254" s="185"/>
      <c r="BE254" s="185"/>
      <c r="BF254" s="185"/>
      <c r="BG254" s="185"/>
      <c r="BH254" s="185"/>
      <c r="BI254" s="185"/>
      <c r="BJ254" s="185"/>
      <c r="BK254" s="185"/>
      <c r="BL254" s="185"/>
    </row>
    <row r="255" spans="1:79" s="137" customFormat="1" ht="12.75" customHeight="1" x14ac:dyDescent="0.2">
      <c r="A255" s="171">
        <v>2240</v>
      </c>
      <c r="B255" s="171"/>
      <c r="C255" s="171"/>
      <c r="D255" s="171"/>
      <c r="E255" s="171"/>
      <c r="F255" s="171"/>
      <c r="G255" s="131" t="s">
        <v>253</v>
      </c>
      <c r="H255" s="132"/>
      <c r="I255" s="132"/>
      <c r="J255" s="132"/>
      <c r="K255" s="132"/>
      <c r="L255" s="132"/>
      <c r="M255" s="132"/>
      <c r="N255" s="132"/>
      <c r="O255" s="132"/>
      <c r="P255" s="132"/>
      <c r="Q255" s="132"/>
      <c r="R255" s="132"/>
      <c r="S255" s="133"/>
      <c r="T255" s="178">
        <v>55642</v>
      </c>
      <c r="U255" s="178"/>
      <c r="V255" s="178"/>
      <c r="W255" s="178"/>
      <c r="X255" s="178"/>
      <c r="Y255" s="178"/>
      <c r="Z255" s="178">
        <v>53981</v>
      </c>
      <c r="AA255" s="178"/>
      <c r="AB255" s="178"/>
      <c r="AC255" s="178"/>
      <c r="AD255" s="178"/>
      <c r="AE255" s="178">
        <v>0</v>
      </c>
      <c r="AF255" s="178"/>
      <c r="AG255" s="178"/>
      <c r="AH255" s="178"/>
      <c r="AI255" s="178"/>
      <c r="AJ255" s="178"/>
      <c r="AK255" s="178">
        <v>0</v>
      </c>
      <c r="AL255" s="178"/>
      <c r="AM255" s="178"/>
      <c r="AN255" s="178"/>
      <c r="AO255" s="178"/>
      <c r="AP255" s="178"/>
      <c r="AQ255" s="178">
        <v>0</v>
      </c>
      <c r="AR255" s="178"/>
      <c r="AS255" s="178"/>
      <c r="AT255" s="178"/>
      <c r="AU255" s="178"/>
      <c r="AV255" s="178"/>
      <c r="AW255" s="185"/>
      <c r="AX255" s="185"/>
      <c r="AY255" s="185"/>
      <c r="AZ255" s="185"/>
      <c r="BA255" s="185"/>
      <c r="BB255" s="185"/>
      <c r="BC255" s="185"/>
      <c r="BD255" s="185"/>
      <c r="BE255" s="185"/>
      <c r="BF255" s="185"/>
      <c r="BG255" s="185"/>
      <c r="BH255" s="185"/>
      <c r="BI255" s="185"/>
      <c r="BJ255" s="185"/>
      <c r="BK255" s="185"/>
      <c r="BL255" s="185"/>
    </row>
    <row r="256" spans="1:79" s="137" customFormat="1" ht="12.75" customHeight="1" x14ac:dyDescent="0.2">
      <c r="A256" s="171">
        <v>2271</v>
      </c>
      <c r="B256" s="171"/>
      <c r="C256" s="171"/>
      <c r="D256" s="171"/>
      <c r="E256" s="171"/>
      <c r="F256" s="171"/>
      <c r="G256" s="131" t="s">
        <v>254</v>
      </c>
      <c r="H256" s="132"/>
      <c r="I256" s="132"/>
      <c r="J256" s="132"/>
      <c r="K256" s="132"/>
      <c r="L256" s="132"/>
      <c r="M256" s="132"/>
      <c r="N256" s="132"/>
      <c r="O256" s="132"/>
      <c r="P256" s="132"/>
      <c r="Q256" s="132"/>
      <c r="R256" s="132"/>
      <c r="S256" s="133"/>
      <c r="T256" s="178">
        <v>25000</v>
      </c>
      <c r="U256" s="178"/>
      <c r="V256" s="178"/>
      <c r="W256" s="178"/>
      <c r="X256" s="178"/>
      <c r="Y256" s="178"/>
      <c r="Z256" s="178">
        <v>25000</v>
      </c>
      <c r="AA256" s="178"/>
      <c r="AB256" s="178"/>
      <c r="AC256" s="178"/>
      <c r="AD256" s="178"/>
      <c r="AE256" s="178">
        <v>0</v>
      </c>
      <c r="AF256" s="178"/>
      <c r="AG256" s="178"/>
      <c r="AH256" s="178"/>
      <c r="AI256" s="178"/>
      <c r="AJ256" s="178"/>
      <c r="AK256" s="178">
        <v>0</v>
      </c>
      <c r="AL256" s="178"/>
      <c r="AM256" s="178"/>
      <c r="AN256" s="178"/>
      <c r="AO256" s="178"/>
      <c r="AP256" s="178"/>
      <c r="AQ256" s="178">
        <v>0</v>
      </c>
      <c r="AR256" s="178"/>
      <c r="AS256" s="178"/>
      <c r="AT256" s="178"/>
      <c r="AU256" s="178"/>
      <c r="AV256" s="178"/>
      <c r="AW256" s="185"/>
      <c r="AX256" s="185"/>
      <c r="AY256" s="185"/>
      <c r="AZ256" s="185"/>
      <c r="BA256" s="185"/>
      <c r="BB256" s="185"/>
      <c r="BC256" s="185"/>
      <c r="BD256" s="185"/>
      <c r="BE256" s="185"/>
      <c r="BF256" s="185"/>
      <c r="BG256" s="185"/>
      <c r="BH256" s="185"/>
      <c r="BI256" s="185"/>
      <c r="BJ256" s="185"/>
      <c r="BK256" s="185"/>
      <c r="BL256" s="185"/>
    </row>
    <row r="257" spans="1:64" s="137" customFormat="1" ht="25.5" customHeight="1" x14ac:dyDescent="0.2">
      <c r="A257" s="171">
        <v>2272</v>
      </c>
      <c r="B257" s="171"/>
      <c r="C257" s="171"/>
      <c r="D257" s="171"/>
      <c r="E257" s="171"/>
      <c r="F257" s="171"/>
      <c r="G257" s="131" t="s">
        <v>255</v>
      </c>
      <c r="H257" s="132"/>
      <c r="I257" s="132"/>
      <c r="J257" s="132"/>
      <c r="K257" s="132"/>
      <c r="L257" s="132"/>
      <c r="M257" s="132"/>
      <c r="N257" s="132"/>
      <c r="O257" s="132"/>
      <c r="P257" s="132"/>
      <c r="Q257" s="132"/>
      <c r="R257" s="132"/>
      <c r="S257" s="133"/>
      <c r="T257" s="178">
        <v>6000</v>
      </c>
      <c r="U257" s="178"/>
      <c r="V257" s="178"/>
      <c r="W257" s="178"/>
      <c r="X257" s="178"/>
      <c r="Y257" s="178"/>
      <c r="Z257" s="178">
        <v>3905</v>
      </c>
      <c r="AA257" s="178"/>
      <c r="AB257" s="178"/>
      <c r="AC257" s="178"/>
      <c r="AD257" s="178"/>
      <c r="AE257" s="178">
        <v>0</v>
      </c>
      <c r="AF257" s="178"/>
      <c r="AG257" s="178"/>
      <c r="AH257" s="178"/>
      <c r="AI257" s="178"/>
      <c r="AJ257" s="178"/>
      <c r="AK257" s="178">
        <v>0</v>
      </c>
      <c r="AL257" s="178"/>
      <c r="AM257" s="178"/>
      <c r="AN257" s="178"/>
      <c r="AO257" s="178"/>
      <c r="AP257" s="178"/>
      <c r="AQ257" s="178">
        <v>0</v>
      </c>
      <c r="AR257" s="178"/>
      <c r="AS257" s="178"/>
      <c r="AT257" s="178"/>
      <c r="AU257" s="178"/>
      <c r="AV257" s="178"/>
      <c r="AW257" s="185"/>
      <c r="AX257" s="185"/>
      <c r="AY257" s="185"/>
      <c r="AZ257" s="185"/>
      <c r="BA257" s="185"/>
      <c r="BB257" s="185"/>
      <c r="BC257" s="185"/>
      <c r="BD257" s="185"/>
      <c r="BE257" s="185"/>
      <c r="BF257" s="185"/>
      <c r="BG257" s="185"/>
      <c r="BH257" s="185"/>
      <c r="BI257" s="185"/>
      <c r="BJ257" s="185"/>
      <c r="BK257" s="185"/>
      <c r="BL257" s="185"/>
    </row>
    <row r="258" spans="1:64" s="137" customFormat="1" ht="12.75" customHeight="1" x14ac:dyDescent="0.2">
      <c r="A258" s="171">
        <v>2273</v>
      </c>
      <c r="B258" s="171"/>
      <c r="C258" s="171"/>
      <c r="D258" s="171"/>
      <c r="E258" s="171"/>
      <c r="F258" s="171"/>
      <c r="G258" s="131" t="s">
        <v>256</v>
      </c>
      <c r="H258" s="132"/>
      <c r="I258" s="132"/>
      <c r="J258" s="132"/>
      <c r="K258" s="132"/>
      <c r="L258" s="132"/>
      <c r="M258" s="132"/>
      <c r="N258" s="132"/>
      <c r="O258" s="132"/>
      <c r="P258" s="132"/>
      <c r="Q258" s="132"/>
      <c r="R258" s="132"/>
      <c r="S258" s="133"/>
      <c r="T258" s="178">
        <v>10500</v>
      </c>
      <c r="U258" s="178"/>
      <c r="V258" s="178"/>
      <c r="W258" s="178"/>
      <c r="X258" s="178"/>
      <c r="Y258" s="178"/>
      <c r="Z258" s="178">
        <v>9360</v>
      </c>
      <c r="AA258" s="178"/>
      <c r="AB258" s="178"/>
      <c r="AC258" s="178"/>
      <c r="AD258" s="178"/>
      <c r="AE258" s="178">
        <v>0</v>
      </c>
      <c r="AF258" s="178"/>
      <c r="AG258" s="178"/>
      <c r="AH258" s="178"/>
      <c r="AI258" s="178"/>
      <c r="AJ258" s="178"/>
      <c r="AK258" s="178">
        <v>0</v>
      </c>
      <c r="AL258" s="178"/>
      <c r="AM258" s="178"/>
      <c r="AN258" s="178"/>
      <c r="AO258" s="178"/>
      <c r="AP258" s="178"/>
      <c r="AQ258" s="178">
        <v>0</v>
      </c>
      <c r="AR258" s="178"/>
      <c r="AS258" s="178"/>
      <c r="AT258" s="178"/>
      <c r="AU258" s="178"/>
      <c r="AV258" s="178"/>
      <c r="AW258" s="185"/>
      <c r="AX258" s="185"/>
      <c r="AY258" s="185"/>
      <c r="AZ258" s="185"/>
      <c r="BA258" s="185"/>
      <c r="BB258" s="185"/>
      <c r="BC258" s="185"/>
      <c r="BD258" s="185"/>
      <c r="BE258" s="185"/>
      <c r="BF258" s="185"/>
      <c r="BG258" s="185"/>
      <c r="BH258" s="185"/>
      <c r="BI258" s="185"/>
      <c r="BJ258" s="185"/>
      <c r="BK258" s="185"/>
      <c r="BL258" s="185"/>
    </row>
    <row r="259" spans="1:64" s="137" customFormat="1" ht="25.5" customHeight="1" x14ac:dyDescent="0.2">
      <c r="A259" s="171">
        <v>2275</v>
      </c>
      <c r="B259" s="171"/>
      <c r="C259" s="171"/>
      <c r="D259" s="171"/>
      <c r="E259" s="171"/>
      <c r="F259" s="171"/>
      <c r="G259" s="131" t="s">
        <v>257</v>
      </c>
      <c r="H259" s="132"/>
      <c r="I259" s="132"/>
      <c r="J259" s="132"/>
      <c r="K259" s="132"/>
      <c r="L259" s="132"/>
      <c r="M259" s="132"/>
      <c r="N259" s="132"/>
      <c r="O259" s="132"/>
      <c r="P259" s="132"/>
      <c r="Q259" s="132"/>
      <c r="R259" s="132"/>
      <c r="S259" s="133"/>
      <c r="T259" s="178">
        <v>480</v>
      </c>
      <c r="U259" s="178"/>
      <c r="V259" s="178"/>
      <c r="W259" s="178"/>
      <c r="X259" s="178"/>
      <c r="Y259" s="178"/>
      <c r="Z259" s="178">
        <v>395</v>
      </c>
      <c r="AA259" s="178"/>
      <c r="AB259" s="178"/>
      <c r="AC259" s="178"/>
      <c r="AD259" s="178"/>
      <c r="AE259" s="178">
        <v>0</v>
      </c>
      <c r="AF259" s="178"/>
      <c r="AG259" s="178"/>
      <c r="AH259" s="178"/>
      <c r="AI259" s="178"/>
      <c r="AJ259" s="178"/>
      <c r="AK259" s="178">
        <v>0</v>
      </c>
      <c r="AL259" s="178"/>
      <c r="AM259" s="178"/>
      <c r="AN259" s="178"/>
      <c r="AO259" s="178"/>
      <c r="AP259" s="178"/>
      <c r="AQ259" s="178">
        <v>0</v>
      </c>
      <c r="AR259" s="178"/>
      <c r="AS259" s="178"/>
      <c r="AT259" s="178"/>
      <c r="AU259" s="178"/>
      <c r="AV259" s="178"/>
      <c r="AW259" s="185"/>
      <c r="AX259" s="185"/>
      <c r="AY259" s="185"/>
      <c r="AZ259" s="185"/>
      <c r="BA259" s="185"/>
      <c r="BB259" s="185"/>
      <c r="BC259" s="185"/>
      <c r="BD259" s="185"/>
      <c r="BE259" s="185"/>
      <c r="BF259" s="185"/>
      <c r="BG259" s="185"/>
      <c r="BH259" s="185"/>
      <c r="BI259" s="185"/>
      <c r="BJ259" s="185"/>
      <c r="BK259" s="185"/>
      <c r="BL259" s="185"/>
    </row>
    <row r="260" spans="1:64" s="137" customFormat="1" ht="63.75" customHeight="1" x14ac:dyDescent="0.2">
      <c r="A260" s="171">
        <v>2800</v>
      </c>
      <c r="B260" s="171"/>
      <c r="C260" s="171"/>
      <c r="D260" s="171"/>
      <c r="E260" s="171"/>
      <c r="F260" s="171"/>
      <c r="G260" s="131" t="s">
        <v>258</v>
      </c>
      <c r="H260" s="132"/>
      <c r="I260" s="132"/>
      <c r="J260" s="132"/>
      <c r="K260" s="132"/>
      <c r="L260" s="132"/>
      <c r="M260" s="132"/>
      <c r="N260" s="132"/>
      <c r="O260" s="132"/>
      <c r="P260" s="132"/>
      <c r="Q260" s="132"/>
      <c r="R260" s="132"/>
      <c r="S260" s="133"/>
      <c r="T260" s="178">
        <v>5368</v>
      </c>
      <c r="U260" s="178"/>
      <c r="V260" s="178"/>
      <c r="W260" s="178"/>
      <c r="X260" s="178"/>
      <c r="Y260" s="178"/>
      <c r="Z260" s="178">
        <v>5368</v>
      </c>
      <c r="AA260" s="178"/>
      <c r="AB260" s="178"/>
      <c r="AC260" s="178"/>
      <c r="AD260" s="178"/>
      <c r="AE260" s="178">
        <v>6000</v>
      </c>
      <c r="AF260" s="178"/>
      <c r="AG260" s="178"/>
      <c r="AH260" s="178"/>
      <c r="AI260" s="178"/>
      <c r="AJ260" s="178"/>
      <c r="AK260" s="178">
        <v>6000</v>
      </c>
      <c r="AL260" s="178"/>
      <c r="AM260" s="178"/>
      <c r="AN260" s="178"/>
      <c r="AO260" s="178"/>
      <c r="AP260" s="178"/>
      <c r="AQ260" s="178">
        <v>6000</v>
      </c>
      <c r="AR260" s="178"/>
      <c r="AS260" s="178"/>
      <c r="AT260" s="178"/>
      <c r="AU260" s="178"/>
      <c r="AV260" s="178"/>
      <c r="AW260" s="131" t="s">
        <v>290</v>
      </c>
      <c r="AX260" s="132"/>
      <c r="AY260" s="132"/>
      <c r="AZ260" s="132"/>
      <c r="BA260" s="132"/>
      <c r="BB260" s="132"/>
      <c r="BC260" s="132"/>
      <c r="BD260" s="133"/>
      <c r="BE260" s="131" t="s">
        <v>291</v>
      </c>
      <c r="BF260" s="132"/>
      <c r="BG260" s="132"/>
      <c r="BH260" s="132"/>
      <c r="BI260" s="132"/>
      <c r="BJ260" s="132"/>
      <c r="BK260" s="132"/>
      <c r="BL260" s="133"/>
    </row>
    <row r="261" spans="1:64" s="9" customFormat="1" ht="12.75" customHeight="1" x14ac:dyDescent="0.2">
      <c r="A261" s="125"/>
      <c r="B261" s="125"/>
      <c r="C261" s="125"/>
      <c r="D261" s="125"/>
      <c r="E261" s="125"/>
      <c r="F261" s="125"/>
      <c r="G261" s="138" t="s">
        <v>179</v>
      </c>
      <c r="H261" s="139"/>
      <c r="I261" s="139"/>
      <c r="J261" s="139"/>
      <c r="K261" s="139"/>
      <c r="L261" s="139"/>
      <c r="M261" s="139"/>
      <c r="N261" s="139"/>
      <c r="O261" s="139"/>
      <c r="P261" s="139"/>
      <c r="Q261" s="139"/>
      <c r="R261" s="139"/>
      <c r="S261" s="140"/>
      <c r="T261" s="177">
        <v>2631848</v>
      </c>
      <c r="U261" s="177"/>
      <c r="V261" s="177"/>
      <c r="W261" s="177"/>
      <c r="X261" s="177"/>
      <c r="Y261" s="177"/>
      <c r="Z261" s="177">
        <v>2626750</v>
      </c>
      <c r="AA261" s="177"/>
      <c r="AB261" s="177"/>
      <c r="AC261" s="177"/>
      <c r="AD261" s="177"/>
      <c r="AE261" s="177">
        <v>6000</v>
      </c>
      <c r="AF261" s="177"/>
      <c r="AG261" s="177"/>
      <c r="AH261" s="177"/>
      <c r="AI261" s="177"/>
      <c r="AJ261" s="177"/>
      <c r="AK261" s="177">
        <v>6000</v>
      </c>
      <c r="AL261" s="177"/>
      <c r="AM261" s="177"/>
      <c r="AN261" s="177"/>
      <c r="AO261" s="177"/>
      <c r="AP261" s="177"/>
      <c r="AQ261" s="177">
        <v>6000</v>
      </c>
      <c r="AR261" s="177"/>
      <c r="AS261" s="177"/>
      <c r="AT261" s="177"/>
      <c r="AU261" s="177"/>
      <c r="AV261" s="177"/>
      <c r="AW261" s="138"/>
      <c r="AX261" s="139"/>
      <c r="AY261" s="139"/>
      <c r="AZ261" s="139"/>
      <c r="BA261" s="139"/>
      <c r="BB261" s="139"/>
      <c r="BC261" s="139"/>
      <c r="BD261" s="140"/>
      <c r="BE261" s="138"/>
      <c r="BF261" s="139"/>
      <c r="BG261" s="139"/>
      <c r="BH261" s="139"/>
      <c r="BI261" s="139"/>
      <c r="BJ261" s="139"/>
      <c r="BK261" s="139"/>
      <c r="BL261" s="140"/>
    </row>
    <row r="263" spans="1:64" ht="14.25" customHeight="1" x14ac:dyDescent="0.2">
      <c r="A263" s="48" t="s">
        <v>305</v>
      </c>
      <c r="B263" s="48"/>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c r="AA263" s="48"/>
      <c r="AB263" s="48"/>
      <c r="AC263" s="48"/>
      <c r="AD263" s="48"/>
      <c r="AE263" s="48"/>
      <c r="AF263" s="48"/>
      <c r="AG263" s="48"/>
      <c r="AH263" s="48"/>
      <c r="AI263" s="48"/>
      <c r="AJ263" s="48"/>
      <c r="AK263" s="48"/>
      <c r="AL263" s="48"/>
      <c r="AM263" s="48"/>
      <c r="AN263" s="48"/>
      <c r="AO263" s="48"/>
      <c r="AP263" s="48"/>
      <c r="AQ263" s="48"/>
      <c r="AR263" s="48"/>
      <c r="AS263" s="48"/>
      <c r="AT263" s="48"/>
      <c r="AU263" s="48"/>
      <c r="AV263" s="48"/>
      <c r="AW263" s="48"/>
      <c r="AX263" s="48"/>
      <c r="AY263" s="48"/>
      <c r="AZ263" s="48"/>
      <c r="BA263" s="48"/>
      <c r="BB263" s="48"/>
      <c r="BC263" s="48"/>
      <c r="BD263" s="48"/>
      <c r="BE263" s="48"/>
      <c r="BF263" s="48"/>
      <c r="BG263" s="48"/>
      <c r="BH263" s="48"/>
      <c r="BI263" s="48"/>
      <c r="BJ263" s="48"/>
      <c r="BK263" s="48"/>
      <c r="BL263" s="48"/>
    </row>
    <row r="264" spans="1:64" ht="15" customHeight="1" x14ac:dyDescent="0.2">
      <c r="A264" s="149" t="s">
        <v>292</v>
      </c>
      <c r="B264" s="150"/>
      <c r="C264" s="150"/>
      <c r="D264" s="150"/>
      <c r="E264" s="150"/>
      <c r="F264" s="150"/>
      <c r="G264" s="150"/>
      <c r="H264" s="150"/>
      <c r="I264" s="150"/>
      <c r="J264" s="150"/>
      <c r="K264" s="150"/>
      <c r="L264" s="150"/>
      <c r="M264" s="150"/>
      <c r="N264" s="150"/>
      <c r="O264" s="150"/>
      <c r="P264" s="150"/>
      <c r="Q264" s="150"/>
      <c r="R264" s="150"/>
      <c r="S264" s="150"/>
      <c r="T264" s="150"/>
      <c r="U264" s="150"/>
      <c r="V264" s="150"/>
      <c r="W264" s="150"/>
      <c r="X264" s="150"/>
      <c r="Y264" s="150"/>
      <c r="Z264" s="150"/>
      <c r="AA264" s="150"/>
      <c r="AB264" s="150"/>
      <c r="AC264" s="150"/>
      <c r="AD264" s="150"/>
      <c r="AE264" s="150"/>
      <c r="AF264" s="150"/>
      <c r="AG264" s="150"/>
      <c r="AH264" s="150"/>
      <c r="AI264" s="150"/>
      <c r="AJ264" s="150"/>
      <c r="AK264" s="150"/>
      <c r="AL264" s="150"/>
      <c r="AM264" s="150"/>
      <c r="AN264" s="150"/>
      <c r="AO264" s="150"/>
      <c r="AP264" s="150"/>
      <c r="AQ264" s="150"/>
      <c r="AR264" s="150"/>
      <c r="AS264" s="150"/>
      <c r="AT264" s="150"/>
      <c r="AU264" s="150"/>
      <c r="AV264" s="150"/>
      <c r="AW264" s="150"/>
      <c r="AX264" s="150"/>
      <c r="AY264" s="150"/>
      <c r="AZ264" s="150"/>
      <c r="BA264" s="150"/>
      <c r="BB264" s="150"/>
      <c r="BC264" s="150"/>
      <c r="BD264" s="150"/>
      <c r="BE264" s="150"/>
      <c r="BF264" s="150"/>
      <c r="BG264" s="150"/>
      <c r="BH264" s="150"/>
      <c r="BI264" s="150"/>
      <c r="BJ264" s="150"/>
      <c r="BK264" s="150"/>
      <c r="BL264" s="150"/>
    </row>
    <row r="265" spans="1:64" ht="15" customHeight="1"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row>
    <row r="267" spans="1:64" ht="14.25" x14ac:dyDescent="0.2">
      <c r="A267" s="48" t="s">
        <v>329</v>
      </c>
      <c r="B267" s="48"/>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c r="AA267" s="48"/>
      <c r="AB267" s="48"/>
      <c r="AC267" s="48"/>
      <c r="AD267" s="48"/>
      <c r="AE267" s="48"/>
      <c r="AF267" s="48"/>
      <c r="AG267" s="48"/>
      <c r="AH267" s="48"/>
      <c r="AI267" s="48"/>
      <c r="AJ267" s="48"/>
      <c r="AK267" s="48"/>
      <c r="AL267" s="48"/>
      <c r="AM267" s="48"/>
      <c r="AN267" s="48"/>
      <c r="AO267" s="48"/>
      <c r="AP267" s="48"/>
      <c r="AQ267" s="48"/>
      <c r="AR267" s="48"/>
      <c r="AS267" s="48"/>
      <c r="AT267" s="48"/>
      <c r="AU267" s="48"/>
      <c r="AV267" s="48"/>
      <c r="AW267" s="48"/>
      <c r="AX267" s="48"/>
      <c r="AY267" s="48"/>
      <c r="AZ267" s="48"/>
      <c r="BA267" s="48"/>
      <c r="BB267" s="48"/>
      <c r="BC267" s="48"/>
      <c r="BD267" s="48"/>
      <c r="BE267" s="48"/>
      <c r="BF267" s="48"/>
      <c r="BG267" s="48"/>
      <c r="BH267" s="48"/>
      <c r="BI267" s="48"/>
      <c r="BJ267" s="48"/>
      <c r="BK267" s="48"/>
      <c r="BL267" s="48"/>
    </row>
    <row r="268" spans="1:64" ht="14.25" x14ac:dyDescent="0.2">
      <c r="A268" s="48" t="s">
        <v>306</v>
      </c>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c r="AA268" s="48"/>
      <c r="AB268" s="48"/>
      <c r="AC268" s="48"/>
      <c r="AD268" s="48"/>
      <c r="AE268" s="48"/>
      <c r="AF268" s="48"/>
      <c r="AG268" s="48"/>
      <c r="AH268" s="48"/>
      <c r="AI268" s="48"/>
      <c r="AJ268" s="48"/>
      <c r="AK268" s="48"/>
      <c r="AL268" s="48"/>
      <c r="AM268" s="48"/>
      <c r="AN268" s="48"/>
      <c r="AO268" s="48"/>
      <c r="AP268" s="48"/>
      <c r="AQ268" s="48"/>
      <c r="AR268" s="48"/>
      <c r="AS268" s="48"/>
      <c r="AT268" s="48"/>
      <c r="AU268" s="48"/>
      <c r="AV268" s="48"/>
      <c r="AW268" s="48"/>
      <c r="AX268" s="48"/>
      <c r="AY268" s="48"/>
      <c r="AZ268" s="48"/>
      <c r="BA268" s="48"/>
      <c r="BB268" s="48"/>
      <c r="BC268" s="48"/>
      <c r="BD268" s="48"/>
      <c r="BE268" s="48"/>
      <c r="BF268" s="48"/>
      <c r="BG268" s="48"/>
      <c r="BH268" s="48"/>
      <c r="BI268" s="48"/>
      <c r="BJ268" s="48"/>
      <c r="BK268" s="48"/>
      <c r="BL268" s="48"/>
    </row>
    <row r="269" spans="1:64" ht="15" customHeight="1" x14ac:dyDescent="0.2">
      <c r="A269" s="85"/>
      <c r="B269" s="85"/>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c r="AG269" s="85"/>
      <c r="AH269" s="85"/>
      <c r="AI269" s="85"/>
      <c r="AJ269" s="85"/>
      <c r="AK269" s="85"/>
      <c r="AL269" s="85"/>
      <c r="AM269" s="85"/>
      <c r="AN269" s="85"/>
      <c r="AO269" s="85"/>
      <c r="AP269" s="85"/>
      <c r="AQ269" s="85"/>
      <c r="AR269" s="85"/>
      <c r="AS269" s="85"/>
      <c r="AT269" s="85"/>
      <c r="AU269" s="85"/>
      <c r="AV269" s="85"/>
      <c r="AW269" s="85"/>
      <c r="AX269" s="85"/>
      <c r="AY269" s="85"/>
      <c r="AZ269" s="85"/>
      <c r="BA269" s="85"/>
      <c r="BB269" s="85"/>
      <c r="BC269" s="85"/>
      <c r="BD269" s="85"/>
      <c r="BE269" s="85"/>
      <c r="BF269" s="85"/>
      <c r="BG269" s="85"/>
      <c r="BH269" s="85"/>
      <c r="BI269" s="85"/>
      <c r="BJ269" s="85"/>
      <c r="BK269" s="85"/>
      <c r="BL269" s="85"/>
    </row>
    <row r="270" spans="1:64" ht="15" customHeight="1"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row>
    <row r="273" spans="1:58" ht="18.95" customHeight="1" x14ac:dyDescent="0.2">
      <c r="A273" s="153" t="s">
        <v>233</v>
      </c>
      <c r="B273" s="150"/>
      <c r="C273" s="150"/>
      <c r="D273" s="150"/>
      <c r="E273" s="150"/>
      <c r="F273" s="150"/>
      <c r="G273" s="150"/>
      <c r="H273" s="150"/>
      <c r="I273" s="150"/>
      <c r="J273" s="150"/>
      <c r="K273" s="150"/>
      <c r="L273" s="150"/>
      <c r="M273" s="150"/>
      <c r="N273" s="150"/>
      <c r="O273" s="150"/>
      <c r="P273" s="150"/>
      <c r="Q273" s="150"/>
      <c r="R273" s="150"/>
      <c r="S273" s="150"/>
      <c r="T273" s="150"/>
      <c r="U273" s="150"/>
      <c r="V273" s="150"/>
      <c r="W273" s="150"/>
      <c r="X273" s="150"/>
      <c r="Y273" s="150"/>
      <c r="Z273" s="150"/>
      <c r="AA273" s="150"/>
      <c r="AB273" s="40"/>
      <c r="AC273" s="40"/>
      <c r="AD273" s="40"/>
      <c r="AE273" s="40"/>
      <c r="AF273" s="40"/>
      <c r="AG273" s="40"/>
      <c r="AH273" s="67"/>
      <c r="AI273" s="67"/>
      <c r="AJ273" s="67"/>
      <c r="AK273" s="67"/>
      <c r="AL273" s="67"/>
      <c r="AM273" s="67"/>
      <c r="AN273" s="67"/>
      <c r="AO273" s="67"/>
      <c r="AP273" s="67"/>
      <c r="AQ273" s="40"/>
      <c r="AR273" s="40"/>
      <c r="AS273" s="40"/>
      <c r="AT273" s="40"/>
      <c r="AU273" s="154" t="s">
        <v>297</v>
      </c>
      <c r="AV273" s="152"/>
      <c r="AW273" s="152"/>
      <c r="AX273" s="152"/>
      <c r="AY273" s="152"/>
      <c r="AZ273" s="152"/>
      <c r="BA273" s="152"/>
      <c r="BB273" s="152"/>
      <c r="BC273" s="152"/>
      <c r="BD273" s="152"/>
      <c r="BE273" s="152"/>
      <c r="BF273" s="152"/>
    </row>
    <row r="274" spans="1:58" ht="12.75" customHeight="1" x14ac:dyDescent="0.2">
      <c r="AB274" s="41"/>
      <c r="AC274" s="41"/>
      <c r="AD274" s="41"/>
      <c r="AE274" s="41"/>
      <c r="AF274" s="41"/>
      <c r="AG274" s="41"/>
      <c r="AH274" s="47" t="s">
        <v>2</v>
      </c>
      <c r="AI274" s="47"/>
      <c r="AJ274" s="47"/>
      <c r="AK274" s="47"/>
      <c r="AL274" s="47"/>
      <c r="AM274" s="47"/>
      <c r="AN274" s="47"/>
      <c r="AO274" s="47"/>
      <c r="AP274" s="47"/>
      <c r="AQ274" s="41"/>
      <c r="AR274" s="41"/>
      <c r="AS274" s="41"/>
      <c r="AT274" s="41"/>
      <c r="AU274" s="47" t="s">
        <v>219</v>
      </c>
      <c r="AV274" s="47"/>
      <c r="AW274" s="47"/>
      <c r="AX274" s="47"/>
      <c r="AY274" s="47"/>
      <c r="AZ274" s="47"/>
      <c r="BA274" s="47"/>
      <c r="BB274" s="47"/>
      <c r="BC274" s="47"/>
      <c r="BD274" s="47"/>
      <c r="BE274" s="47"/>
      <c r="BF274" s="47"/>
    </row>
    <row r="275" spans="1:58" ht="15" x14ac:dyDescent="0.2">
      <c r="AB275" s="41"/>
      <c r="AC275" s="41"/>
      <c r="AD275" s="41"/>
      <c r="AE275" s="41"/>
      <c r="AF275" s="41"/>
      <c r="AG275" s="41"/>
      <c r="AH275" s="42"/>
      <c r="AI275" s="42"/>
      <c r="AJ275" s="42"/>
      <c r="AK275" s="42"/>
      <c r="AL275" s="42"/>
      <c r="AM275" s="42"/>
      <c r="AN275" s="42"/>
      <c r="AO275" s="42"/>
      <c r="AP275" s="42"/>
      <c r="AQ275" s="41"/>
      <c r="AR275" s="41"/>
      <c r="AS275" s="41"/>
      <c r="AT275" s="41"/>
      <c r="AU275" s="42"/>
      <c r="AV275" s="42"/>
      <c r="AW275" s="42"/>
      <c r="AX275" s="42"/>
      <c r="AY275" s="42"/>
      <c r="AZ275" s="42"/>
      <c r="BA275" s="42"/>
      <c r="BB275" s="42"/>
      <c r="BC275" s="42"/>
      <c r="BD275" s="42"/>
      <c r="BE275" s="42"/>
      <c r="BF275" s="42"/>
    </row>
    <row r="276" spans="1:58" ht="18" customHeight="1" x14ac:dyDescent="0.2">
      <c r="A276" s="153" t="s">
        <v>234</v>
      </c>
      <c r="B276" s="150"/>
      <c r="C276" s="150"/>
      <c r="D276" s="150"/>
      <c r="E276" s="150"/>
      <c r="F276" s="150"/>
      <c r="G276" s="150"/>
      <c r="H276" s="150"/>
      <c r="I276" s="150"/>
      <c r="J276" s="150"/>
      <c r="K276" s="150"/>
      <c r="L276" s="150"/>
      <c r="M276" s="150"/>
      <c r="N276" s="150"/>
      <c r="O276" s="150"/>
      <c r="P276" s="150"/>
      <c r="Q276" s="150"/>
      <c r="R276" s="150"/>
      <c r="S276" s="150"/>
      <c r="T276" s="150"/>
      <c r="U276" s="150"/>
      <c r="V276" s="150"/>
      <c r="W276" s="150"/>
      <c r="X276" s="150"/>
      <c r="Y276" s="150"/>
      <c r="Z276" s="150"/>
      <c r="AA276" s="150"/>
      <c r="AB276" s="41"/>
      <c r="AC276" s="41"/>
      <c r="AD276" s="41"/>
      <c r="AE276" s="41"/>
      <c r="AF276" s="41"/>
      <c r="AG276" s="41"/>
      <c r="AH276" s="68"/>
      <c r="AI276" s="68"/>
      <c r="AJ276" s="68"/>
      <c r="AK276" s="68"/>
      <c r="AL276" s="68"/>
      <c r="AM276" s="68"/>
      <c r="AN276" s="68"/>
      <c r="AO276" s="68"/>
      <c r="AP276" s="68"/>
      <c r="AQ276" s="41"/>
      <c r="AR276" s="41"/>
      <c r="AS276" s="41"/>
      <c r="AT276" s="41"/>
      <c r="AU276" s="155" t="s">
        <v>298</v>
      </c>
      <c r="AV276" s="152"/>
      <c r="AW276" s="152"/>
      <c r="AX276" s="152"/>
      <c r="AY276" s="152"/>
      <c r="AZ276" s="152"/>
      <c r="BA276" s="152"/>
      <c r="BB276" s="152"/>
      <c r="BC276" s="152"/>
      <c r="BD276" s="152"/>
      <c r="BE276" s="152"/>
      <c r="BF276" s="152"/>
    </row>
    <row r="277" spans="1:58" ht="12" customHeight="1" x14ac:dyDescent="0.2">
      <c r="AB277" s="41"/>
      <c r="AC277" s="41"/>
      <c r="AD277" s="41"/>
      <c r="AE277" s="41"/>
      <c r="AF277" s="41"/>
      <c r="AG277" s="41"/>
      <c r="AH277" s="47" t="s">
        <v>2</v>
      </c>
      <c r="AI277" s="47"/>
      <c r="AJ277" s="47"/>
      <c r="AK277" s="47"/>
      <c r="AL277" s="47"/>
      <c r="AM277" s="47"/>
      <c r="AN277" s="47"/>
      <c r="AO277" s="47"/>
      <c r="AP277" s="47"/>
      <c r="AQ277" s="41"/>
      <c r="AR277" s="41"/>
      <c r="AS277" s="41"/>
      <c r="AT277" s="41"/>
      <c r="AU277" s="47" t="s">
        <v>219</v>
      </c>
      <c r="AV277" s="47"/>
      <c r="AW277" s="47"/>
      <c r="AX277" s="47"/>
      <c r="AY277" s="47"/>
      <c r="AZ277" s="47"/>
      <c r="BA277" s="47"/>
      <c r="BB277" s="47"/>
      <c r="BC277" s="47"/>
      <c r="BD277" s="47"/>
      <c r="BE277" s="47"/>
      <c r="BF277" s="47"/>
    </row>
  </sheetData>
  <mergeCells count="1890">
    <mergeCell ref="AW261:BD261"/>
    <mergeCell ref="BE261:BL261"/>
    <mergeCell ref="AQ260:AV260"/>
    <mergeCell ref="AW260:BD260"/>
    <mergeCell ref="BE260:BL260"/>
    <mergeCell ref="A261:F261"/>
    <mergeCell ref="G261:S261"/>
    <mergeCell ref="T261:Y261"/>
    <mergeCell ref="Z261:AD261"/>
    <mergeCell ref="AE261:AJ261"/>
    <mergeCell ref="AK261:AP261"/>
    <mergeCell ref="AQ261:AV261"/>
    <mergeCell ref="A260:F260"/>
    <mergeCell ref="G260:S260"/>
    <mergeCell ref="T260:Y260"/>
    <mergeCell ref="Z260:AD260"/>
    <mergeCell ref="AE260:AJ260"/>
    <mergeCell ref="AK260:AP260"/>
    <mergeCell ref="BE258:BL258"/>
    <mergeCell ref="A259:F259"/>
    <mergeCell ref="G259:S259"/>
    <mergeCell ref="T259:Y259"/>
    <mergeCell ref="Z259:AD259"/>
    <mergeCell ref="AE259:AJ259"/>
    <mergeCell ref="AK259:AP259"/>
    <mergeCell ref="AQ259:AV259"/>
    <mergeCell ref="AW259:BD259"/>
    <mergeCell ref="BE259:BL259"/>
    <mergeCell ref="AW257:BD257"/>
    <mergeCell ref="BE257:BL257"/>
    <mergeCell ref="A258:F258"/>
    <mergeCell ref="G258:S258"/>
    <mergeCell ref="T258:Y258"/>
    <mergeCell ref="Z258:AD258"/>
    <mergeCell ref="AE258:AJ258"/>
    <mergeCell ref="AK258:AP258"/>
    <mergeCell ref="AQ258:AV258"/>
    <mergeCell ref="AW258:BD258"/>
    <mergeCell ref="AQ256:AV256"/>
    <mergeCell ref="AW256:BD256"/>
    <mergeCell ref="BE256:BL256"/>
    <mergeCell ref="A257:F257"/>
    <mergeCell ref="G257:S257"/>
    <mergeCell ref="T257:Y257"/>
    <mergeCell ref="Z257:AD257"/>
    <mergeCell ref="AE257:AJ257"/>
    <mergeCell ref="AK257:AP257"/>
    <mergeCell ref="AQ257:AV257"/>
    <mergeCell ref="AK255:AP255"/>
    <mergeCell ref="AQ255:AV255"/>
    <mergeCell ref="AW255:BD255"/>
    <mergeCell ref="BE255:BL255"/>
    <mergeCell ref="A256:F256"/>
    <mergeCell ref="G256:S256"/>
    <mergeCell ref="T256:Y256"/>
    <mergeCell ref="Z256:AD256"/>
    <mergeCell ref="AE256:AJ256"/>
    <mergeCell ref="AK256:AP256"/>
    <mergeCell ref="AE254:AJ254"/>
    <mergeCell ref="AK254:AP254"/>
    <mergeCell ref="AQ254:AV254"/>
    <mergeCell ref="AW254:BD254"/>
    <mergeCell ref="BE254:BL254"/>
    <mergeCell ref="A255:F255"/>
    <mergeCell ref="G255:S255"/>
    <mergeCell ref="T255:Y255"/>
    <mergeCell ref="Z255:AD255"/>
    <mergeCell ref="AE255:AJ255"/>
    <mergeCell ref="A253:F253"/>
    <mergeCell ref="G253:S253"/>
    <mergeCell ref="T253:Y253"/>
    <mergeCell ref="Z253:AD253"/>
    <mergeCell ref="AE253:AJ253"/>
    <mergeCell ref="AK253:AP253"/>
    <mergeCell ref="AQ253:AV253"/>
    <mergeCell ref="AW253:BD253"/>
    <mergeCell ref="BE253:BL253"/>
    <mergeCell ref="AO244:AS244"/>
    <mergeCell ref="AT244:AW244"/>
    <mergeCell ref="AX244:BB244"/>
    <mergeCell ref="BC244:BG244"/>
    <mergeCell ref="BH244:BL244"/>
    <mergeCell ref="AX243:BB243"/>
    <mergeCell ref="BC243:BG243"/>
    <mergeCell ref="BH243:BL243"/>
    <mergeCell ref="A244:F244"/>
    <mergeCell ref="G244:P244"/>
    <mergeCell ref="Q244:U244"/>
    <mergeCell ref="V244:Y244"/>
    <mergeCell ref="Z244:AD244"/>
    <mergeCell ref="AE244:AI244"/>
    <mergeCell ref="AJ244:AN244"/>
    <mergeCell ref="BH242:BL242"/>
    <mergeCell ref="A243:F243"/>
    <mergeCell ref="G243:P243"/>
    <mergeCell ref="Q243:U243"/>
    <mergeCell ref="V243:Y243"/>
    <mergeCell ref="Z243:AD243"/>
    <mergeCell ref="AE243:AI243"/>
    <mergeCell ref="AJ243:AN243"/>
    <mergeCell ref="AO243:AS243"/>
    <mergeCell ref="AT243:AW243"/>
    <mergeCell ref="AE242:AI242"/>
    <mergeCell ref="AJ242:AN242"/>
    <mergeCell ref="AO242:AS242"/>
    <mergeCell ref="AT242:AW242"/>
    <mergeCell ref="AX242:BB242"/>
    <mergeCell ref="BC242:BG242"/>
    <mergeCell ref="AO241:AS241"/>
    <mergeCell ref="AT241:AW241"/>
    <mergeCell ref="AX241:BB241"/>
    <mergeCell ref="BC241:BG241"/>
    <mergeCell ref="BH241:BL241"/>
    <mergeCell ref="A242:F242"/>
    <mergeCell ref="G242:P242"/>
    <mergeCell ref="Q242:U242"/>
    <mergeCell ref="V242:Y242"/>
    <mergeCell ref="Z242:AD242"/>
    <mergeCell ref="AX240:BB240"/>
    <mergeCell ref="BC240:BG240"/>
    <mergeCell ref="BH240:BL240"/>
    <mergeCell ref="A241:F241"/>
    <mergeCell ref="G241:P241"/>
    <mergeCell ref="Q241:U241"/>
    <mergeCell ref="V241:Y241"/>
    <mergeCell ref="Z241:AD241"/>
    <mergeCell ref="AE241:AI241"/>
    <mergeCell ref="AJ241:AN241"/>
    <mergeCell ref="BH239:BL239"/>
    <mergeCell ref="A240:F240"/>
    <mergeCell ref="G240:P240"/>
    <mergeCell ref="Q240:U240"/>
    <mergeCell ref="V240:Y240"/>
    <mergeCell ref="Z240:AD240"/>
    <mergeCell ref="AE240:AI240"/>
    <mergeCell ref="AJ240:AN240"/>
    <mergeCell ref="AO240:AS240"/>
    <mergeCell ref="AT240:AW240"/>
    <mergeCell ref="AE239:AI239"/>
    <mergeCell ref="AJ239:AN239"/>
    <mergeCell ref="AO239:AS239"/>
    <mergeCell ref="AT239:AW239"/>
    <mergeCell ref="AX239:BB239"/>
    <mergeCell ref="BC239:BG239"/>
    <mergeCell ref="AO238:AS238"/>
    <mergeCell ref="AT238:AW238"/>
    <mergeCell ref="AX238:BB238"/>
    <mergeCell ref="BC238:BG238"/>
    <mergeCell ref="BH238:BL238"/>
    <mergeCell ref="A239:F239"/>
    <mergeCell ref="G239:P239"/>
    <mergeCell ref="Q239:U239"/>
    <mergeCell ref="V239:Y239"/>
    <mergeCell ref="Z239:AD239"/>
    <mergeCell ref="AX237:BB237"/>
    <mergeCell ref="BC237:BG237"/>
    <mergeCell ref="BH237:BL237"/>
    <mergeCell ref="A238:F238"/>
    <mergeCell ref="G238:P238"/>
    <mergeCell ref="Q238:U238"/>
    <mergeCell ref="V238:Y238"/>
    <mergeCell ref="Z238:AD238"/>
    <mergeCell ref="AE238:AI238"/>
    <mergeCell ref="AJ238:AN238"/>
    <mergeCell ref="A237:F237"/>
    <mergeCell ref="G237:P237"/>
    <mergeCell ref="Q237:U237"/>
    <mergeCell ref="V237:Y237"/>
    <mergeCell ref="Z237:AD237"/>
    <mergeCell ref="AE237:AI237"/>
    <mergeCell ref="AJ237:AN237"/>
    <mergeCell ref="AO237:AS237"/>
    <mergeCell ref="AT237:AW237"/>
    <mergeCell ref="BG227:BL227"/>
    <mergeCell ref="BG226:BL226"/>
    <mergeCell ref="A227:F227"/>
    <mergeCell ref="G227:S227"/>
    <mergeCell ref="T227:Y227"/>
    <mergeCell ref="Z227:AD227"/>
    <mergeCell ref="AE227:AJ227"/>
    <mergeCell ref="AK227:AP227"/>
    <mergeCell ref="AQ227:AV227"/>
    <mergeCell ref="AW227:BA227"/>
    <mergeCell ref="BB227:BF227"/>
    <mergeCell ref="BG225:BL225"/>
    <mergeCell ref="A226:F226"/>
    <mergeCell ref="G226:S226"/>
    <mergeCell ref="T226:Y226"/>
    <mergeCell ref="Z226:AD226"/>
    <mergeCell ref="AE226:AJ226"/>
    <mergeCell ref="AK226:AP226"/>
    <mergeCell ref="AQ226:AV226"/>
    <mergeCell ref="AW226:BA226"/>
    <mergeCell ref="BB226:BF226"/>
    <mergeCell ref="BG224:BL224"/>
    <mergeCell ref="A225:F225"/>
    <mergeCell ref="G225:S225"/>
    <mergeCell ref="T225:Y225"/>
    <mergeCell ref="Z225:AD225"/>
    <mergeCell ref="AE225:AJ225"/>
    <mergeCell ref="AK225:AP225"/>
    <mergeCell ref="AQ225:AV225"/>
    <mergeCell ref="AW225:BA225"/>
    <mergeCell ref="BB225:BF225"/>
    <mergeCell ref="BG223:BL223"/>
    <mergeCell ref="A224:F224"/>
    <mergeCell ref="G224:S224"/>
    <mergeCell ref="T224:Y224"/>
    <mergeCell ref="Z224:AD224"/>
    <mergeCell ref="AE224:AJ224"/>
    <mergeCell ref="AK224:AP224"/>
    <mergeCell ref="AQ224:AV224"/>
    <mergeCell ref="AW224:BA224"/>
    <mergeCell ref="BB224:BF224"/>
    <mergeCell ref="BG222:BL222"/>
    <mergeCell ref="A223:F223"/>
    <mergeCell ref="G223:S223"/>
    <mergeCell ref="T223:Y223"/>
    <mergeCell ref="Z223:AD223"/>
    <mergeCell ref="AE223:AJ223"/>
    <mergeCell ref="AK223:AP223"/>
    <mergeCell ref="AQ223:AV223"/>
    <mergeCell ref="AW223:BA223"/>
    <mergeCell ref="BB223:BF223"/>
    <mergeCell ref="BG221:BL221"/>
    <mergeCell ref="A222:F222"/>
    <mergeCell ref="G222:S222"/>
    <mergeCell ref="T222:Y222"/>
    <mergeCell ref="Z222:AD222"/>
    <mergeCell ref="AE222:AJ222"/>
    <mergeCell ref="AK222:AP222"/>
    <mergeCell ref="AQ222:AV222"/>
    <mergeCell ref="AW222:BA222"/>
    <mergeCell ref="BB222:BF222"/>
    <mergeCell ref="BG220:BL220"/>
    <mergeCell ref="A221:F221"/>
    <mergeCell ref="G221:S221"/>
    <mergeCell ref="T221:Y221"/>
    <mergeCell ref="Z221:AD221"/>
    <mergeCell ref="AE221:AJ221"/>
    <mergeCell ref="AK221:AP221"/>
    <mergeCell ref="AQ221:AV221"/>
    <mergeCell ref="AW221:BA221"/>
    <mergeCell ref="BB221:BF221"/>
    <mergeCell ref="Z220:AD220"/>
    <mergeCell ref="AE220:AJ220"/>
    <mergeCell ref="AK220:AP220"/>
    <mergeCell ref="AQ220:AV220"/>
    <mergeCell ref="AW220:BA220"/>
    <mergeCell ref="BB220:BF220"/>
    <mergeCell ref="A219:F219"/>
    <mergeCell ref="G219:S219"/>
    <mergeCell ref="T219:Y219"/>
    <mergeCell ref="Z219:AD219"/>
    <mergeCell ref="AE219:AJ219"/>
    <mergeCell ref="AK219:AP219"/>
    <mergeCell ref="AQ219:AV219"/>
    <mergeCell ref="AW219:BA219"/>
    <mergeCell ref="BB219:BF219"/>
    <mergeCell ref="BJ177:BL177"/>
    <mergeCell ref="AR177:AT177"/>
    <mergeCell ref="AU177:AW177"/>
    <mergeCell ref="AX177:AZ177"/>
    <mergeCell ref="BA177:BC177"/>
    <mergeCell ref="BD177:BF177"/>
    <mergeCell ref="BG177:BI177"/>
    <mergeCell ref="BJ176:BL176"/>
    <mergeCell ref="A177:C177"/>
    <mergeCell ref="D177:V177"/>
    <mergeCell ref="W177:Y177"/>
    <mergeCell ref="Z177:AB177"/>
    <mergeCell ref="AC177:AE177"/>
    <mergeCell ref="AF177:AH177"/>
    <mergeCell ref="AI177:AK177"/>
    <mergeCell ref="AL177:AN177"/>
    <mergeCell ref="AO177:AQ177"/>
    <mergeCell ref="AR176:AT176"/>
    <mergeCell ref="AU176:AW176"/>
    <mergeCell ref="AX176:AZ176"/>
    <mergeCell ref="BA176:BC176"/>
    <mergeCell ref="BD176:BF176"/>
    <mergeCell ref="BG176:BI176"/>
    <mergeCell ref="A176:C176"/>
    <mergeCell ref="D176:V176"/>
    <mergeCell ref="W176:Y176"/>
    <mergeCell ref="Z176:AB176"/>
    <mergeCell ref="AC176:AE176"/>
    <mergeCell ref="AO166:AS166"/>
    <mergeCell ref="AT166:AX166"/>
    <mergeCell ref="AY166:BC166"/>
    <mergeCell ref="BD166:BH166"/>
    <mergeCell ref="BI166:BM166"/>
    <mergeCell ref="BN166:BR166"/>
    <mergeCell ref="AT165:AX165"/>
    <mergeCell ref="AY165:BC165"/>
    <mergeCell ref="BD165:BH165"/>
    <mergeCell ref="BI165:BM165"/>
    <mergeCell ref="BN165:BR165"/>
    <mergeCell ref="A166:T166"/>
    <mergeCell ref="U166:Y166"/>
    <mergeCell ref="Z166:AD166"/>
    <mergeCell ref="AE166:AI166"/>
    <mergeCell ref="AJ166:AN166"/>
    <mergeCell ref="A165:T165"/>
    <mergeCell ref="U165:Y165"/>
    <mergeCell ref="Z165:AD165"/>
    <mergeCell ref="AE165:AI165"/>
    <mergeCell ref="AJ165:AN165"/>
    <mergeCell ref="AO165:AS165"/>
    <mergeCell ref="AO164:AS164"/>
    <mergeCell ref="AT164:AX164"/>
    <mergeCell ref="AY164:BC164"/>
    <mergeCell ref="BD164:BH164"/>
    <mergeCell ref="BI164:BM164"/>
    <mergeCell ref="BN164:BR164"/>
    <mergeCell ref="AT163:AX163"/>
    <mergeCell ref="AY163:BC163"/>
    <mergeCell ref="BD163:BH163"/>
    <mergeCell ref="BI163:BM163"/>
    <mergeCell ref="BN163:BR163"/>
    <mergeCell ref="A164:T164"/>
    <mergeCell ref="U164:Y164"/>
    <mergeCell ref="Z164:AD164"/>
    <mergeCell ref="AE164:AI164"/>
    <mergeCell ref="AJ164:AN164"/>
    <mergeCell ref="A163:T163"/>
    <mergeCell ref="U163:Y163"/>
    <mergeCell ref="Z163:AD163"/>
    <mergeCell ref="AE163:AI163"/>
    <mergeCell ref="AJ163:AN163"/>
    <mergeCell ref="AO163:AS163"/>
    <mergeCell ref="AO162:AS162"/>
    <mergeCell ref="AT162:AX162"/>
    <mergeCell ref="AY162:BC162"/>
    <mergeCell ref="BD162:BH162"/>
    <mergeCell ref="BI162:BM162"/>
    <mergeCell ref="BN162:BR162"/>
    <mergeCell ref="AT161:AX161"/>
    <mergeCell ref="AY161:BC161"/>
    <mergeCell ref="BD161:BH161"/>
    <mergeCell ref="BI161:BM161"/>
    <mergeCell ref="BN161:BR161"/>
    <mergeCell ref="A162:T162"/>
    <mergeCell ref="U162:Y162"/>
    <mergeCell ref="Z162:AD162"/>
    <mergeCell ref="AE162:AI162"/>
    <mergeCell ref="AJ162:AN162"/>
    <mergeCell ref="AY160:BC160"/>
    <mergeCell ref="BD160:BH160"/>
    <mergeCell ref="BI160:BM160"/>
    <mergeCell ref="BN160:BR160"/>
    <mergeCell ref="A161:T161"/>
    <mergeCell ref="U161:Y161"/>
    <mergeCell ref="Z161:AD161"/>
    <mergeCell ref="AE161:AI161"/>
    <mergeCell ref="AJ161:AN161"/>
    <mergeCell ref="AO161:AS161"/>
    <mergeCell ref="BD159:BH159"/>
    <mergeCell ref="BI159:BM159"/>
    <mergeCell ref="BN159:BR159"/>
    <mergeCell ref="A160:T160"/>
    <mergeCell ref="U160:Y160"/>
    <mergeCell ref="Z160:AD160"/>
    <mergeCell ref="AE160:AI160"/>
    <mergeCell ref="AJ160:AN160"/>
    <mergeCell ref="AO160:AS160"/>
    <mergeCell ref="AT160:AX160"/>
    <mergeCell ref="BI158:BM158"/>
    <mergeCell ref="BN158:BR158"/>
    <mergeCell ref="A159:T159"/>
    <mergeCell ref="U159:Y159"/>
    <mergeCell ref="Z159:AD159"/>
    <mergeCell ref="AE159:AI159"/>
    <mergeCell ref="AJ159:AN159"/>
    <mergeCell ref="AO159:AS159"/>
    <mergeCell ref="AT159:AX159"/>
    <mergeCell ref="AY159:BC159"/>
    <mergeCell ref="BN157:BR157"/>
    <mergeCell ref="A158:T158"/>
    <mergeCell ref="U158:Y158"/>
    <mergeCell ref="Z158:AD158"/>
    <mergeCell ref="AE158:AI158"/>
    <mergeCell ref="AJ158:AN158"/>
    <mergeCell ref="AO158:AS158"/>
    <mergeCell ref="AT158:AX158"/>
    <mergeCell ref="AY158:BC158"/>
    <mergeCell ref="BD158:BH158"/>
    <mergeCell ref="A157:T157"/>
    <mergeCell ref="U157:Y157"/>
    <mergeCell ref="Z157:AD157"/>
    <mergeCell ref="AE157:AI157"/>
    <mergeCell ref="AJ157:AN157"/>
    <mergeCell ref="AO157:AS157"/>
    <mergeCell ref="AP148:AT148"/>
    <mergeCell ref="AU148:AY148"/>
    <mergeCell ref="AZ148:BD148"/>
    <mergeCell ref="BE148:BI148"/>
    <mergeCell ref="AP147:AT147"/>
    <mergeCell ref="AU147:AY147"/>
    <mergeCell ref="AZ147:BD147"/>
    <mergeCell ref="BE147:BI147"/>
    <mergeCell ref="A148:C148"/>
    <mergeCell ref="D148:P148"/>
    <mergeCell ref="Q148:U148"/>
    <mergeCell ref="V148:AE148"/>
    <mergeCell ref="AF148:AJ148"/>
    <mergeCell ref="AK148:AO148"/>
    <mergeCell ref="AP146:AT146"/>
    <mergeCell ref="AU146:AY146"/>
    <mergeCell ref="AZ146:BD146"/>
    <mergeCell ref="BE146:BI146"/>
    <mergeCell ref="A147:C147"/>
    <mergeCell ref="D147:P147"/>
    <mergeCell ref="Q147:U147"/>
    <mergeCell ref="V147:AE147"/>
    <mergeCell ref="AF147:AJ147"/>
    <mergeCell ref="AK147:AO147"/>
    <mergeCell ref="AP145:AT145"/>
    <mergeCell ref="AU145:AY145"/>
    <mergeCell ref="AZ145:BD145"/>
    <mergeCell ref="BE145:BI145"/>
    <mergeCell ref="A146:C146"/>
    <mergeCell ref="D146:P146"/>
    <mergeCell ref="Q146:U146"/>
    <mergeCell ref="V146:AE146"/>
    <mergeCell ref="AF146:AJ146"/>
    <mergeCell ref="AK146:AO146"/>
    <mergeCell ref="AP144:AT144"/>
    <mergeCell ref="AU144:AY144"/>
    <mergeCell ref="AZ144:BD144"/>
    <mergeCell ref="BE144:BI144"/>
    <mergeCell ref="A145:C145"/>
    <mergeCell ref="D145:P145"/>
    <mergeCell ref="Q145:U145"/>
    <mergeCell ref="V145:AE145"/>
    <mergeCell ref="AF145:AJ145"/>
    <mergeCell ref="AK145:AO145"/>
    <mergeCell ref="AP143:AT143"/>
    <mergeCell ref="AU143:AY143"/>
    <mergeCell ref="AZ143:BD143"/>
    <mergeCell ref="BE143:BI143"/>
    <mergeCell ref="A144:C144"/>
    <mergeCell ref="D144:P144"/>
    <mergeCell ref="Q144:U144"/>
    <mergeCell ref="V144:AE144"/>
    <mergeCell ref="AF144:AJ144"/>
    <mergeCell ref="AK144:AO144"/>
    <mergeCell ref="AP142:AT142"/>
    <mergeCell ref="AU142:AY142"/>
    <mergeCell ref="AZ142:BD142"/>
    <mergeCell ref="BE142:BI142"/>
    <mergeCell ref="A143:C143"/>
    <mergeCell ref="D143:P143"/>
    <mergeCell ref="Q143:U143"/>
    <mergeCell ref="V143:AE143"/>
    <mergeCell ref="AF143:AJ143"/>
    <mergeCell ref="AK143:AO143"/>
    <mergeCell ref="A142:C142"/>
    <mergeCell ref="D142:P142"/>
    <mergeCell ref="Q142:U142"/>
    <mergeCell ref="V142:AE142"/>
    <mergeCell ref="AF142:AJ142"/>
    <mergeCell ref="AK142:AO142"/>
    <mergeCell ref="A141:C141"/>
    <mergeCell ref="D141:P141"/>
    <mergeCell ref="Q141:U141"/>
    <mergeCell ref="V141:AE141"/>
    <mergeCell ref="AF141:AJ141"/>
    <mergeCell ref="AK141:AO141"/>
    <mergeCell ref="BT133:BX133"/>
    <mergeCell ref="AP133:AT133"/>
    <mergeCell ref="AU133:AY133"/>
    <mergeCell ref="AZ133:BD133"/>
    <mergeCell ref="BE133:BI133"/>
    <mergeCell ref="BJ133:BN133"/>
    <mergeCell ref="BO133:BS133"/>
    <mergeCell ref="BE132:BI132"/>
    <mergeCell ref="BJ132:BN132"/>
    <mergeCell ref="BO132:BS132"/>
    <mergeCell ref="BT132:BX132"/>
    <mergeCell ref="A133:C133"/>
    <mergeCell ref="D133:P133"/>
    <mergeCell ref="Q133:U133"/>
    <mergeCell ref="V133:AE133"/>
    <mergeCell ref="AF133:AJ133"/>
    <mergeCell ref="AK133:AO133"/>
    <mergeCell ref="BT131:BX131"/>
    <mergeCell ref="A132:C132"/>
    <mergeCell ref="D132:P132"/>
    <mergeCell ref="Q132:U132"/>
    <mergeCell ref="V132:AE132"/>
    <mergeCell ref="AF132:AJ132"/>
    <mergeCell ref="AK132:AO132"/>
    <mergeCell ref="AP132:AT132"/>
    <mergeCell ref="AU132:AY132"/>
    <mergeCell ref="AZ132:BD132"/>
    <mergeCell ref="AP131:AT131"/>
    <mergeCell ref="AU131:AY131"/>
    <mergeCell ref="AZ131:BD131"/>
    <mergeCell ref="BE131:BI131"/>
    <mergeCell ref="BJ131:BN131"/>
    <mergeCell ref="BO131:BS131"/>
    <mergeCell ref="BE130:BI130"/>
    <mergeCell ref="BJ130:BN130"/>
    <mergeCell ref="BO130:BS130"/>
    <mergeCell ref="BT130:BX130"/>
    <mergeCell ref="A131:C131"/>
    <mergeCell ref="D131:P131"/>
    <mergeCell ref="Q131:U131"/>
    <mergeCell ref="V131:AE131"/>
    <mergeCell ref="AF131:AJ131"/>
    <mergeCell ref="AK131:AO131"/>
    <mergeCell ref="BT129:BX129"/>
    <mergeCell ref="A130:C130"/>
    <mergeCell ref="D130:P130"/>
    <mergeCell ref="Q130:U130"/>
    <mergeCell ref="V130:AE130"/>
    <mergeCell ref="AF130:AJ130"/>
    <mergeCell ref="AK130:AO130"/>
    <mergeCell ref="AP130:AT130"/>
    <mergeCell ref="AU130:AY130"/>
    <mergeCell ref="AZ130:BD130"/>
    <mergeCell ref="AP129:AT129"/>
    <mergeCell ref="AU129:AY129"/>
    <mergeCell ref="AZ129:BD129"/>
    <mergeCell ref="BE129:BI129"/>
    <mergeCell ref="BJ129:BN129"/>
    <mergeCell ref="BO129:BS129"/>
    <mergeCell ref="BE128:BI128"/>
    <mergeCell ref="BJ128:BN128"/>
    <mergeCell ref="BO128:BS128"/>
    <mergeCell ref="BT128:BX128"/>
    <mergeCell ref="A129:C129"/>
    <mergeCell ref="D129:P129"/>
    <mergeCell ref="Q129:U129"/>
    <mergeCell ref="V129:AE129"/>
    <mergeCell ref="AF129:AJ129"/>
    <mergeCell ref="AK129:AO129"/>
    <mergeCell ref="BT127:BX127"/>
    <mergeCell ref="A128:C128"/>
    <mergeCell ref="D128:P128"/>
    <mergeCell ref="Q128:U128"/>
    <mergeCell ref="V128:AE128"/>
    <mergeCell ref="AF128:AJ128"/>
    <mergeCell ref="AK128:AO128"/>
    <mergeCell ref="AP128:AT128"/>
    <mergeCell ref="AU128:AY128"/>
    <mergeCell ref="AZ128:BD128"/>
    <mergeCell ref="AP127:AT127"/>
    <mergeCell ref="AU127:AY127"/>
    <mergeCell ref="AZ127:BD127"/>
    <mergeCell ref="BE127:BI127"/>
    <mergeCell ref="BJ127:BN127"/>
    <mergeCell ref="BO127:BS127"/>
    <mergeCell ref="BE126:BI126"/>
    <mergeCell ref="BJ126:BN126"/>
    <mergeCell ref="BO126:BS126"/>
    <mergeCell ref="BT126:BX126"/>
    <mergeCell ref="A127:C127"/>
    <mergeCell ref="D127:P127"/>
    <mergeCell ref="Q127:U127"/>
    <mergeCell ref="V127:AE127"/>
    <mergeCell ref="AF127:AJ127"/>
    <mergeCell ref="AK127:AO127"/>
    <mergeCell ref="A126:C126"/>
    <mergeCell ref="D126:P126"/>
    <mergeCell ref="Q126:U126"/>
    <mergeCell ref="V126:AE126"/>
    <mergeCell ref="AF126:AJ126"/>
    <mergeCell ref="AK126:AO126"/>
    <mergeCell ref="AP126:AT126"/>
    <mergeCell ref="AU126:AY126"/>
    <mergeCell ref="AZ126:BD126"/>
    <mergeCell ref="BD116:BH116"/>
    <mergeCell ref="BD115:BH115"/>
    <mergeCell ref="A116:C116"/>
    <mergeCell ref="D116:T116"/>
    <mergeCell ref="U116:Y116"/>
    <mergeCell ref="Z116:AD116"/>
    <mergeCell ref="AE116:AI116"/>
    <mergeCell ref="AJ116:AN116"/>
    <mergeCell ref="AO116:AS116"/>
    <mergeCell ref="AT116:AX116"/>
    <mergeCell ref="AY116:BC116"/>
    <mergeCell ref="BD114:BH114"/>
    <mergeCell ref="A115:C115"/>
    <mergeCell ref="D115:T115"/>
    <mergeCell ref="U115:Y115"/>
    <mergeCell ref="Z115:AD115"/>
    <mergeCell ref="AE115:AI115"/>
    <mergeCell ref="AJ115:AN115"/>
    <mergeCell ref="AO115:AS115"/>
    <mergeCell ref="AT115:AX115"/>
    <mergeCell ref="AY115:BC115"/>
    <mergeCell ref="A114:C114"/>
    <mergeCell ref="D114:T114"/>
    <mergeCell ref="U114:Y114"/>
    <mergeCell ref="Z114:AD114"/>
    <mergeCell ref="AE114:AI114"/>
    <mergeCell ref="BU105:BY105"/>
    <mergeCell ref="AS105:AW105"/>
    <mergeCell ref="AX105:BA105"/>
    <mergeCell ref="BB105:BF105"/>
    <mergeCell ref="BG105:BK105"/>
    <mergeCell ref="BL105:BP105"/>
    <mergeCell ref="BQ105:BT105"/>
    <mergeCell ref="BL104:BP104"/>
    <mergeCell ref="BQ104:BT104"/>
    <mergeCell ref="BU104:BY104"/>
    <mergeCell ref="A105:C105"/>
    <mergeCell ref="D105:T105"/>
    <mergeCell ref="U105:Y105"/>
    <mergeCell ref="Z105:AD105"/>
    <mergeCell ref="AE105:AH105"/>
    <mergeCell ref="AI105:AM105"/>
    <mergeCell ref="AN105:AR105"/>
    <mergeCell ref="AI104:AM104"/>
    <mergeCell ref="AN104:AR104"/>
    <mergeCell ref="AS104:AW104"/>
    <mergeCell ref="AX104:BA104"/>
    <mergeCell ref="BB104:BF104"/>
    <mergeCell ref="BG104:BK104"/>
    <mergeCell ref="BB103:BF103"/>
    <mergeCell ref="BG103:BK103"/>
    <mergeCell ref="BL103:BP103"/>
    <mergeCell ref="BQ103:BT103"/>
    <mergeCell ref="BU103:BY103"/>
    <mergeCell ref="A104:C104"/>
    <mergeCell ref="D104:T104"/>
    <mergeCell ref="U104:Y104"/>
    <mergeCell ref="Z104:AD104"/>
    <mergeCell ref="AE104:AH104"/>
    <mergeCell ref="A103:C103"/>
    <mergeCell ref="D103:T103"/>
    <mergeCell ref="U103:Y103"/>
    <mergeCell ref="Z103:AD103"/>
    <mergeCell ref="AE103:AH103"/>
    <mergeCell ref="AI103:AM103"/>
    <mergeCell ref="AN103:AR103"/>
    <mergeCell ref="AS103:AW103"/>
    <mergeCell ref="AX103:BA103"/>
    <mergeCell ref="BG84:BK84"/>
    <mergeCell ref="BG83:BK83"/>
    <mergeCell ref="A84:D84"/>
    <mergeCell ref="E84:W84"/>
    <mergeCell ref="X84:AB84"/>
    <mergeCell ref="AC84:AG84"/>
    <mergeCell ref="AH84:AL84"/>
    <mergeCell ref="AM84:AQ84"/>
    <mergeCell ref="AR84:AV84"/>
    <mergeCell ref="AW84:BA84"/>
    <mergeCell ref="BB84:BF84"/>
    <mergeCell ref="BG82:BK82"/>
    <mergeCell ref="A83:D83"/>
    <mergeCell ref="E83:W83"/>
    <mergeCell ref="X83:AB83"/>
    <mergeCell ref="AC83:AG83"/>
    <mergeCell ref="AH83:AL83"/>
    <mergeCell ref="AM83:AQ83"/>
    <mergeCell ref="AR83:AV83"/>
    <mergeCell ref="AW83:BA83"/>
    <mergeCell ref="BB83:BF83"/>
    <mergeCell ref="BG81:BK81"/>
    <mergeCell ref="A82:D82"/>
    <mergeCell ref="E82:W82"/>
    <mergeCell ref="X82:AB82"/>
    <mergeCell ref="AC82:AG82"/>
    <mergeCell ref="AH82:AL82"/>
    <mergeCell ref="AM82:AQ82"/>
    <mergeCell ref="AR82:AV82"/>
    <mergeCell ref="AW82:BA82"/>
    <mergeCell ref="BB82:BF82"/>
    <mergeCell ref="BG80:BK80"/>
    <mergeCell ref="A81:D81"/>
    <mergeCell ref="E81:W81"/>
    <mergeCell ref="X81:AB81"/>
    <mergeCell ref="AC81:AG81"/>
    <mergeCell ref="AH81:AL81"/>
    <mergeCell ref="AM81:AQ81"/>
    <mergeCell ref="AR81:AV81"/>
    <mergeCell ref="AW81:BA81"/>
    <mergeCell ref="BB81:BF81"/>
    <mergeCell ref="BG79:BK79"/>
    <mergeCell ref="A80:D80"/>
    <mergeCell ref="E80:W80"/>
    <mergeCell ref="X80:AB80"/>
    <mergeCell ref="AC80:AG80"/>
    <mergeCell ref="AH80:AL80"/>
    <mergeCell ref="AM80:AQ80"/>
    <mergeCell ref="AR80:AV80"/>
    <mergeCell ref="AW80:BA80"/>
    <mergeCell ref="BB80:BF80"/>
    <mergeCell ref="BG78:BK78"/>
    <mergeCell ref="A79:D79"/>
    <mergeCell ref="E79:W79"/>
    <mergeCell ref="X79:AB79"/>
    <mergeCell ref="AC79:AG79"/>
    <mergeCell ref="AH79:AL79"/>
    <mergeCell ref="AM79:AQ79"/>
    <mergeCell ref="AR79:AV79"/>
    <mergeCell ref="AW79:BA79"/>
    <mergeCell ref="BB79:BF79"/>
    <mergeCell ref="BG77:BK77"/>
    <mergeCell ref="A78:D78"/>
    <mergeCell ref="E78:W78"/>
    <mergeCell ref="X78:AB78"/>
    <mergeCell ref="AC78:AG78"/>
    <mergeCell ref="AH78:AL78"/>
    <mergeCell ref="AM78:AQ78"/>
    <mergeCell ref="AR78:AV78"/>
    <mergeCell ref="AW78:BA78"/>
    <mergeCell ref="BB78:BF78"/>
    <mergeCell ref="BG76:BK76"/>
    <mergeCell ref="A77:D77"/>
    <mergeCell ref="E77:W77"/>
    <mergeCell ref="X77:AB77"/>
    <mergeCell ref="AC77:AG77"/>
    <mergeCell ref="AH77:AL77"/>
    <mergeCell ref="AM77:AQ77"/>
    <mergeCell ref="AR77:AV77"/>
    <mergeCell ref="AW77:BA77"/>
    <mergeCell ref="BB77:BF77"/>
    <mergeCell ref="A76:D76"/>
    <mergeCell ref="E76:W76"/>
    <mergeCell ref="X76:AB76"/>
    <mergeCell ref="AC76:AG76"/>
    <mergeCell ref="AH76:AL76"/>
    <mergeCell ref="BL59:BP59"/>
    <mergeCell ref="BQ59:BT59"/>
    <mergeCell ref="BU59:BY59"/>
    <mergeCell ref="AI59:AM59"/>
    <mergeCell ref="AN59:AR59"/>
    <mergeCell ref="AS59:AW59"/>
    <mergeCell ref="AX59:BA59"/>
    <mergeCell ref="BB59:BF59"/>
    <mergeCell ref="BG59:BK59"/>
    <mergeCell ref="BB58:BF58"/>
    <mergeCell ref="BG58:BK58"/>
    <mergeCell ref="BL58:BP58"/>
    <mergeCell ref="BQ58:BT58"/>
    <mergeCell ref="BU58:BY58"/>
    <mergeCell ref="A59:D59"/>
    <mergeCell ref="E59:T59"/>
    <mergeCell ref="U59:Y59"/>
    <mergeCell ref="Z59:AD59"/>
    <mergeCell ref="AE59:AH59"/>
    <mergeCell ref="BU57:BY57"/>
    <mergeCell ref="A58:D58"/>
    <mergeCell ref="E58:T58"/>
    <mergeCell ref="U58:Y58"/>
    <mergeCell ref="Z58:AD58"/>
    <mergeCell ref="AE58:AH58"/>
    <mergeCell ref="AI58:AM58"/>
    <mergeCell ref="AN58:AR58"/>
    <mergeCell ref="AS58:AW58"/>
    <mergeCell ref="AX58:BA58"/>
    <mergeCell ref="AS57:AW57"/>
    <mergeCell ref="AX57:BA57"/>
    <mergeCell ref="BB57:BF57"/>
    <mergeCell ref="BG57:BK57"/>
    <mergeCell ref="BL57:BP57"/>
    <mergeCell ref="BQ57:BT57"/>
    <mergeCell ref="BL56:BP56"/>
    <mergeCell ref="BQ56:BT56"/>
    <mergeCell ref="BU56:BY56"/>
    <mergeCell ref="A57:D57"/>
    <mergeCell ref="E57:T57"/>
    <mergeCell ref="U57:Y57"/>
    <mergeCell ref="Z57:AD57"/>
    <mergeCell ref="AE57:AH57"/>
    <mergeCell ref="AI57:AM57"/>
    <mergeCell ref="AN57:AR57"/>
    <mergeCell ref="AI56:AM56"/>
    <mergeCell ref="AN56:AR56"/>
    <mergeCell ref="AS56:AW56"/>
    <mergeCell ref="AX56:BA56"/>
    <mergeCell ref="BB56:BF56"/>
    <mergeCell ref="BG56:BK56"/>
    <mergeCell ref="BB55:BF55"/>
    <mergeCell ref="BG55:BK55"/>
    <mergeCell ref="BL55:BP55"/>
    <mergeCell ref="BQ55:BT55"/>
    <mergeCell ref="BU55:BY55"/>
    <mergeCell ref="A56:D56"/>
    <mergeCell ref="E56:T56"/>
    <mergeCell ref="U56:Y56"/>
    <mergeCell ref="Z56:AD56"/>
    <mergeCell ref="AE56:AH56"/>
    <mergeCell ref="BU54:BY54"/>
    <mergeCell ref="A55:D55"/>
    <mergeCell ref="E55:T55"/>
    <mergeCell ref="U55:Y55"/>
    <mergeCell ref="Z55:AD55"/>
    <mergeCell ref="AE55:AH55"/>
    <mergeCell ref="AI55:AM55"/>
    <mergeCell ref="AN55:AR55"/>
    <mergeCell ref="AS55:AW55"/>
    <mergeCell ref="AX55:BA55"/>
    <mergeCell ref="AS54:AW54"/>
    <mergeCell ref="AX54:BA54"/>
    <mergeCell ref="BB54:BF54"/>
    <mergeCell ref="BG54:BK54"/>
    <mergeCell ref="BL54:BP54"/>
    <mergeCell ref="BQ54:BT54"/>
    <mergeCell ref="BL53:BP53"/>
    <mergeCell ref="BQ53:BT53"/>
    <mergeCell ref="BU53:BY53"/>
    <mergeCell ref="A54:D54"/>
    <mergeCell ref="E54:T54"/>
    <mergeCell ref="U54:Y54"/>
    <mergeCell ref="Z54:AD54"/>
    <mergeCell ref="AE54:AH54"/>
    <mergeCell ref="AI54:AM54"/>
    <mergeCell ref="AN54:AR54"/>
    <mergeCell ref="AI53:AM53"/>
    <mergeCell ref="AN53:AR53"/>
    <mergeCell ref="AS53:AW53"/>
    <mergeCell ref="AX53:BA53"/>
    <mergeCell ref="BB53:BF53"/>
    <mergeCell ref="BG53:BK53"/>
    <mergeCell ref="BB52:BF52"/>
    <mergeCell ref="BG52:BK52"/>
    <mergeCell ref="BL52:BP52"/>
    <mergeCell ref="BQ52:BT52"/>
    <mergeCell ref="BU52:BY52"/>
    <mergeCell ref="A53:D53"/>
    <mergeCell ref="E53:T53"/>
    <mergeCell ref="U53:Y53"/>
    <mergeCell ref="Z53:AD53"/>
    <mergeCell ref="AE53:AH53"/>
    <mergeCell ref="BU51:BY51"/>
    <mergeCell ref="A52:D52"/>
    <mergeCell ref="E52:T52"/>
    <mergeCell ref="U52:Y52"/>
    <mergeCell ref="Z52:AD52"/>
    <mergeCell ref="AE52:AH52"/>
    <mergeCell ref="AI52:AM52"/>
    <mergeCell ref="AN52:AR52"/>
    <mergeCell ref="AS52:AW52"/>
    <mergeCell ref="AX52:BA52"/>
    <mergeCell ref="AS51:AW51"/>
    <mergeCell ref="AX51:BA51"/>
    <mergeCell ref="BB51:BF51"/>
    <mergeCell ref="BG51:BK51"/>
    <mergeCell ref="BL51:BP51"/>
    <mergeCell ref="BQ51:BT51"/>
    <mergeCell ref="A51:D51"/>
    <mergeCell ref="E51:T51"/>
    <mergeCell ref="U51:Y51"/>
    <mergeCell ref="Z51:AD51"/>
    <mergeCell ref="AE51:AH51"/>
    <mergeCell ref="AI51:AM51"/>
    <mergeCell ref="AN51:AR51"/>
    <mergeCell ref="A40:D40"/>
    <mergeCell ref="E40:W40"/>
    <mergeCell ref="X40:AB40"/>
    <mergeCell ref="AC40:AG40"/>
    <mergeCell ref="AH40:AL40"/>
    <mergeCell ref="AM40:AQ40"/>
    <mergeCell ref="AR40:AV40"/>
    <mergeCell ref="BB31:BF31"/>
    <mergeCell ref="BG31:BK31"/>
    <mergeCell ref="BL31:BP31"/>
    <mergeCell ref="BQ31:BT31"/>
    <mergeCell ref="BU31:BY31"/>
    <mergeCell ref="A276:AA276"/>
    <mergeCell ref="AH276:AP276"/>
    <mergeCell ref="AU276:BF276"/>
    <mergeCell ref="AH277:AP277"/>
    <mergeCell ref="AU277:BF277"/>
    <mergeCell ref="A31:D31"/>
    <mergeCell ref="E31:T31"/>
    <mergeCell ref="U31:Y31"/>
    <mergeCell ref="Z31:AD31"/>
    <mergeCell ref="AE31:AH31"/>
    <mergeCell ref="A269:BL269"/>
    <mergeCell ref="A273:AA273"/>
    <mergeCell ref="AH273:AP273"/>
    <mergeCell ref="AU273:BF273"/>
    <mergeCell ref="AH274:AP274"/>
    <mergeCell ref="AU274:BF274"/>
    <mergeCell ref="AW252:BD252"/>
    <mergeCell ref="BE252:BL252"/>
    <mergeCell ref="A263:BL263"/>
    <mergeCell ref="A264:BL264"/>
    <mergeCell ref="A267:BL267"/>
    <mergeCell ref="A268:BL268"/>
    <mergeCell ref="A254:F254"/>
    <mergeCell ref="G254:S254"/>
    <mergeCell ref="T254:Y254"/>
    <mergeCell ref="Z254:AD254"/>
    <mergeCell ref="AQ251:AV251"/>
    <mergeCell ref="AW251:BD251"/>
    <mergeCell ref="BE251:BL251"/>
    <mergeCell ref="A252:F252"/>
    <mergeCell ref="G252:S252"/>
    <mergeCell ref="T252:Y252"/>
    <mergeCell ref="Z252:AD252"/>
    <mergeCell ref="AE252:AJ252"/>
    <mergeCell ref="AK252:AP252"/>
    <mergeCell ref="AQ252:AV252"/>
    <mergeCell ref="A251:F251"/>
    <mergeCell ref="G251:S251"/>
    <mergeCell ref="T251:Y251"/>
    <mergeCell ref="Z251:AD251"/>
    <mergeCell ref="AE251:AJ251"/>
    <mergeCell ref="AK251:AP251"/>
    <mergeCell ref="BE248:BL249"/>
    <mergeCell ref="A250:F250"/>
    <mergeCell ref="G250:S250"/>
    <mergeCell ref="T250:Y250"/>
    <mergeCell ref="Z250:AD250"/>
    <mergeCell ref="AE250:AJ250"/>
    <mergeCell ref="AK250:AP250"/>
    <mergeCell ref="AQ250:AV250"/>
    <mergeCell ref="AW250:BD250"/>
    <mergeCell ref="BE250:BL250"/>
    <mergeCell ref="A246:BL246"/>
    <mergeCell ref="A247:BL247"/>
    <mergeCell ref="A248:F249"/>
    <mergeCell ref="G248:S249"/>
    <mergeCell ref="T248:Y249"/>
    <mergeCell ref="Z248:AD249"/>
    <mergeCell ref="AE248:AJ249"/>
    <mergeCell ref="AK248:AP249"/>
    <mergeCell ref="AQ248:AV249"/>
    <mergeCell ref="AW248:BD249"/>
    <mergeCell ref="AJ236:AN236"/>
    <mergeCell ref="AO236:AS236"/>
    <mergeCell ref="AT236:AW236"/>
    <mergeCell ref="AX236:BB236"/>
    <mergeCell ref="BC236:BG236"/>
    <mergeCell ref="BH236:BL236"/>
    <mergeCell ref="A236:F236"/>
    <mergeCell ref="G236:P236"/>
    <mergeCell ref="Q236:U236"/>
    <mergeCell ref="V236:Y236"/>
    <mergeCell ref="Z236:AD236"/>
    <mergeCell ref="AE236:AI236"/>
    <mergeCell ref="AJ235:AN235"/>
    <mergeCell ref="AO235:AS235"/>
    <mergeCell ref="AT235:AW235"/>
    <mergeCell ref="AX235:BB235"/>
    <mergeCell ref="BC235:BG235"/>
    <mergeCell ref="BH235:BL235"/>
    <mergeCell ref="A235:F235"/>
    <mergeCell ref="G235:P235"/>
    <mergeCell ref="Q235:U235"/>
    <mergeCell ref="V235:Y235"/>
    <mergeCell ref="Z235:AD235"/>
    <mergeCell ref="AE235:AI235"/>
    <mergeCell ref="AJ234:AN234"/>
    <mergeCell ref="AO234:AS234"/>
    <mergeCell ref="AT234:AW234"/>
    <mergeCell ref="AX234:BB234"/>
    <mergeCell ref="BC234:BG234"/>
    <mergeCell ref="BH234:BL234"/>
    <mergeCell ref="A234:F234"/>
    <mergeCell ref="G234:P234"/>
    <mergeCell ref="Q234:U234"/>
    <mergeCell ref="V234:Y234"/>
    <mergeCell ref="Z234:AD234"/>
    <mergeCell ref="AE234:AI234"/>
    <mergeCell ref="AT232:AW233"/>
    <mergeCell ref="AX232:BG232"/>
    <mergeCell ref="BH232:BL233"/>
    <mergeCell ref="Z233:AD233"/>
    <mergeCell ref="AE233:AI233"/>
    <mergeCell ref="AX233:BB233"/>
    <mergeCell ref="BC233:BG233"/>
    <mergeCell ref="A230:BL230"/>
    <mergeCell ref="A231:F233"/>
    <mergeCell ref="G231:P233"/>
    <mergeCell ref="Q231:AN231"/>
    <mergeCell ref="AO231:BL231"/>
    <mergeCell ref="Q232:U233"/>
    <mergeCell ref="V232:Y233"/>
    <mergeCell ref="Z232:AI232"/>
    <mergeCell ref="AJ232:AN233"/>
    <mergeCell ref="AO232:AS233"/>
    <mergeCell ref="AK218:AP218"/>
    <mergeCell ref="AQ218:AV218"/>
    <mergeCell ref="AW218:BA218"/>
    <mergeCell ref="BB218:BF218"/>
    <mergeCell ref="BG218:BL218"/>
    <mergeCell ref="A229:BL229"/>
    <mergeCell ref="BG219:BL219"/>
    <mergeCell ref="A220:F220"/>
    <mergeCell ref="G220:S220"/>
    <mergeCell ref="T220:Y220"/>
    <mergeCell ref="AK217:AP217"/>
    <mergeCell ref="AQ217:AV217"/>
    <mergeCell ref="AW217:BA217"/>
    <mergeCell ref="BB217:BF217"/>
    <mergeCell ref="BG217:BL217"/>
    <mergeCell ref="A218:F218"/>
    <mergeCell ref="G218:S218"/>
    <mergeCell ref="T218:Y218"/>
    <mergeCell ref="Z218:AD218"/>
    <mergeCell ref="AE218:AJ218"/>
    <mergeCell ref="AK216:AP216"/>
    <mergeCell ref="AQ216:AV216"/>
    <mergeCell ref="AW216:BA216"/>
    <mergeCell ref="BB216:BF216"/>
    <mergeCell ref="BG216:BL216"/>
    <mergeCell ref="A217:F217"/>
    <mergeCell ref="G217:S217"/>
    <mergeCell ref="T217:Y217"/>
    <mergeCell ref="Z217:AD217"/>
    <mergeCell ref="AE217:AJ217"/>
    <mergeCell ref="AQ214:AV215"/>
    <mergeCell ref="AW214:BF214"/>
    <mergeCell ref="BG214:BL215"/>
    <mergeCell ref="AW215:BA215"/>
    <mergeCell ref="BB215:BF215"/>
    <mergeCell ref="A216:F216"/>
    <mergeCell ref="G216:S216"/>
    <mergeCell ref="T216:Y216"/>
    <mergeCell ref="Z216:AD216"/>
    <mergeCell ref="AE216:AJ216"/>
    <mergeCell ref="A214:F215"/>
    <mergeCell ref="G214:S215"/>
    <mergeCell ref="T214:Y215"/>
    <mergeCell ref="Z214:AD215"/>
    <mergeCell ref="AE214:AJ215"/>
    <mergeCell ref="AK214:AP215"/>
    <mergeCell ref="BP204:BS204"/>
    <mergeCell ref="A207:BL207"/>
    <mergeCell ref="A208:BL208"/>
    <mergeCell ref="A211:BL211"/>
    <mergeCell ref="A212:BL212"/>
    <mergeCell ref="A213:BL213"/>
    <mergeCell ref="AO204:AR204"/>
    <mergeCell ref="AS204:AW204"/>
    <mergeCell ref="AX204:BA204"/>
    <mergeCell ref="BB204:BF204"/>
    <mergeCell ref="BG204:BJ204"/>
    <mergeCell ref="BK204:BO204"/>
    <mergeCell ref="BB203:BF203"/>
    <mergeCell ref="BG203:BJ203"/>
    <mergeCell ref="BK203:BO203"/>
    <mergeCell ref="BP203:BS203"/>
    <mergeCell ref="A204:M204"/>
    <mergeCell ref="N204:U204"/>
    <mergeCell ref="V204:Z204"/>
    <mergeCell ref="AA204:AE204"/>
    <mergeCell ref="AF204:AI204"/>
    <mergeCell ref="AJ204:AN204"/>
    <mergeCell ref="BP202:BS202"/>
    <mergeCell ref="A203:M203"/>
    <mergeCell ref="N203:U203"/>
    <mergeCell ref="V203:Z203"/>
    <mergeCell ref="AA203:AE203"/>
    <mergeCell ref="AF203:AI203"/>
    <mergeCell ref="AJ203:AN203"/>
    <mergeCell ref="AO203:AR203"/>
    <mergeCell ref="AS203:AW203"/>
    <mergeCell ref="AX203:BA203"/>
    <mergeCell ref="AO202:AR202"/>
    <mergeCell ref="AS202:AW202"/>
    <mergeCell ref="AX202:BA202"/>
    <mergeCell ref="BB202:BF202"/>
    <mergeCell ref="BG202:BJ202"/>
    <mergeCell ref="BK202:BO202"/>
    <mergeCell ref="BB201:BF201"/>
    <mergeCell ref="BG201:BJ201"/>
    <mergeCell ref="BK201:BO201"/>
    <mergeCell ref="BP201:BS201"/>
    <mergeCell ref="A202:M202"/>
    <mergeCell ref="N202:U202"/>
    <mergeCell ref="V202:Z202"/>
    <mergeCell ref="AA202:AE202"/>
    <mergeCell ref="AF202:AI202"/>
    <mergeCell ref="AJ202:AN202"/>
    <mergeCell ref="AA201:AE201"/>
    <mergeCell ref="AF201:AI201"/>
    <mergeCell ref="AJ201:AN201"/>
    <mergeCell ref="AO201:AR201"/>
    <mergeCell ref="AS201:AW201"/>
    <mergeCell ref="AX201:BA201"/>
    <mergeCell ref="A198:BL198"/>
    <mergeCell ref="A199:BM199"/>
    <mergeCell ref="A200:M201"/>
    <mergeCell ref="N200:U201"/>
    <mergeCell ref="V200:Z201"/>
    <mergeCell ref="AA200:AI200"/>
    <mergeCell ref="AJ200:AR200"/>
    <mergeCell ref="AS200:BA200"/>
    <mergeCell ref="BB200:BJ200"/>
    <mergeCell ref="BK200:BS200"/>
    <mergeCell ref="AZ194:BD194"/>
    <mergeCell ref="A195:F195"/>
    <mergeCell ref="G195:S195"/>
    <mergeCell ref="T195:Z195"/>
    <mergeCell ref="AA195:AE195"/>
    <mergeCell ref="AF195:AJ195"/>
    <mergeCell ref="AK195:AO195"/>
    <mergeCell ref="AP195:AT195"/>
    <mergeCell ref="AU195:AY195"/>
    <mergeCell ref="AZ195:BD195"/>
    <mergeCell ref="AU193:AY193"/>
    <mergeCell ref="AZ193:BD193"/>
    <mergeCell ref="A194:F194"/>
    <mergeCell ref="G194:S194"/>
    <mergeCell ref="T194:Z194"/>
    <mergeCell ref="AA194:AE194"/>
    <mergeCell ref="AF194:AJ194"/>
    <mergeCell ref="AK194:AO194"/>
    <mergeCell ref="AP194:AT194"/>
    <mergeCell ref="AU194:AY194"/>
    <mergeCell ref="AP192:AT192"/>
    <mergeCell ref="AU192:AY192"/>
    <mergeCell ref="AZ192:BD192"/>
    <mergeCell ref="A193:F193"/>
    <mergeCell ref="G193:S193"/>
    <mergeCell ref="T193:Z193"/>
    <mergeCell ref="AA193:AE193"/>
    <mergeCell ref="AF193:AJ193"/>
    <mergeCell ref="AK193:AO193"/>
    <mergeCell ref="AP193:AT193"/>
    <mergeCell ref="A189:BL189"/>
    <mergeCell ref="A190:BD190"/>
    <mergeCell ref="A191:F192"/>
    <mergeCell ref="G191:S192"/>
    <mergeCell ref="T191:Z192"/>
    <mergeCell ref="AA191:AO191"/>
    <mergeCell ref="AP191:BD191"/>
    <mergeCell ref="AA192:AE192"/>
    <mergeCell ref="AF192:AJ192"/>
    <mergeCell ref="AK192:AO192"/>
    <mergeCell ref="AP187:AT187"/>
    <mergeCell ref="AU187:AY187"/>
    <mergeCell ref="AZ187:BD187"/>
    <mergeCell ref="BE187:BI187"/>
    <mergeCell ref="BJ187:BN187"/>
    <mergeCell ref="BO187:BS187"/>
    <mergeCell ref="A187:F187"/>
    <mergeCell ref="G187:S187"/>
    <mergeCell ref="T187:Z187"/>
    <mergeCell ref="AA187:AE187"/>
    <mergeCell ref="AF187:AJ187"/>
    <mergeCell ref="AK187:AO187"/>
    <mergeCell ref="AP186:AT186"/>
    <mergeCell ref="AU186:AY186"/>
    <mergeCell ref="AZ186:BD186"/>
    <mergeCell ref="BE186:BI186"/>
    <mergeCell ref="BJ186:BN186"/>
    <mergeCell ref="BO186:BS186"/>
    <mergeCell ref="A186:F186"/>
    <mergeCell ref="G186:S186"/>
    <mergeCell ref="T186:Z186"/>
    <mergeCell ref="AA186:AE186"/>
    <mergeCell ref="AF186:AJ186"/>
    <mergeCell ref="AK186:AO186"/>
    <mergeCell ref="AP185:AT185"/>
    <mergeCell ref="AU185:AY185"/>
    <mergeCell ref="AZ185:BD185"/>
    <mergeCell ref="BE185:BI185"/>
    <mergeCell ref="BJ185:BN185"/>
    <mergeCell ref="BO185:BS185"/>
    <mergeCell ref="A185:F185"/>
    <mergeCell ref="G185:S185"/>
    <mergeCell ref="T185:Z185"/>
    <mergeCell ref="AA185:AE185"/>
    <mergeCell ref="AF185:AJ185"/>
    <mergeCell ref="AK185:AO185"/>
    <mergeCell ref="AP184:AT184"/>
    <mergeCell ref="AU184:AY184"/>
    <mergeCell ref="AZ184:BD184"/>
    <mergeCell ref="BE184:BI184"/>
    <mergeCell ref="BJ184:BN184"/>
    <mergeCell ref="BO184:BS184"/>
    <mergeCell ref="A182:BS182"/>
    <mergeCell ref="A183:F184"/>
    <mergeCell ref="G183:S184"/>
    <mergeCell ref="T183:Z184"/>
    <mergeCell ref="AA183:AO183"/>
    <mergeCell ref="AP183:BD183"/>
    <mergeCell ref="BE183:BS183"/>
    <mergeCell ref="AA184:AE184"/>
    <mergeCell ref="AF184:AJ184"/>
    <mergeCell ref="AK184:AO184"/>
    <mergeCell ref="BA175:BC175"/>
    <mergeCell ref="BD175:BF175"/>
    <mergeCell ref="BG175:BI175"/>
    <mergeCell ref="BJ175:BL175"/>
    <mergeCell ref="A180:BL180"/>
    <mergeCell ref="A181:BS181"/>
    <mergeCell ref="AF176:AH176"/>
    <mergeCell ref="AI176:AK176"/>
    <mergeCell ref="AL176:AN176"/>
    <mergeCell ref="AO176:AQ176"/>
    <mergeCell ref="AI175:AK175"/>
    <mergeCell ref="AL175:AN175"/>
    <mergeCell ref="AO175:AQ175"/>
    <mergeCell ref="AR175:AT175"/>
    <mergeCell ref="AU175:AW175"/>
    <mergeCell ref="AX175:AZ175"/>
    <mergeCell ref="BA174:BC174"/>
    <mergeCell ref="BD174:BF174"/>
    <mergeCell ref="BG174:BI174"/>
    <mergeCell ref="BJ174:BL174"/>
    <mergeCell ref="A175:C175"/>
    <mergeCell ref="D175:V175"/>
    <mergeCell ref="W175:Y175"/>
    <mergeCell ref="Z175:AB175"/>
    <mergeCell ref="AC175:AE175"/>
    <mergeCell ref="AF175:AH175"/>
    <mergeCell ref="AI174:AK174"/>
    <mergeCell ref="AL174:AN174"/>
    <mergeCell ref="AO174:AQ174"/>
    <mergeCell ref="AR174:AT174"/>
    <mergeCell ref="AU174:AW174"/>
    <mergeCell ref="AX174:AZ174"/>
    <mergeCell ref="BA173:BC173"/>
    <mergeCell ref="BD173:BF173"/>
    <mergeCell ref="BG173:BI173"/>
    <mergeCell ref="BJ173:BL173"/>
    <mergeCell ref="A174:C174"/>
    <mergeCell ref="D174:V174"/>
    <mergeCell ref="W174:Y174"/>
    <mergeCell ref="Z174:AB174"/>
    <mergeCell ref="AC174:AE174"/>
    <mergeCell ref="AF174:AH174"/>
    <mergeCell ref="AI173:AK173"/>
    <mergeCell ref="AL173:AN173"/>
    <mergeCell ref="AO173:AQ173"/>
    <mergeCell ref="AR173:AT173"/>
    <mergeCell ref="AU173:AW173"/>
    <mergeCell ref="AX173:AZ173"/>
    <mergeCell ref="A173:C173"/>
    <mergeCell ref="D173:V173"/>
    <mergeCell ref="W173:Y173"/>
    <mergeCell ref="Z173:AB173"/>
    <mergeCell ref="AC173:AE173"/>
    <mergeCell ref="AF173:AH173"/>
    <mergeCell ref="BJ171:BL172"/>
    <mergeCell ref="W172:Y172"/>
    <mergeCell ref="Z172:AB172"/>
    <mergeCell ref="AC172:AE172"/>
    <mergeCell ref="AF172:AH172"/>
    <mergeCell ref="AI172:AK172"/>
    <mergeCell ref="AL172:AN172"/>
    <mergeCell ref="AO172:AQ172"/>
    <mergeCell ref="AR172:AT172"/>
    <mergeCell ref="BG170:BL170"/>
    <mergeCell ref="W171:AB171"/>
    <mergeCell ref="AC171:AH171"/>
    <mergeCell ref="AI171:AN171"/>
    <mergeCell ref="AO171:AT171"/>
    <mergeCell ref="AU171:AW172"/>
    <mergeCell ref="AX171:AZ172"/>
    <mergeCell ref="BA171:BC172"/>
    <mergeCell ref="BD171:BF172"/>
    <mergeCell ref="BG171:BI172"/>
    <mergeCell ref="A170:C172"/>
    <mergeCell ref="D170:V172"/>
    <mergeCell ref="W170:AH170"/>
    <mergeCell ref="AI170:AT170"/>
    <mergeCell ref="AU170:AZ170"/>
    <mergeCell ref="BA170:BF170"/>
    <mergeCell ref="AT156:AX156"/>
    <mergeCell ref="AY156:BC156"/>
    <mergeCell ref="BD156:BH156"/>
    <mergeCell ref="BI156:BM156"/>
    <mergeCell ref="BN156:BR156"/>
    <mergeCell ref="A169:BL169"/>
    <mergeCell ref="AT157:AX157"/>
    <mergeCell ref="AY157:BC157"/>
    <mergeCell ref="BD157:BH157"/>
    <mergeCell ref="BI157:BM157"/>
    <mergeCell ref="A156:T156"/>
    <mergeCell ref="U156:Y156"/>
    <mergeCell ref="Z156:AD156"/>
    <mergeCell ref="AE156:AI156"/>
    <mergeCell ref="AJ156:AN156"/>
    <mergeCell ref="AO156:AS156"/>
    <mergeCell ref="AO155:AS155"/>
    <mergeCell ref="AT155:AX155"/>
    <mergeCell ref="AY155:BC155"/>
    <mergeCell ref="BD155:BH155"/>
    <mergeCell ref="BI155:BM155"/>
    <mergeCell ref="BN155:BR155"/>
    <mergeCell ref="AT154:AX154"/>
    <mergeCell ref="AY154:BC154"/>
    <mergeCell ref="BD154:BH154"/>
    <mergeCell ref="BI154:BM154"/>
    <mergeCell ref="BN154:BR154"/>
    <mergeCell ref="A155:T155"/>
    <mergeCell ref="U155:Y155"/>
    <mergeCell ref="Z155:AD155"/>
    <mergeCell ref="AE155:AI155"/>
    <mergeCell ref="AJ155:AN155"/>
    <mergeCell ref="A154:T154"/>
    <mergeCell ref="U154:Y154"/>
    <mergeCell ref="Z154:AD154"/>
    <mergeCell ref="AE154:AI154"/>
    <mergeCell ref="AJ154:AN154"/>
    <mergeCell ref="AO154:AS154"/>
    <mergeCell ref="AO153:AS153"/>
    <mergeCell ref="AT153:AX153"/>
    <mergeCell ref="AY153:BC153"/>
    <mergeCell ref="BD153:BH153"/>
    <mergeCell ref="BI153:BM153"/>
    <mergeCell ref="BN153:BR153"/>
    <mergeCell ref="A152:T153"/>
    <mergeCell ref="U152:AD152"/>
    <mergeCell ref="AE152:AN152"/>
    <mergeCell ref="AO152:AX152"/>
    <mergeCell ref="AY152:BH152"/>
    <mergeCell ref="BI152:BR152"/>
    <mergeCell ref="U153:Y153"/>
    <mergeCell ref="Z153:AD153"/>
    <mergeCell ref="AE153:AI153"/>
    <mergeCell ref="AJ153:AN153"/>
    <mergeCell ref="AP140:AT140"/>
    <mergeCell ref="AU140:AY140"/>
    <mergeCell ref="AZ140:BD140"/>
    <mergeCell ref="BE140:BI140"/>
    <mergeCell ref="A150:BL150"/>
    <mergeCell ref="A151:BR151"/>
    <mergeCell ref="AP141:AT141"/>
    <mergeCell ref="AU141:AY141"/>
    <mergeCell ref="AZ141:BD141"/>
    <mergeCell ref="BE141:BI141"/>
    <mergeCell ref="AP139:AT139"/>
    <mergeCell ref="AU139:AY139"/>
    <mergeCell ref="AZ139:BD139"/>
    <mergeCell ref="BE139:BI139"/>
    <mergeCell ref="A140:C140"/>
    <mergeCell ref="D140:P140"/>
    <mergeCell ref="Q140:U140"/>
    <mergeCell ref="V140:AE140"/>
    <mergeCell ref="AF140:AJ140"/>
    <mergeCell ref="AK140:AO140"/>
    <mergeCell ref="AP138:AT138"/>
    <mergeCell ref="AU138:AY138"/>
    <mergeCell ref="AZ138:BD138"/>
    <mergeCell ref="BE138:BI138"/>
    <mergeCell ref="A139:C139"/>
    <mergeCell ref="D139:P139"/>
    <mergeCell ref="Q139:U139"/>
    <mergeCell ref="V139:AE139"/>
    <mergeCell ref="AF139:AJ139"/>
    <mergeCell ref="AK139:AO139"/>
    <mergeCell ref="AP137:AT137"/>
    <mergeCell ref="AU137:AY137"/>
    <mergeCell ref="AZ137:BD137"/>
    <mergeCell ref="BE137:BI137"/>
    <mergeCell ref="A138:C138"/>
    <mergeCell ref="D138:P138"/>
    <mergeCell ref="Q138:U138"/>
    <mergeCell ref="V138:AE138"/>
    <mergeCell ref="AF138:AJ138"/>
    <mergeCell ref="AK138:AO138"/>
    <mergeCell ref="BT125:BX125"/>
    <mergeCell ref="A135:BL135"/>
    <mergeCell ref="A136:C137"/>
    <mergeCell ref="D136:P137"/>
    <mergeCell ref="Q136:U137"/>
    <mergeCell ref="V136:AE137"/>
    <mergeCell ref="AF136:AT136"/>
    <mergeCell ref="AU136:BI136"/>
    <mergeCell ref="AF137:AJ137"/>
    <mergeCell ref="AK137:AO137"/>
    <mergeCell ref="AP125:AT125"/>
    <mergeCell ref="AU125:AY125"/>
    <mergeCell ref="AZ125:BD125"/>
    <mergeCell ref="BE125:BI125"/>
    <mergeCell ref="BJ125:BN125"/>
    <mergeCell ref="BO125:BS125"/>
    <mergeCell ref="BE124:BI124"/>
    <mergeCell ref="BJ124:BN124"/>
    <mergeCell ref="BO124:BS124"/>
    <mergeCell ref="BT124:BX124"/>
    <mergeCell ref="A125:C125"/>
    <mergeCell ref="D125:P125"/>
    <mergeCell ref="Q125:U125"/>
    <mergeCell ref="V125:AE125"/>
    <mergeCell ref="AF125:AJ125"/>
    <mergeCell ref="AK125:AO125"/>
    <mergeCell ref="BT123:BX123"/>
    <mergeCell ref="A124:C124"/>
    <mergeCell ref="D124:P124"/>
    <mergeCell ref="Q124:U124"/>
    <mergeCell ref="V124:AE124"/>
    <mergeCell ref="AF124:AJ124"/>
    <mergeCell ref="AK124:AO124"/>
    <mergeCell ref="AP124:AT124"/>
    <mergeCell ref="AU124:AY124"/>
    <mergeCell ref="AZ124:BD124"/>
    <mergeCell ref="AP123:AT123"/>
    <mergeCell ref="AU123:AY123"/>
    <mergeCell ref="AZ123:BD123"/>
    <mergeCell ref="BE123:BI123"/>
    <mergeCell ref="BJ123:BN123"/>
    <mergeCell ref="BO123:BS123"/>
    <mergeCell ref="A123:C123"/>
    <mergeCell ref="D123:P123"/>
    <mergeCell ref="Q123:U123"/>
    <mergeCell ref="V123:AE123"/>
    <mergeCell ref="AF123:AJ123"/>
    <mergeCell ref="AK123:AO123"/>
    <mergeCell ref="BJ121:BX121"/>
    <mergeCell ref="AF122:AJ122"/>
    <mergeCell ref="AK122:AO122"/>
    <mergeCell ref="AP122:AT122"/>
    <mergeCell ref="AU122:AY122"/>
    <mergeCell ref="AZ122:BD122"/>
    <mergeCell ref="BE122:BI122"/>
    <mergeCell ref="BJ122:BN122"/>
    <mergeCell ref="BO122:BS122"/>
    <mergeCell ref="BT122:BX122"/>
    <mergeCell ref="A121:C122"/>
    <mergeCell ref="D121:P122"/>
    <mergeCell ref="Q121:U122"/>
    <mergeCell ref="V121:AE122"/>
    <mergeCell ref="AF121:AT121"/>
    <mergeCell ref="AU121:BI121"/>
    <mergeCell ref="AO113:AS113"/>
    <mergeCell ref="AT113:AX113"/>
    <mergeCell ref="AY113:BC113"/>
    <mergeCell ref="BD113:BH113"/>
    <mergeCell ref="A119:BL119"/>
    <mergeCell ref="A120:BL120"/>
    <mergeCell ref="AJ114:AN114"/>
    <mergeCell ref="AO114:AS114"/>
    <mergeCell ref="AT114:AX114"/>
    <mergeCell ref="AY114:BC114"/>
    <mergeCell ref="AO112:AS112"/>
    <mergeCell ref="AT112:AX112"/>
    <mergeCell ref="AY112:BC112"/>
    <mergeCell ref="BD112:BH112"/>
    <mergeCell ref="A113:C113"/>
    <mergeCell ref="D113:T113"/>
    <mergeCell ref="U113:Y113"/>
    <mergeCell ref="Z113:AD113"/>
    <mergeCell ref="AE113:AI113"/>
    <mergeCell ref="AJ113:AN113"/>
    <mergeCell ref="AO111:AS111"/>
    <mergeCell ref="AT111:AX111"/>
    <mergeCell ref="AY111:BC111"/>
    <mergeCell ref="BD111:BH111"/>
    <mergeCell ref="A112:C112"/>
    <mergeCell ref="D112:T112"/>
    <mergeCell ref="U112:Y112"/>
    <mergeCell ref="Z112:AD112"/>
    <mergeCell ref="AE112:AI112"/>
    <mergeCell ref="AJ112:AN112"/>
    <mergeCell ref="A111:C111"/>
    <mergeCell ref="D111:T111"/>
    <mergeCell ref="U111:Y111"/>
    <mergeCell ref="Z111:AD111"/>
    <mergeCell ref="AE111:AI111"/>
    <mergeCell ref="AJ111:AN111"/>
    <mergeCell ref="AE110:AI110"/>
    <mergeCell ref="AJ110:AN110"/>
    <mergeCell ref="AO110:AS110"/>
    <mergeCell ref="AT110:AX110"/>
    <mergeCell ref="AY110:BC110"/>
    <mergeCell ref="BD110:BH110"/>
    <mergeCell ref="BQ102:BT102"/>
    <mergeCell ref="BU102:BY102"/>
    <mergeCell ref="A107:BL107"/>
    <mergeCell ref="A108:BH108"/>
    <mergeCell ref="A109:C110"/>
    <mergeCell ref="D109:T110"/>
    <mergeCell ref="U109:AN109"/>
    <mergeCell ref="AO109:BH109"/>
    <mergeCell ref="U110:Y110"/>
    <mergeCell ref="Z110:AD110"/>
    <mergeCell ref="AN102:AR102"/>
    <mergeCell ref="AS102:AW102"/>
    <mergeCell ref="AX102:BA102"/>
    <mergeCell ref="BB102:BF102"/>
    <mergeCell ref="BG102:BK102"/>
    <mergeCell ref="BL102:BP102"/>
    <mergeCell ref="A102:C102"/>
    <mergeCell ref="D102:T102"/>
    <mergeCell ref="U102:Y102"/>
    <mergeCell ref="Z102:AD102"/>
    <mergeCell ref="AE102:AH102"/>
    <mergeCell ref="AI102:AM102"/>
    <mergeCell ref="AX101:BA101"/>
    <mergeCell ref="BB101:BF101"/>
    <mergeCell ref="BG101:BK101"/>
    <mergeCell ref="BL101:BP101"/>
    <mergeCell ref="BQ101:BT101"/>
    <mergeCell ref="BU101:BY101"/>
    <mergeCell ref="BQ100:BT100"/>
    <mergeCell ref="BU100:BY100"/>
    <mergeCell ref="A101:C101"/>
    <mergeCell ref="D101:T101"/>
    <mergeCell ref="U101:Y101"/>
    <mergeCell ref="Z101:AD101"/>
    <mergeCell ref="AE101:AH101"/>
    <mergeCell ref="AI101:AM101"/>
    <mergeCell ref="AN101:AR101"/>
    <mergeCell ref="AS101:AW101"/>
    <mergeCell ref="AN100:AR100"/>
    <mergeCell ref="AS100:AW100"/>
    <mergeCell ref="AX100:BA100"/>
    <mergeCell ref="BB100:BF100"/>
    <mergeCell ref="BG100:BK100"/>
    <mergeCell ref="BL100:BP100"/>
    <mergeCell ref="A100:C100"/>
    <mergeCell ref="D100:T100"/>
    <mergeCell ref="U100:Y100"/>
    <mergeCell ref="Z100:AD100"/>
    <mergeCell ref="AE100:AH100"/>
    <mergeCell ref="AI100:AM100"/>
    <mergeCell ref="AX99:BA99"/>
    <mergeCell ref="BB99:BF99"/>
    <mergeCell ref="BG99:BK99"/>
    <mergeCell ref="BL99:BP99"/>
    <mergeCell ref="BQ99:BT99"/>
    <mergeCell ref="BU99:BY99"/>
    <mergeCell ref="U99:Y99"/>
    <mergeCell ref="Z99:AD99"/>
    <mergeCell ref="AE99:AH99"/>
    <mergeCell ref="AI99:AM99"/>
    <mergeCell ref="AN99:AR99"/>
    <mergeCell ref="AS99:AW99"/>
    <mergeCell ref="BB92:BF92"/>
    <mergeCell ref="BG92:BK92"/>
    <mergeCell ref="A95:BL95"/>
    <mergeCell ref="A96:BL96"/>
    <mergeCell ref="A97:BY97"/>
    <mergeCell ref="A98:C99"/>
    <mergeCell ref="D98:T99"/>
    <mergeCell ref="U98:AM98"/>
    <mergeCell ref="AN98:BF98"/>
    <mergeCell ref="BG98:BY98"/>
    <mergeCell ref="BB91:BF91"/>
    <mergeCell ref="BG91:BK91"/>
    <mergeCell ref="A92:E92"/>
    <mergeCell ref="F92:W92"/>
    <mergeCell ref="X92:AB92"/>
    <mergeCell ref="AC92:AG92"/>
    <mergeCell ref="AH92:AL92"/>
    <mergeCell ref="AM92:AQ92"/>
    <mergeCell ref="AR92:AV92"/>
    <mergeCell ref="AW92:BA92"/>
    <mergeCell ref="BB90:BF90"/>
    <mergeCell ref="BG90:BK90"/>
    <mergeCell ref="A91:E91"/>
    <mergeCell ref="F91:W91"/>
    <mergeCell ref="X91:AB91"/>
    <mergeCell ref="AC91:AG91"/>
    <mergeCell ref="AH91:AL91"/>
    <mergeCell ref="AM91:AQ91"/>
    <mergeCell ref="AR91:AV91"/>
    <mergeCell ref="AW91:BA91"/>
    <mergeCell ref="BB89:BF89"/>
    <mergeCell ref="BG89:BK89"/>
    <mergeCell ref="A90:E90"/>
    <mergeCell ref="F90:W90"/>
    <mergeCell ref="X90:AB90"/>
    <mergeCell ref="AC90:AG90"/>
    <mergeCell ref="AH90:AL90"/>
    <mergeCell ref="AM90:AQ90"/>
    <mergeCell ref="AR90:AV90"/>
    <mergeCell ref="AW90:BA90"/>
    <mergeCell ref="A88:E89"/>
    <mergeCell ref="F88:W89"/>
    <mergeCell ref="X88:AQ88"/>
    <mergeCell ref="AR88:BK88"/>
    <mergeCell ref="X89:AB89"/>
    <mergeCell ref="AC89:AG89"/>
    <mergeCell ref="AH89:AL89"/>
    <mergeCell ref="AM89:AQ89"/>
    <mergeCell ref="AR89:AV89"/>
    <mergeCell ref="AW89:BA89"/>
    <mergeCell ref="AR75:AV75"/>
    <mergeCell ref="AW75:BA75"/>
    <mergeCell ref="BB75:BF75"/>
    <mergeCell ref="BG75:BK75"/>
    <mergeCell ref="A86:BL86"/>
    <mergeCell ref="A87:BK87"/>
    <mergeCell ref="AM76:AQ76"/>
    <mergeCell ref="AR76:AV76"/>
    <mergeCell ref="AW76:BA76"/>
    <mergeCell ref="BB76:BF76"/>
    <mergeCell ref="AR74:AV74"/>
    <mergeCell ref="AW74:BA74"/>
    <mergeCell ref="BB74:BF74"/>
    <mergeCell ref="BG74:BK74"/>
    <mergeCell ref="A75:D75"/>
    <mergeCell ref="E75:W75"/>
    <mergeCell ref="X75:AB75"/>
    <mergeCell ref="AC75:AG75"/>
    <mergeCell ref="AH75:AL75"/>
    <mergeCell ref="AM75:AQ75"/>
    <mergeCell ref="AR73:AV73"/>
    <mergeCell ref="AW73:BA73"/>
    <mergeCell ref="BB73:BF73"/>
    <mergeCell ref="BG73:BK73"/>
    <mergeCell ref="A74:D74"/>
    <mergeCell ref="E74:W74"/>
    <mergeCell ref="X74:AB74"/>
    <mergeCell ref="AC74:AG74"/>
    <mergeCell ref="AH74:AL74"/>
    <mergeCell ref="AM74:AQ74"/>
    <mergeCell ref="A73:D73"/>
    <mergeCell ref="E73:W73"/>
    <mergeCell ref="X73:AB73"/>
    <mergeCell ref="AC73:AG73"/>
    <mergeCell ref="AH73:AL73"/>
    <mergeCell ref="AM73:AQ73"/>
    <mergeCell ref="AH72:AL72"/>
    <mergeCell ref="AM72:AQ72"/>
    <mergeCell ref="AR72:AV72"/>
    <mergeCell ref="AW72:BA72"/>
    <mergeCell ref="BB72:BF72"/>
    <mergeCell ref="BG72:BK72"/>
    <mergeCell ref="BQ67:BT67"/>
    <mergeCell ref="BU67:BY67"/>
    <mergeCell ref="A69:BL69"/>
    <mergeCell ref="A70:BK70"/>
    <mergeCell ref="A71:D72"/>
    <mergeCell ref="E71:W72"/>
    <mergeCell ref="X71:AQ71"/>
    <mergeCell ref="AR71:BK71"/>
    <mergeCell ref="X72:AB72"/>
    <mergeCell ref="AC72:AG72"/>
    <mergeCell ref="AN67:AR67"/>
    <mergeCell ref="AS67:AW67"/>
    <mergeCell ref="AX67:BA67"/>
    <mergeCell ref="BB67:BF67"/>
    <mergeCell ref="BG67:BK67"/>
    <mergeCell ref="BL67:BP67"/>
    <mergeCell ref="A67:E67"/>
    <mergeCell ref="F67:T67"/>
    <mergeCell ref="U67:Y67"/>
    <mergeCell ref="Z67:AD67"/>
    <mergeCell ref="AE67:AH67"/>
    <mergeCell ref="AI67:AM67"/>
    <mergeCell ref="AX66:BA66"/>
    <mergeCell ref="BB66:BF66"/>
    <mergeCell ref="BG66:BK66"/>
    <mergeCell ref="BL66:BP66"/>
    <mergeCell ref="BQ66:BT66"/>
    <mergeCell ref="BU66:BY66"/>
    <mergeCell ref="BQ65:BT65"/>
    <mergeCell ref="BU65:BY65"/>
    <mergeCell ref="A66:E66"/>
    <mergeCell ref="F66:T66"/>
    <mergeCell ref="U66:Y66"/>
    <mergeCell ref="Z66:AD66"/>
    <mergeCell ref="AE66:AH66"/>
    <mergeCell ref="AI66:AM66"/>
    <mergeCell ref="AN66:AR66"/>
    <mergeCell ref="AS66:AW66"/>
    <mergeCell ref="AN65:AR65"/>
    <mergeCell ref="AS65:AW65"/>
    <mergeCell ref="AX65:BA65"/>
    <mergeCell ref="BB65:BF65"/>
    <mergeCell ref="BG65:BK65"/>
    <mergeCell ref="BL65:BP65"/>
    <mergeCell ref="BG64:BK64"/>
    <mergeCell ref="BL64:BP64"/>
    <mergeCell ref="BQ64:BT64"/>
    <mergeCell ref="BU64:BY64"/>
    <mergeCell ref="A65:E65"/>
    <mergeCell ref="F65:T65"/>
    <mergeCell ref="U65:Y65"/>
    <mergeCell ref="Z65:AD65"/>
    <mergeCell ref="AE65:AH65"/>
    <mergeCell ref="AI65:AM65"/>
    <mergeCell ref="AE64:AH64"/>
    <mergeCell ref="AI64:AM64"/>
    <mergeCell ref="AN64:AR64"/>
    <mergeCell ref="AS64:AW64"/>
    <mergeCell ref="AX64:BA64"/>
    <mergeCell ref="BB64:BF64"/>
    <mergeCell ref="BU50:BY50"/>
    <mergeCell ref="A61:BL61"/>
    <mergeCell ref="A62:BY62"/>
    <mergeCell ref="A63:E64"/>
    <mergeCell ref="F63:T64"/>
    <mergeCell ref="U63:AM63"/>
    <mergeCell ref="AN63:BF63"/>
    <mergeCell ref="BG63:BY63"/>
    <mergeCell ref="U64:Y64"/>
    <mergeCell ref="Z64:AD64"/>
    <mergeCell ref="AS50:AW50"/>
    <mergeCell ref="AX50:BA50"/>
    <mergeCell ref="BB50:BF50"/>
    <mergeCell ref="BG50:BK50"/>
    <mergeCell ref="BL50:BP50"/>
    <mergeCell ref="BQ50:BT50"/>
    <mergeCell ref="BL49:BP49"/>
    <mergeCell ref="BQ49:BT49"/>
    <mergeCell ref="BU49:BY49"/>
    <mergeCell ref="A50:D50"/>
    <mergeCell ref="E50:T50"/>
    <mergeCell ref="U50:Y50"/>
    <mergeCell ref="Z50:AD50"/>
    <mergeCell ref="AE50:AH50"/>
    <mergeCell ref="AI50:AM50"/>
    <mergeCell ref="AN50:AR50"/>
    <mergeCell ref="AI49:AM49"/>
    <mergeCell ref="AN49:AR49"/>
    <mergeCell ref="AS49:AW49"/>
    <mergeCell ref="AX49:BA49"/>
    <mergeCell ref="BB49:BF49"/>
    <mergeCell ref="BG49:BK49"/>
    <mergeCell ref="BB48:BF48"/>
    <mergeCell ref="BG48:BK48"/>
    <mergeCell ref="BL48:BP48"/>
    <mergeCell ref="BQ48:BT48"/>
    <mergeCell ref="BU48:BY48"/>
    <mergeCell ref="A49:D49"/>
    <mergeCell ref="E49:T49"/>
    <mergeCell ref="U49:Y49"/>
    <mergeCell ref="Z49:AD49"/>
    <mergeCell ref="AE49:AH49"/>
    <mergeCell ref="BU47:BY47"/>
    <mergeCell ref="A48:D48"/>
    <mergeCell ref="E48:T48"/>
    <mergeCell ref="U48:Y48"/>
    <mergeCell ref="Z48:AD48"/>
    <mergeCell ref="AE48:AH48"/>
    <mergeCell ref="AI48:AM48"/>
    <mergeCell ref="AN48:AR48"/>
    <mergeCell ref="AS48:AW48"/>
    <mergeCell ref="AX48:BA48"/>
    <mergeCell ref="AS47:AW47"/>
    <mergeCell ref="AX47:BA47"/>
    <mergeCell ref="BB47:BF47"/>
    <mergeCell ref="BG47:BK47"/>
    <mergeCell ref="BL47:BP47"/>
    <mergeCell ref="BQ47:BT47"/>
    <mergeCell ref="A46:D47"/>
    <mergeCell ref="E46:T47"/>
    <mergeCell ref="U46:AM46"/>
    <mergeCell ref="AN46:BF46"/>
    <mergeCell ref="BG46:BY46"/>
    <mergeCell ref="U47:Y47"/>
    <mergeCell ref="Z47:AD47"/>
    <mergeCell ref="AE47:AH47"/>
    <mergeCell ref="AI47:AM47"/>
    <mergeCell ref="AN47:AR47"/>
    <mergeCell ref="AW39:BA39"/>
    <mergeCell ref="BB39:BF39"/>
    <mergeCell ref="BG39:BK39"/>
    <mergeCell ref="A43:BY43"/>
    <mergeCell ref="A44:BY44"/>
    <mergeCell ref="A45:BY45"/>
    <mergeCell ref="AW40:BA40"/>
    <mergeCell ref="BB40:BF40"/>
    <mergeCell ref="BG40:BK40"/>
    <mergeCell ref="AW38:BA38"/>
    <mergeCell ref="BB38:BF38"/>
    <mergeCell ref="BG38:BK38"/>
    <mergeCell ref="A39:D39"/>
    <mergeCell ref="E39:W39"/>
    <mergeCell ref="X39:AB39"/>
    <mergeCell ref="AC39:AG39"/>
    <mergeCell ref="AH39:AL39"/>
    <mergeCell ref="AM39:AQ39"/>
    <mergeCell ref="AR39:AV39"/>
    <mergeCell ref="AW37:BA37"/>
    <mergeCell ref="BB37:BF37"/>
    <mergeCell ref="BG37:BK37"/>
    <mergeCell ref="A38:D38"/>
    <mergeCell ref="E38:W38"/>
    <mergeCell ref="X38:AB38"/>
    <mergeCell ref="AC38:AG38"/>
    <mergeCell ref="AH38:AL38"/>
    <mergeCell ref="AM38:AQ38"/>
    <mergeCell ref="AR38:AV38"/>
    <mergeCell ref="AW36:BA36"/>
    <mergeCell ref="BB36:BF36"/>
    <mergeCell ref="BG36:BK36"/>
    <mergeCell ref="A37:D37"/>
    <mergeCell ref="E37:W37"/>
    <mergeCell ref="X37:AB37"/>
    <mergeCell ref="AC37:AG37"/>
    <mergeCell ref="AH37:AL37"/>
    <mergeCell ref="AM37:AQ37"/>
    <mergeCell ref="AR37:AV37"/>
    <mergeCell ref="A34:BK34"/>
    <mergeCell ref="A35:D36"/>
    <mergeCell ref="E35:W36"/>
    <mergeCell ref="X35:AQ35"/>
    <mergeCell ref="AR35:BK35"/>
    <mergeCell ref="X36:AB36"/>
    <mergeCell ref="AC36:AG36"/>
    <mergeCell ref="AH36:AL36"/>
    <mergeCell ref="AM36:AQ36"/>
    <mergeCell ref="AR36:AV36"/>
    <mergeCell ref="BB30:BF30"/>
    <mergeCell ref="BG30:BK30"/>
    <mergeCell ref="BL30:BP30"/>
    <mergeCell ref="BQ30:BT30"/>
    <mergeCell ref="BU30:BY30"/>
    <mergeCell ref="A33:BL33"/>
    <mergeCell ref="AI31:AM31"/>
    <mergeCell ref="AN31:AR31"/>
    <mergeCell ref="AS31:AW31"/>
    <mergeCell ref="AX31:BA31"/>
    <mergeCell ref="BU29:BY29"/>
    <mergeCell ref="A30:D30"/>
    <mergeCell ref="E30:T30"/>
    <mergeCell ref="U30:Y30"/>
    <mergeCell ref="Z30:AD30"/>
    <mergeCell ref="AE30:AH30"/>
    <mergeCell ref="AI30:AM30"/>
    <mergeCell ref="AN30:AR30"/>
    <mergeCell ref="AS30:AW30"/>
    <mergeCell ref="AX30:BA30"/>
    <mergeCell ref="AS29:AW29"/>
    <mergeCell ref="AX29:BA29"/>
    <mergeCell ref="BB29:BF29"/>
    <mergeCell ref="BG29:BK29"/>
    <mergeCell ref="BL29:BP29"/>
    <mergeCell ref="BQ29:BT29"/>
    <mergeCell ref="BL28:BP28"/>
    <mergeCell ref="BQ28:BT28"/>
    <mergeCell ref="BU28:BY28"/>
    <mergeCell ref="A29:D29"/>
    <mergeCell ref="E29:T29"/>
    <mergeCell ref="U29:Y29"/>
    <mergeCell ref="Z29:AD29"/>
    <mergeCell ref="AE29:AH29"/>
    <mergeCell ref="AI29:AM29"/>
    <mergeCell ref="AN29:AR29"/>
    <mergeCell ref="AI28:AM28"/>
    <mergeCell ref="AN28:AR28"/>
    <mergeCell ref="AS28:AW28"/>
    <mergeCell ref="AX28:BA28"/>
    <mergeCell ref="BB28:BF28"/>
    <mergeCell ref="BG28:BK28"/>
    <mergeCell ref="BB27:BF27"/>
    <mergeCell ref="BG27:BK27"/>
    <mergeCell ref="BL27:BP27"/>
    <mergeCell ref="BQ27:BT27"/>
    <mergeCell ref="BU27:BY27"/>
    <mergeCell ref="A28:D28"/>
    <mergeCell ref="E28:T28"/>
    <mergeCell ref="U28:Y28"/>
    <mergeCell ref="Z28:AD28"/>
    <mergeCell ref="AE28:AH28"/>
    <mergeCell ref="Z27:AD27"/>
    <mergeCell ref="AE27:AH27"/>
    <mergeCell ref="AI27:AM27"/>
    <mergeCell ref="AN27:AR27"/>
    <mergeCell ref="AS27:AW27"/>
    <mergeCell ref="AX27:BA27"/>
    <mergeCell ref="A21:BY21"/>
    <mergeCell ref="A23:BY23"/>
    <mergeCell ref="A24:BY24"/>
    <mergeCell ref="A25:BY25"/>
    <mergeCell ref="A26:D27"/>
    <mergeCell ref="E26:T27"/>
    <mergeCell ref="U26:AM26"/>
    <mergeCell ref="AN26:BF26"/>
    <mergeCell ref="BG26:BY26"/>
    <mergeCell ref="U27:Y27"/>
    <mergeCell ref="A13:BY13"/>
    <mergeCell ref="A14:BY14"/>
    <mergeCell ref="A15:BY15"/>
    <mergeCell ref="A17:BY17"/>
    <mergeCell ref="A18:BY18"/>
    <mergeCell ref="A20:BY20"/>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 ref="BN1:BZ1"/>
    <mergeCell ref="A2:BZ2"/>
    <mergeCell ref="B4:AF4"/>
    <mergeCell ref="AH4:AR4"/>
    <mergeCell ref="AT4:BA4"/>
    <mergeCell ref="A5:AF5"/>
    <mergeCell ref="AH5:AR5"/>
    <mergeCell ref="AT5:BA5"/>
  </mergeCells>
  <conditionalFormatting sqref="A102:A105 A113:A116 A175:A177">
    <cfRule type="cellIs" dxfId="4" priority="1" stopIfTrue="1" operator="equal">
      <formula>A101</formula>
    </cfRule>
  </conditionalFormatting>
  <conditionalFormatting sqref="A125:C133 A140:C148">
    <cfRule type="cellIs" dxfId="3" priority="2" stopIfTrue="1" operator="equal">
      <formula>A124</formula>
    </cfRule>
    <cfRule type="cellIs" dxfId="2" priority="3" stopIfTrue="1" operator="equal">
      <formula>0</formula>
    </cfRule>
  </conditionalFormatting>
  <conditionalFormatting sqref="A117">
    <cfRule type="cellIs" dxfId="1" priority="5" stopIfTrue="1" operator="equal">
      <formula>A113</formula>
    </cfRule>
  </conditionalFormatting>
  <pageMargins left="0.32" right="0.33" top="0.39370078740157499" bottom="0.39370078740157499" header="0" footer="0"/>
  <pageSetup paperSize="9" scale="65" fitToHeight="500" orientation="landscape" r:id="rId1"/>
  <headerFooter alignWithMargins="0"/>
  <colBreaks count="1" manualBreakCount="1">
    <brk id="7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1A74D-D1D7-4D76-9590-1D06594F6860}">
  <sheetPr>
    <pageSetUpPr fitToPage="1"/>
  </sheetPr>
  <dimension ref="A1:CA64"/>
  <sheetViews>
    <sheetView zoomScaleNormal="100" workbookViewId="0"/>
  </sheetViews>
  <sheetFormatPr defaultRowHeight="12.75" x14ac:dyDescent="0.2"/>
  <cols>
    <col min="1" max="78" width="2.85546875" customWidth="1"/>
    <col min="79" max="79" width="8" hidden="1" customWidth="1"/>
  </cols>
  <sheetData>
    <row r="1" spans="1:79" ht="60"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106" t="s">
        <v>143</v>
      </c>
      <c r="AY1" s="106"/>
      <c r="AZ1" s="106"/>
      <c r="BA1" s="106"/>
      <c r="BB1" s="106"/>
      <c r="BC1" s="106"/>
      <c r="BD1" s="106"/>
      <c r="BE1" s="106"/>
      <c r="BF1" s="106"/>
      <c r="BG1" s="106"/>
      <c r="BH1" s="106"/>
      <c r="BI1" s="106"/>
      <c r="BJ1" s="106"/>
      <c r="BK1" s="106"/>
      <c r="BL1" s="106"/>
    </row>
    <row r="2" spans="1:79" ht="14.25" customHeight="1" x14ac:dyDescent="0.2">
      <c r="A2" s="123" t="s">
        <v>341</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row>
    <row r="4" spans="1:79" ht="15" customHeight="1" x14ac:dyDescent="0.2">
      <c r="A4" s="27" t="s">
        <v>198</v>
      </c>
      <c r="B4" s="151" t="s">
        <v>232</v>
      </c>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24"/>
      <c r="AH4" s="57" t="s">
        <v>231</v>
      </c>
      <c r="AI4" s="57"/>
      <c r="AJ4" s="57"/>
      <c r="AK4" s="57"/>
      <c r="AL4" s="57"/>
      <c r="AM4" s="57"/>
      <c r="AN4" s="57"/>
      <c r="AO4" s="57"/>
      <c r="AP4" s="57"/>
      <c r="AQ4" s="57"/>
      <c r="AR4" s="57"/>
      <c r="AS4" s="24"/>
      <c r="AT4" s="156" t="s">
        <v>237</v>
      </c>
      <c r="AU4" s="57"/>
      <c r="AV4" s="57"/>
      <c r="AW4" s="57"/>
      <c r="AX4" s="57"/>
      <c r="AY4" s="57"/>
      <c r="AZ4" s="57"/>
      <c r="BA4" s="57"/>
      <c r="BB4" s="31"/>
      <c r="BC4" s="24"/>
      <c r="BD4" s="24"/>
      <c r="BE4" s="28"/>
      <c r="BF4" s="28"/>
      <c r="BG4" s="28"/>
      <c r="BH4" s="28"/>
      <c r="BI4" s="28"/>
      <c r="BJ4" s="28"/>
      <c r="BK4" s="28"/>
      <c r="BL4" s="28"/>
    </row>
    <row r="5" spans="1:79" ht="24" customHeight="1" x14ac:dyDescent="0.2">
      <c r="A5" s="43" t="s">
        <v>0</v>
      </c>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22"/>
      <c r="AH5" s="55" t="s">
        <v>205</v>
      </c>
      <c r="AI5" s="55"/>
      <c r="AJ5" s="55"/>
      <c r="AK5" s="55"/>
      <c r="AL5" s="55"/>
      <c r="AM5" s="55"/>
      <c r="AN5" s="55"/>
      <c r="AO5" s="55"/>
      <c r="AP5" s="55"/>
      <c r="AQ5" s="55"/>
      <c r="AR5" s="55"/>
      <c r="AS5" s="22"/>
      <c r="AT5" s="55" t="s">
        <v>196</v>
      </c>
      <c r="AU5" s="55"/>
      <c r="AV5" s="55"/>
      <c r="AW5" s="55"/>
      <c r="AX5" s="55"/>
      <c r="AY5" s="55"/>
      <c r="AZ5" s="55"/>
      <c r="BA5" s="55"/>
      <c r="BB5" s="29"/>
      <c r="BC5" s="22"/>
      <c r="BD5" s="22"/>
      <c r="BE5" s="29"/>
      <c r="BF5" s="29"/>
      <c r="BG5" s="29"/>
      <c r="BH5" s="29"/>
      <c r="BI5" s="29"/>
      <c r="BJ5" s="29"/>
      <c r="BK5" s="29"/>
      <c r="BL5" s="29"/>
    </row>
    <row r="6" spans="1:79" x14ac:dyDescent="0.2">
      <c r="BE6" s="30"/>
      <c r="BF6" s="30"/>
      <c r="BG6" s="30"/>
      <c r="BH6" s="30"/>
      <c r="BI6" s="30"/>
      <c r="BJ6" s="30"/>
      <c r="BK6" s="30"/>
      <c r="BL6" s="30"/>
    </row>
    <row r="7" spans="1:79" ht="15" customHeight="1" x14ac:dyDescent="0.2">
      <c r="A7" s="27" t="s">
        <v>207</v>
      </c>
      <c r="B7" s="151" t="s">
        <v>225</v>
      </c>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24"/>
      <c r="AH7" s="57" t="s">
        <v>333</v>
      </c>
      <c r="AI7" s="57"/>
      <c r="AJ7" s="57"/>
      <c r="AK7" s="57"/>
      <c r="AL7" s="57"/>
      <c r="AM7" s="57"/>
      <c r="AN7" s="57"/>
      <c r="AO7" s="57"/>
      <c r="AP7" s="57"/>
      <c r="AQ7" s="57"/>
      <c r="AR7" s="57"/>
      <c r="AS7" s="57"/>
      <c r="AT7" s="57"/>
      <c r="AU7" s="57"/>
      <c r="AV7" s="57"/>
      <c r="AW7" s="57"/>
      <c r="AX7" s="57"/>
      <c r="AY7" s="57"/>
      <c r="AZ7" s="57"/>
      <c r="BA7" s="57"/>
      <c r="BB7" s="31"/>
      <c r="BC7" s="156" t="s">
        <v>237</v>
      </c>
      <c r="BD7" s="57"/>
      <c r="BE7" s="57"/>
      <c r="BF7" s="57"/>
      <c r="BG7" s="57"/>
      <c r="BH7" s="57"/>
      <c r="BI7" s="57"/>
      <c r="BJ7" s="57"/>
      <c r="BK7" s="31"/>
      <c r="BL7" s="28"/>
      <c r="BM7" s="32"/>
      <c r="BN7" s="32"/>
      <c r="BO7" s="32"/>
      <c r="BP7" s="31"/>
      <c r="BQ7" s="31"/>
      <c r="BR7" s="31"/>
      <c r="BS7" s="31"/>
      <c r="BT7" s="31"/>
      <c r="BU7" s="31"/>
      <c r="BV7" s="31"/>
      <c r="BW7" s="31"/>
    </row>
    <row r="8" spans="1:79" ht="24" customHeight="1" x14ac:dyDescent="0.2">
      <c r="A8" s="43" t="s">
        <v>188</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22"/>
      <c r="AH8" s="55" t="s">
        <v>208</v>
      </c>
      <c r="AI8" s="55"/>
      <c r="AJ8" s="55"/>
      <c r="AK8" s="55"/>
      <c r="AL8" s="55"/>
      <c r="AM8" s="55"/>
      <c r="AN8" s="55"/>
      <c r="AO8" s="55"/>
      <c r="AP8" s="55"/>
      <c r="AQ8" s="55"/>
      <c r="AR8" s="55"/>
      <c r="AS8" s="55"/>
      <c r="AT8" s="55"/>
      <c r="AU8" s="55"/>
      <c r="AV8" s="55"/>
      <c r="AW8" s="55"/>
      <c r="AX8" s="55"/>
      <c r="AY8" s="55"/>
      <c r="AZ8" s="55"/>
      <c r="BA8" s="55"/>
      <c r="BB8" s="29"/>
      <c r="BC8" s="55" t="s">
        <v>196</v>
      </c>
      <c r="BD8" s="55"/>
      <c r="BE8" s="55"/>
      <c r="BF8" s="55"/>
      <c r="BG8" s="55"/>
      <c r="BH8" s="55"/>
      <c r="BI8" s="55"/>
      <c r="BJ8" s="55"/>
      <c r="BK8" s="37"/>
      <c r="BL8" s="29"/>
      <c r="BM8" s="32"/>
      <c r="BN8" s="32"/>
      <c r="BO8" s="32"/>
      <c r="BP8" s="29"/>
      <c r="BQ8" s="29"/>
      <c r="BR8" s="29"/>
      <c r="BS8" s="29"/>
      <c r="BT8" s="29"/>
      <c r="BU8" s="29"/>
      <c r="BV8" s="29"/>
      <c r="BW8" s="29"/>
    </row>
    <row r="10" spans="1:79" ht="28.5" customHeight="1" x14ac:dyDescent="0.2">
      <c r="A10" s="27" t="s">
        <v>209</v>
      </c>
      <c r="B10" s="57" t="s">
        <v>330</v>
      </c>
      <c r="C10" s="57"/>
      <c r="D10" s="57"/>
      <c r="E10" s="57"/>
      <c r="F10" s="57"/>
      <c r="G10" s="57"/>
      <c r="H10" s="57"/>
      <c r="I10" s="57"/>
      <c r="J10" s="57"/>
      <c r="K10" s="57"/>
      <c r="L10" s="57"/>
      <c r="N10" s="57" t="s">
        <v>331</v>
      </c>
      <c r="O10" s="57"/>
      <c r="P10" s="57"/>
      <c r="Q10" s="57"/>
      <c r="R10" s="57"/>
      <c r="S10" s="57"/>
      <c r="T10" s="57"/>
      <c r="U10" s="57"/>
      <c r="V10" s="57"/>
      <c r="W10" s="57"/>
      <c r="X10" s="57"/>
      <c r="Y10" s="57"/>
      <c r="Z10" s="31"/>
      <c r="AA10" s="57" t="s">
        <v>332</v>
      </c>
      <c r="AB10" s="57"/>
      <c r="AC10" s="57"/>
      <c r="AD10" s="57"/>
      <c r="AE10" s="57"/>
      <c r="AF10" s="57"/>
      <c r="AG10" s="57"/>
      <c r="AH10" s="57"/>
      <c r="AI10" s="57"/>
      <c r="AJ10" s="31"/>
      <c r="AK10" s="186" t="s">
        <v>227</v>
      </c>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36"/>
      <c r="BL10" s="156" t="s">
        <v>238</v>
      </c>
      <c r="BM10" s="57"/>
      <c r="BN10" s="57"/>
      <c r="BO10" s="57"/>
      <c r="BP10" s="57"/>
      <c r="BQ10" s="57"/>
      <c r="BR10" s="57"/>
      <c r="BS10" s="57"/>
      <c r="BT10" s="31"/>
      <c r="BU10" s="31"/>
      <c r="BV10" s="31"/>
      <c r="BW10" s="31"/>
      <c r="BX10" s="31"/>
      <c r="BY10" s="31"/>
      <c r="BZ10" s="31"/>
      <c r="CA10" s="31"/>
    </row>
    <row r="11" spans="1:79" ht="25.5" customHeight="1" x14ac:dyDescent="0.2">
      <c r="B11" s="55" t="s">
        <v>210</v>
      </c>
      <c r="C11" s="55"/>
      <c r="D11" s="55"/>
      <c r="E11" s="55"/>
      <c r="F11" s="55"/>
      <c r="G11" s="55"/>
      <c r="H11" s="55"/>
      <c r="I11" s="55"/>
      <c r="J11" s="55"/>
      <c r="K11" s="55"/>
      <c r="L11" s="55"/>
      <c r="N11" s="55" t="s">
        <v>212</v>
      </c>
      <c r="O11" s="55"/>
      <c r="P11" s="55"/>
      <c r="Q11" s="55"/>
      <c r="R11" s="55"/>
      <c r="S11" s="55"/>
      <c r="T11" s="55"/>
      <c r="U11" s="55"/>
      <c r="V11" s="55"/>
      <c r="W11" s="55"/>
      <c r="X11" s="55"/>
      <c r="Y11" s="55"/>
      <c r="Z11" s="29"/>
      <c r="AA11" s="70" t="s">
        <v>213</v>
      </c>
      <c r="AB11" s="70"/>
      <c r="AC11" s="70"/>
      <c r="AD11" s="70"/>
      <c r="AE11" s="70"/>
      <c r="AF11" s="70"/>
      <c r="AG11" s="70"/>
      <c r="AH11" s="70"/>
      <c r="AI11" s="70"/>
      <c r="AJ11" s="29"/>
      <c r="AK11" s="71" t="s">
        <v>211</v>
      </c>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35"/>
      <c r="BL11" s="55" t="s">
        <v>197</v>
      </c>
      <c r="BM11" s="55"/>
      <c r="BN11" s="55"/>
      <c r="BO11" s="55"/>
      <c r="BP11" s="55"/>
      <c r="BQ11" s="55"/>
      <c r="BR11" s="55"/>
      <c r="BS11" s="55"/>
      <c r="BT11" s="29"/>
      <c r="BU11" s="29"/>
      <c r="BV11" s="29"/>
      <c r="BW11" s="29"/>
      <c r="BX11" s="29"/>
      <c r="BY11" s="29"/>
      <c r="BZ11" s="29"/>
      <c r="CA11" s="29"/>
    </row>
    <row r="13" spans="1:79" x14ac:dyDescent="0.2">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row>
    <row r="14" spans="1:79" ht="14.25" customHeight="1" x14ac:dyDescent="0.2">
      <c r="A14" s="48" t="s">
        <v>178</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row>
    <row r="15" spans="1:79" ht="14.25" customHeight="1" x14ac:dyDescent="0.2">
      <c r="A15" s="105" t="s">
        <v>334</v>
      </c>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row>
    <row r="16" spans="1:79" ht="15" customHeight="1" x14ac:dyDescent="0.2">
      <c r="A16" s="52" t="s">
        <v>239</v>
      </c>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row>
    <row r="17" spans="1:79" ht="36.75" customHeight="1" x14ac:dyDescent="0.2">
      <c r="A17" s="100" t="s">
        <v>166</v>
      </c>
      <c r="B17" s="100"/>
      <c r="C17" s="100"/>
      <c r="D17" s="100"/>
      <c r="E17" s="100"/>
      <c r="F17" s="100"/>
      <c r="G17" s="46" t="s">
        <v>20</v>
      </c>
      <c r="H17" s="46"/>
      <c r="I17" s="46"/>
      <c r="J17" s="46"/>
      <c r="K17" s="46"/>
      <c r="L17" s="46"/>
      <c r="M17" s="46"/>
      <c r="N17" s="46"/>
      <c r="O17" s="46"/>
      <c r="P17" s="46"/>
      <c r="Q17" s="46"/>
      <c r="R17" s="46"/>
      <c r="S17" s="46"/>
      <c r="T17" s="46" t="s">
        <v>240</v>
      </c>
      <c r="U17" s="46"/>
      <c r="V17" s="46"/>
      <c r="W17" s="46"/>
      <c r="X17" s="46"/>
      <c r="Y17" s="46"/>
      <c r="Z17" s="46"/>
      <c r="AA17" s="46" t="s">
        <v>241</v>
      </c>
      <c r="AB17" s="46"/>
      <c r="AC17" s="46"/>
      <c r="AD17" s="46"/>
      <c r="AE17" s="46"/>
      <c r="AF17" s="46"/>
      <c r="AG17" s="46"/>
      <c r="AH17" s="46" t="s">
        <v>242</v>
      </c>
      <c r="AI17" s="46"/>
      <c r="AJ17" s="46"/>
      <c r="AK17" s="46"/>
      <c r="AL17" s="46"/>
      <c r="AM17" s="46"/>
      <c r="AN17" s="46"/>
      <c r="AO17" s="46"/>
      <c r="AP17" s="46"/>
      <c r="AQ17" s="46"/>
      <c r="AR17" s="46"/>
      <c r="AS17" s="46"/>
      <c r="AT17" s="46"/>
      <c r="AU17" s="46"/>
      <c r="AV17" s="46" t="s">
        <v>335</v>
      </c>
      <c r="AW17" s="46"/>
      <c r="AX17" s="46"/>
      <c r="AY17" s="46"/>
      <c r="AZ17" s="46"/>
      <c r="BA17" s="46"/>
      <c r="BB17" s="46"/>
      <c r="BC17" s="46"/>
      <c r="BD17" s="46"/>
      <c r="BE17" s="46"/>
      <c r="BF17" s="46"/>
      <c r="BG17" s="46"/>
      <c r="BH17" s="46"/>
      <c r="BI17" s="46"/>
      <c r="BJ17" s="46"/>
      <c r="BK17" s="46"/>
      <c r="BL17" s="46"/>
    </row>
    <row r="18" spans="1:79" ht="48" customHeight="1" x14ac:dyDescent="0.2">
      <c r="A18" s="100"/>
      <c r="B18" s="100"/>
      <c r="C18" s="100"/>
      <c r="D18" s="100"/>
      <c r="E18" s="100"/>
      <c r="F18" s="100"/>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t="s">
        <v>21</v>
      </c>
      <c r="AI18" s="46"/>
      <c r="AJ18" s="46"/>
      <c r="AK18" s="46"/>
      <c r="AL18" s="46"/>
      <c r="AM18" s="46"/>
      <c r="AN18" s="46"/>
      <c r="AO18" s="46" t="s">
        <v>121</v>
      </c>
      <c r="AP18" s="46"/>
      <c r="AQ18" s="46"/>
      <c r="AR18" s="46"/>
      <c r="AS18" s="46"/>
      <c r="AT18" s="46"/>
      <c r="AU18" s="46"/>
      <c r="AV18" s="46"/>
      <c r="AW18" s="46"/>
      <c r="AX18" s="46"/>
      <c r="AY18" s="46"/>
      <c r="AZ18" s="46"/>
      <c r="BA18" s="46"/>
      <c r="BB18" s="46"/>
      <c r="BC18" s="46"/>
      <c r="BD18" s="46"/>
      <c r="BE18" s="46"/>
      <c r="BF18" s="46"/>
      <c r="BG18" s="46"/>
      <c r="BH18" s="46"/>
      <c r="BI18" s="46"/>
      <c r="BJ18" s="46"/>
      <c r="BK18" s="46"/>
      <c r="BL18" s="46"/>
    </row>
    <row r="19" spans="1:79" ht="15" customHeight="1" x14ac:dyDescent="0.2">
      <c r="A19" s="46">
        <v>1</v>
      </c>
      <c r="B19" s="46"/>
      <c r="C19" s="46"/>
      <c r="D19" s="46"/>
      <c r="E19" s="46"/>
      <c r="F19" s="46"/>
      <c r="G19" s="46">
        <v>2</v>
      </c>
      <c r="H19" s="46"/>
      <c r="I19" s="46"/>
      <c r="J19" s="46"/>
      <c r="K19" s="46"/>
      <c r="L19" s="46"/>
      <c r="M19" s="46"/>
      <c r="N19" s="46"/>
      <c r="O19" s="46"/>
      <c r="P19" s="46"/>
      <c r="Q19" s="46"/>
      <c r="R19" s="46"/>
      <c r="S19" s="46"/>
      <c r="T19" s="46">
        <v>3</v>
      </c>
      <c r="U19" s="46"/>
      <c r="V19" s="46"/>
      <c r="W19" s="46"/>
      <c r="X19" s="46"/>
      <c r="Y19" s="46"/>
      <c r="Z19" s="46"/>
      <c r="AA19" s="46">
        <v>4</v>
      </c>
      <c r="AB19" s="46"/>
      <c r="AC19" s="46"/>
      <c r="AD19" s="46"/>
      <c r="AE19" s="46"/>
      <c r="AF19" s="46"/>
      <c r="AG19" s="46"/>
      <c r="AH19" s="46">
        <v>5</v>
      </c>
      <c r="AI19" s="46"/>
      <c r="AJ19" s="46"/>
      <c r="AK19" s="46"/>
      <c r="AL19" s="46"/>
      <c r="AM19" s="46"/>
      <c r="AN19" s="46"/>
      <c r="AO19" s="46">
        <v>6</v>
      </c>
      <c r="AP19" s="46"/>
      <c r="AQ19" s="46"/>
      <c r="AR19" s="46"/>
      <c r="AS19" s="46"/>
      <c r="AT19" s="46"/>
      <c r="AU19" s="46"/>
      <c r="AV19" s="46">
        <v>7</v>
      </c>
      <c r="AW19" s="46"/>
      <c r="AX19" s="46"/>
      <c r="AY19" s="46"/>
      <c r="AZ19" s="46"/>
      <c r="BA19" s="46"/>
      <c r="BB19" s="46"/>
      <c r="BC19" s="46"/>
      <c r="BD19" s="46"/>
      <c r="BE19" s="46"/>
      <c r="BF19" s="46"/>
      <c r="BG19" s="46"/>
      <c r="BH19" s="46"/>
      <c r="BI19" s="46"/>
      <c r="BJ19" s="46"/>
      <c r="BK19" s="46"/>
      <c r="BL19" s="46"/>
    </row>
    <row r="20" spans="1:79" hidden="1" x14ac:dyDescent="0.2">
      <c r="A20" s="114" t="s">
        <v>128</v>
      </c>
      <c r="B20" s="114"/>
      <c r="C20" s="114"/>
      <c r="D20" s="114"/>
      <c r="E20" s="114"/>
      <c r="F20" s="114"/>
      <c r="G20" s="114" t="s">
        <v>78</v>
      </c>
      <c r="H20" s="114"/>
      <c r="I20" s="114"/>
      <c r="J20" s="114"/>
      <c r="K20" s="114"/>
      <c r="L20" s="114"/>
      <c r="M20" s="114"/>
      <c r="N20" s="114"/>
      <c r="O20" s="114"/>
      <c r="P20" s="114"/>
      <c r="Q20" s="114"/>
      <c r="R20" s="114"/>
      <c r="S20" s="114"/>
      <c r="T20" s="114" t="s">
        <v>101</v>
      </c>
      <c r="U20" s="114"/>
      <c r="V20" s="114"/>
      <c r="W20" s="114"/>
      <c r="X20" s="114"/>
      <c r="Y20" s="114"/>
      <c r="Z20" s="114"/>
      <c r="AA20" s="114" t="s">
        <v>102</v>
      </c>
      <c r="AB20" s="114"/>
      <c r="AC20" s="114"/>
      <c r="AD20" s="114"/>
      <c r="AE20" s="114"/>
      <c r="AF20" s="114"/>
      <c r="AG20" s="114"/>
      <c r="AH20" s="114" t="s">
        <v>103</v>
      </c>
      <c r="AI20" s="114"/>
      <c r="AJ20" s="114"/>
      <c r="AK20" s="114"/>
      <c r="AL20" s="114"/>
      <c r="AM20" s="114"/>
      <c r="AN20" s="114"/>
      <c r="AO20" s="114" t="s">
        <v>104</v>
      </c>
      <c r="AP20" s="114"/>
      <c r="AQ20" s="114"/>
      <c r="AR20" s="114"/>
      <c r="AS20" s="114"/>
      <c r="AT20" s="114"/>
      <c r="AU20" s="114"/>
      <c r="AV20" s="114" t="s">
        <v>110</v>
      </c>
      <c r="AW20" s="114"/>
      <c r="AX20" s="114"/>
      <c r="AY20" s="114"/>
      <c r="AZ20" s="114"/>
      <c r="BA20" s="114"/>
      <c r="BB20" s="114"/>
      <c r="BC20" s="114"/>
      <c r="BD20" s="114"/>
      <c r="BE20" s="114"/>
      <c r="BF20" s="114"/>
      <c r="BG20" s="114"/>
      <c r="BH20" s="114"/>
      <c r="BI20" s="114"/>
      <c r="BJ20" s="114"/>
      <c r="BK20" s="114"/>
      <c r="BL20" s="114"/>
      <c r="CA20" t="s">
        <v>64</v>
      </c>
    </row>
    <row r="21" spans="1:79" s="7" customFormat="1" x14ac:dyDescent="0.2">
      <c r="A21" s="118"/>
      <c r="B21" s="118"/>
      <c r="C21" s="118"/>
      <c r="D21" s="118"/>
      <c r="E21" s="118"/>
      <c r="F21" s="118"/>
      <c r="G21" s="118"/>
      <c r="H21" s="118"/>
      <c r="I21" s="118"/>
      <c r="J21" s="118"/>
      <c r="K21" s="118"/>
      <c r="L21" s="118"/>
      <c r="M21" s="118"/>
      <c r="N21" s="118"/>
      <c r="O21" s="118"/>
      <c r="P21" s="118"/>
      <c r="Q21" s="118"/>
      <c r="R21" s="118"/>
      <c r="S21" s="118"/>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18"/>
      <c r="AW21" s="118"/>
      <c r="AX21" s="118"/>
      <c r="AY21" s="118"/>
      <c r="AZ21" s="118"/>
      <c r="BA21" s="118"/>
      <c r="BB21" s="118"/>
      <c r="BC21" s="118"/>
      <c r="BD21" s="118"/>
      <c r="BE21" s="118"/>
      <c r="BF21" s="118"/>
      <c r="BG21" s="118"/>
      <c r="BH21" s="118"/>
      <c r="BI21" s="118"/>
      <c r="BJ21" s="118"/>
      <c r="BK21" s="118"/>
      <c r="BL21" s="118"/>
      <c r="CA21" s="7" t="s">
        <v>65</v>
      </c>
    </row>
    <row r="23" spans="1:79" ht="15" customHeight="1" x14ac:dyDescent="0.2">
      <c r="A23" s="48" t="s">
        <v>186</v>
      </c>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row>
    <row r="25" spans="1:79" ht="48" customHeight="1" x14ac:dyDescent="0.2">
      <c r="A25" s="46" t="s">
        <v>7</v>
      </c>
      <c r="B25" s="46"/>
      <c r="C25" s="46"/>
      <c r="D25" s="46"/>
      <c r="E25" s="46"/>
      <c r="F25" s="46"/>
      <c r="G25" s="61" t="s">
        <v>20</v>
      </c>
      <c r="H25" s="62"/>
      <c r="I25" s="62"/>
      <c r="J25" s="62"/>
      <c r="K25" s="62"/>
      <c r="L25" s="62"/>
      <c r="M25" s="62"/>
      <c r="N25" s="62"/>
      <c r="O25" s="62"/>
      <c r="P25" s="62"/>
      <c r="Q25" s="62"/>
      <c r="R25" s="62"/>
      <c r="S25" s="62"/>
      <c r="T25" s="62"/>
      <c r="U25" s="62"/>
      <c r="V25" s="62"/>
      <c r="W25" s="62"/>
      <c r="X25" s="62"/>
      <c r="Y25" s="62"/>
      <c r="Z25" s="62"/>
      <c r="AA25" s="62"/>
      <c r="AB25" s="62"/>
      <c r="AC25" s="62"/>
      <c r="AD25" s="62"/>
      <c r="AE25" s="63"/>
      <c r="AF25" s="46" t="s">
        <v>9</v>
      </c>
      <c r="AG25" s="46"/>
      <c r="AH25" s="46"/>
      <c r="AI25" s="46"/>
      <c r="AJ25" s="46"/>
      <c r="AK25" s="46" t="s">
        <v>8</v>
      </c>
      <c r="AL25" s="46"/>
      <c r="AM25" s="46"/>
      <c r="AN25" s="46"/>
      <c r="AO25" s="46"/>
      <c r="AP25" s="46"/>
      <c r="AQ25" s="46"/>
      <c r="AR25" s="46"/>
      <c r="AS25" s="46"/>
      <c r="AT25" s="46"/>
      <c r="AU25" s="46" t="s">
        <v>336</v>
      </c>
      <c r="AV25" s="46"/>
      <c r="AW25" s="46"/>
      <c r="AX25" s="46"/>
      <c r="AY25" s="46"/>
      <c r="AZ25" s="46"/>
      <c r="BA25" s="46"/>
      <c r="BB25" s="46"/>
      <c r="BC25" s="46"/>
      <c r="BD25" s="46"/>
      <c r="BE25" s="46" t="s">
        <v>337</v>
      </c>
      <c r="BF25" s="46"/>
      <c r="BG25" s="46"/>
      <c r="BH25" s="46"/>
      <c r="BI25" s="46"/>
      <c r="BJ25" s="46"/>
      <c r="BK25" s="46"/>
      <c r="BL25" s="46"/>
      <c r="BM25" s="46"/>
      <c r="BN25" s="46"/>
    </row>
    <row r="26" spans="1:79" ht="15" customHeight="1" x14ac:dyDescent="0.2">
      <c r="A26" s="46">
        <v>1</v>
      </c>
      <c r="B26" s="46"/>
      <c r="C26" s="46"/>
      <c r="D26" s="46"/>
      <c r="E26" s="46"/>
      <c r="F26" s="46"/>
      <c r="G26" s="61">
        <v>2</v>
      </c>
      <c r="H26" s="62"/>
      <c r="I26" s="62"/>
      <c r="J26" s="62"/>
      <c r="K26" s="62"/>
      <c r="L26" s="62"/>
      <c r="M26" s="62"/>
      <c r="N26" s="62"/>
      <c r="O26" s="62"/>
      <c r="P26" s="62"/>
      <c r="Q26" s="62"/>
      <c r="R26" s="62"/>
      <c r="S26" s="62"/>
      <c r="T26" s="62"/>
      <c r="U26" s="62"/>
      <c r="V26" s="62"/>
      <c r="W26" s="62"/>
      <c r="X26" s="62"/>
      <c r="Y26" s="62"/>
      <c r="Z26" s="62"/>
      <c r="AA26" s="62"/>
      <c r="AB26" s="62"/>
      <c r="AC26" s="62"/>
      <c r="AD26" s="62"/>
      <c r="AE26" s="63"/>
      <c r="AF26" s="46">
        <v>3</v>
      </c>
      <c r="AG26" s="46"/>
      <c r="AH26" s="46"/>
      <c r="AI26" s="46"/>
      <c r="AJ26" s="46"/>
      <c r="AK26" s="46">
        <v>4</v>
      </c>
      <c r="AL26" s="46"/>
      <c r="AM26" s="46"/>
      <c r="AN26" s="46"/>
      <c r="AO26" s="46"/>
      <c r="AP26" s="46"/>
      <c r="AQ26" s="46"/>
      <c r="AR26" s="46"/>
      <c r="AS26" s="46"/>
      <c r="AT26" s="46"/>
      <c r="AU26" s="46">
        <v>5</v>
      </c>
      <c r="AV26" s="46"/>
      <c r="AW26" s="46"/>
      <c r="AX26" s="46"/>
      <c r="AY26" s="46"/>
      <c r="AZ26" s="46"/>
      <c r="BA26" s="46"/>
      <c r="BB26" s="46"/>
      <c r="BC26" s="46"/>
      <c r="BD26" s="46"/>
      <c r="BE26" s="46">
        <v>6</v>
      </c>
      <c r="BF26" s="46"/>
      <c r="BG26" s="46"/>
      <c r="BH26" s="46"/>
      <c r="BI26" s="46"/>
      <c r="BJ26" s="46"/>
      <c r="BK26" s="46"/>
      <c r="BL26" s="46"/>
      <c r="BM26" s="46"/>
      <c r="BN26" s="46"/>
    </row>
    <row r="27" spans="1:79" ht="15" hidden="1" customHeight="1" x14ac:dyDescent="0.2">
      <c r="A27" s="114" t="s">
        <v>187</v>
      </c>
      <c r="B27" s="114"/>
      <c r="C27" s="114"/>
      <c r="D27" s="114"/>
      <c r="E27" s="114"/>
      <c r="F27" s="114"/>
      <c r="G27" s="115" t="s">
        <v>78</v>
      </c>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7"/>
      <c r="AF27" s="114" t="s">
        <v>91</v>
      </c>
      <c r="AG27" s="114"/>
      <c r="AH27" s="114"/>
      <c r="AI27" s="114"/>
      <c r="AJ27" s="114"/>
      <c r="AK27" s="114" t="s">
        <v>92</v>
      </c>
      <c r="AL27" s="114"/>
      <c r="AM27" s="114"/>
      <c r="AN27" s="114"/>
      <c r="AO27" s="114"/>
      <c r="AP27" s="114"/>
      <c r="AQ27" s="114"/>
      <c r="AR27" s="114"/>
      <c r="AS27" s="114"/>
      <c r="AT27" s="114"/>
      <c r="AU27" s="114" t="s">
        <v>139</v>
      </c>
      <c r="AV27" s="114"/>
      <c r="AW27" s="114"/>
      <c r="AX27" s="114"/>
      <c r="AY27" s="114"/>
      <c r="AZ27" s="114"/>
      <c r="BA27" s="114"/>
      <c r="BB27" s="114"/>
      <c r="BC27" s="114"/>
      <c r="BD27" s="114"/>
      <c r="BE27" s="114" t="s">
        <v>141</v>
      </c>
      <c r="BF27" s="114"/>
      <c r="BG27" s="114"/>
      <c r="BH27" s="114"/>
      <c r="BI27" s="114"/>
      <c r="BJ27" s="114"/>
      <c r="BK27" s="114"/>
      <c r="BL27" s="114"/>
      <c r="BM27" s="114"/>
      <c r="BN27" s="114"/>
      <c r="CA27" t="s">
        <v>66</v>
      </c>
    </row>
    <row r="28" spans="1:79" s="7" customFormat="1" x14ac:dyDescent="0.2">
      <c r="A28" s="118"/>
      <c r="B28" s="118"/>
      <c r="C28" s="118"/>
      <c r="D28" s="118"/>
      <c r="E28" s="118"/>
      <c r="F28" s="118"/>
      <c r="G28" s="119"/>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1"/>
      <c r="AF28" s="118"/>
      <c r="AG28" s="118"/>
      <c r="AH28" s="118"/>
      <c r="AI28" s="118"/>
      <c r="AJ28" s="118"/>
      <c r="AK28" s="118"/>
      <c r="AL28" s="118"/>
      <c r="AM28" s="118"/>
      <c r="AN28" s="118"/>
      <c r="AO28" s="118"/>
      <c r="AP28" s="118"/>
      <c r="AQ28" s="118"/>
      <c r="AR28" s="118"/>
      <c r="AS28" s="118"/>
      <c r="AT28" s="118"/>
      <c r="AU28" s="122"/>
      <c r="AV28" s="122"/>
      <c r="AW28" s="122"/>
      <c r="AX28" s="122"/>
      <c r="AY28" s="122"/>
      <c r="AZ28" s="122"/>
      <c r="BA28" s="122"/>
      <c r="BB28" s="122"/>
      <c r="BC28" s="122"/>
      <c r="BD28" s="122"/>
      <c r="BE28" s="122"/>
      <c r="BF28" s="122"/>
      <c r="BG28" s="122"/>
      <c r="BH28" s="122"/>
      <c r="BI28" s="122"/>
      <c r="BJ28" s="122"/>
      <c r="BK28" s="122"/>
      <c r="BL28" s="122"/>
      <c r="BM28" s="122"/>
      <c r="BN28" s="122"/>
      <c r="CA28" s="7" t="s">
        <v>67</v>
      </c>
    </row>
    <row r="30" spans="1:79" ht="14.25" customHeight="1" x14ac:dyDescent="0.2">
      <c r="A30" s="54" t="s">
        <v>338</v>
      </c>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row>
    <row r="31" spans="1:79" ht="15" customHeight="1" x14ac:dyDescent="0.2">
      <c r="A31" s="111"/>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row>
    <row r="33" spans="1:79" s="1" customFormat="1" ht="28.5" hidden="1" customHeight="1" x14ac:dyDescent="0.2">
      <c r="A33" s="125"/>
      <c r="B33" s="125"/>
      <c r="C33" s="125"/>
      <c r="D33" s="125"/>
      <c r="E33" s="125"/>
      <c r="F33" s="125"/>
      <c r="G33" s="126" t="s">
        <v>1</v>
      </c>
      <c r="H33" s="127"/>
      <c r="I33" s="127"/>
      <c r="J33" s="127"/>
      <c r="K33" s="127"/>
      <c r="L33" s="127"/>
      <c r="M33" s="127"/>
      <c r="N33" s="127"/>
      <c r="O33" s="127"/>
      <c r="P33" s="127"/>
      <c r="Q33" s="127"/>
      <c r="R33" s="127"/>
      <c r="S33" s="127"/>
      <c r="T33" s="127" t="s">
        <v>101</v>
      </c>
      <c r="U33" s="127"/>
      <c r="V33" s="127"/>
      <c r="W33" s="127"/>
      <c r="X33" s="127"/>
      <c r="Y33" s="127"/>
      <c r="Z33" s="127"/>
      <c r="AA33" s="127" t="s">
        <v>102</v>
      </c>
      <c r="AB33" s="127"/>
      <c r="AC33" s="127"/>
      <c r="AD33" s="127"/>
      <c r="AE33" s="127"/>
      <c r="AF33" s="127"/>
      <c r="AG33" s="127"/>
      <c r="AH33" s="127" t="s">
        <v>103</v>
      </c>
      <c r="AI33" s="127"/>
      <c r="AJ33" s="127"/>
      <c r="AK33" s="127"/>
      <c r="AL33" s="127"/>
      <c r="AM33" s="127"/>
      <c r="AN33" s="129"/>
      <c r="AO33" s="126" t="s">
        <v>104</v>
      </c>
      <c r="AP33" s="127"/>
      <c r="AQ33" s="127"/>
      <c r="AR33" s="127"/>
      <c r="AS33" s="127"/>
      <c r="AT33" s="127"/>
      <c r="AU33" s="127"/>
      <c r="AV33" s="12"/>
      <c r="AW33" s="12"/>
      <c r="AX33" s="12"/>
      <c r="AY33" s="12"/>
      <c r="AZ33" s="12"/>
      <c r="BA33" s="12"/>
      <c r="BB33" s="12"/>
      <c r="BC33" s="12"/>
      <c r="BD33" s="13"/>
      <c r="BE33" s="11"/>
      <c r="BF33" s="12"/>
      <c r="BG33" s="12"/>
      <c r="BH33" s="12"/>
      <c r="BI33" s="12"/>
      <c r="BJ33" s="12"/>
      <c r="BK33" s="12"/>
      <c r="BL33" s="12"/>
      <c r="BM33" s="12"/>
      <c r="BN33" s="13"/>
      <c r="CA33" t="s">
        <v>129</v>
      </c>
    </row>
    <row r="34" spans="1:79" s="9" customFormat="1" ht="12.75" customHeight="1" x14ac:dyDescent="0.2">
      <c r="A34" s="125" t="s">
        <v>179</v>
      </c>
      <c r="B34" s="125"/>
      <c r="C34" s="125"/>
      <c r="D34" s="125"/>
      <c r="E34" s="125"/>
      <c r="F34" s="125"/>
      <c r="G34" s="187"/>
      <c r="H34" s="187"/>
      <c r="I34" s="187"/>
      <c r="J34" s="187"/>
      <c r="K34" s="187"/>
      <c r="L34" s="187"/>
      <c r="M34" s="187"/>
      <c r="N34" s="187"/>
      <c r="O34" s="187"/>
      <c r="P34" s="187"/>
      <c r="Q34" s="187"/>
      <c r="R34" s="187"/>
      <c r="S34" s="187"/>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4"/>
      <c r="AW34" s="15"/>
      <c r="AX34" s="15"/>
      <c r="AY34" s="15"/>
      <c r="AZ34" s="15"/>
      <c r="BA34" s="15"/>
      <c r="BB34" s="15"/>
      <c r="BC34" s="15"/>
      <c r="BD34" s="15"/>
      <c r="BE34" s="15"/>
      <c r="BF34" s="15"/>
      <c r="BG34" s="15"/>
      <c r="BH34" s="15"/>
      <c r="BI34" s="15"/>
      <c r="BJ34" s="15"/>
      <c r="BK34" s="15"/>
      <c r="BL34" s="15"/>
      <c r="BM34" s="15"/>
      <c r="BN34" s="15"/>
      <c r="BO34" s="15"/>
      <c r="CA34" s="9" t="s">
        <v>130</v>
      </c>
    </row>
    <row r="37" spans="1:79" ht="14.25" customHeight="1" x14ac:dyDescent="0.2">
      <c r="A37" s="105" t="s">
        <v>342</v>
      </c>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row>
    <row r="38" spans="1:79" ht="15" x14ac:dyDescent="0.25">
      <c r="A38" s="128" t="s">
        <v>239</v>
      </c>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8"/>
    </row>
    <row r="39" spans="1:79" ht="12.95" customHeight="1" x14ac:dyDescent="0.2">
      <c r="A39" s="46" t="s">
        <v>3</v>
      </c>
      <c r="B39" s="46"/>
      <c r="C39" s="46"/>
      <c r="D39" s="46"/>
      <c r="E39" s="46"/>
      <c r="F39" s="46"/>
      <c r="G39" s="46" t="s">
        <v>20</v>
      </c>
      <c r="H39" s="46"/>
      <c r="I39" s="46"/>
      <c r="J39" s="46"/>
      <c r="K39" s="46"/>
      <c r="L39" s="46"/>
      <c r="M39" s="46"/>
      <c r="N39" s="46"/>
      <c r="O39" s="46"/>
      <c r="P39" s="46"/>
      <c r="Q39" s="46"/>
      <c r="R39" s="46"/>
      <c r="S39" s="46"/>
      <c r="T39" s="46" t="s">
        <v>243</v>
      </c>
      <c r="U39" s="46"/>
      <c r="V39" s="46"/>
      <c r="W39" s="46"/>
      <c r="X39" s="46"/>
      <c r="Y39" s="46"/>
      <c r="Z39" s="46"/>
      <c r="AA39" s="46"/>
      <c r="AB39" s="46"/>
      <c r="AC39" s="46"/>
      <c r="AD39" s="46"/>
      <c r="AE39" s="46"/>
      <c r="AF39" s="46"/>
      <c r="AG39" s="46"/>
      <c r="AH39" s="46" t="s">
        <v>245</v>
      </c>
      <c r="AI39" s="46"/>
      <c r="AJ39" s="46"/>
      <c r="AK39" s="46"/>
      <c r="AL39" s="46"/>
      <c r="AM39" s="46"/>
      <c r="AN39" s="46"/>
      <c r="AO39" s="46"/>
      <c r="AP39" s="46"/>
      <c r="AQ39" s="46"/>
      <c r="AR39" s="46"/>
      <c r="AS39" s="46"/>
      <c r="AT39" s="46"/>
      <c r="AU39" s="46"/>
      <c r="AV39" s="46" t="s">
        <v>343</v>
      </c>
      <c r="AW39" s="46"/>
      <c r="AX39" s="46"/>
      <c r="AY39" s="46"/>
      <c r="AZ39" s="46"/>
      <c r="BA39" s="46"/>
      <c r="BB39" s="46"/>
      <c r="BC39" s="46"/>
      <c r="BD39" s="46"/>
      <c r="BE39" s="46"/>
      <c r="BF39" s="46"/>
      <c r="BG39" s="46"/>
      <c r="BH39" s="46"/>
      <c r="BI39" s="46"/>
      <c r="BJ39" s="46"/>
      <c r="BK39" s="46"/>
      <c r="BL39" s="46"/>
      <c r="BM39" s="46"/>
      <c r="BN39" s="46"/>
      <c r="BO39" s="46"/>
      <c r="BP39" s="46"/>
      <c r="BQ39" s="46"/>
    </row>
    <row r="40" spans="1:79" ht="47.1" customHeight="1" x14ac:dyDescent="0.2">
      <c r="A40" s="46"/>
      <c r="B40" s="46"/>
      <c r="C40" s="46"/>
      <c r="D40" s="46"/>
      <c r="E40" s="46"/>
      <c r="F40" s="46"/>
      <c r="G40" s="46"/>
      <c r="H40" s="46"/>
      <c r="I40" s="46"/>
      <c r="J40" s="46"/>
      <c r="K40" s="46"/>
      <c r="L40" s="46"/>
      <c r="M40" s="46"/>
      <c r="N40" s="46"/>
      <c r="O40" s="46"/>
      <c r="P40" s="46"/>
      <c r="Q40" s="46"/>
      <c r="R40" s="46"/>
      <c r="S40" s="46"/>
      <c r="T40" s="46" t="s">
        <v>22</v>
      </c>
      <c r="U40" s="46"/>
      <c r="V40" s="46"/>
      <c r="W40" s="46"/>
      <c r="X40" s="46"/>
      <c r="Y40" s="46"/>
      <c r="Z40" s="46"/>
      <c r="AA40" s="46" t="s">
        <v>121</v>
      </c>
      <c r="AB40" s="46"/>
      <c r="AC40" s="46"/>
      <c r="AD40" s="46"/>
      <c r="AE40" s="46"/>
      <c r="AF40" s="46"/>
      <c r="AG40" s="46"/>
      <c r="AH40" s="46" t="s">
        <v>22</v>
      </c>
      <c r="AI40" s="46"/>
      <c r="AJ40" s="46"/>
      <c r="AK40" s="46"/>
      <c r="AL40" s="46"/>
      <c r="AM40" s="46"/>
      <c r="AN40" s="46"/>
      <c r="AO40" s="46" t="s">
        <v>121</v>
      </c>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row>
    <row r="41" spans="1:79" ht="15" customHeight="1" x14ac:dyDescent="0.2">
      <c r="A41" s="46">
        <v>1</v>
      </c>
      <c r="B41" s="46"/>
      <c r="C41" s="46"/>
      <c r="D41" s="46"/>
      <c r="E41" s="46"/>
      <c r="F41" s="46"/>
      <c r="G41" s="46">
        <v>2</v>
      </c>
      <c r="H41" s="46"/>
      <c r="I41" s="46"/>
      <c r="J41" s="46"/>
      <c r="K41" s="46"/>
      <c r="L41" s="46"/>
      <c r="M41" s="46"/>
      <c r="N41" s="46"/>
      <c r="O41" s="46"/>
      <c r="P41" s="46"/>
      <c r="Q41" s="46"/>
      <c r="R41" s="46"/>
      <c r="S41" s="46"/>
      <c r="T41" s="46">
        <v>3</v>
      </c>
      <c r="U41" s="46"/>
      <c r="V41" s="46"/>
      <c r="W41" s="46"/>
      <c r="X41" s="46"/>
      <c r="Y41" s="46"/>
      <c r="Z41" s="46"/>
      <c r="AA41" s="46">
        <v>4</v>
      </c>
      <c r="AB41" s="46"/>
      <c r="AC41" s="46"/>
      <c r="AD41" s="46"/>
      <c r="AE41" s="46"/>
      <c r="AF41" s="46"/>
      <c r="AG41" s="46"/>
      <c r="AH41" s="46">
        <v>5</v>
      </c>
      <c r="AI41" s="46"/>
      <c r="AJ41" s="46"/>
      <c r="AK41" s="46"/>
      <c r="AL41" s="46"/>
      <c r="AM41" s="46"/>
      <c r="AN41" s="46"/>
      <c r="AO41" s="46">
        <v>6</v>
      </c>
      <c r="AP41" s="46"/>
      <c r="AQ41" s="46"/>
      <c r="AR41" s="46"/>
      <c r="AS41" s="46"/>
      <c r="AT41" s="46"/>
      <c r="AU41" s="46"/>
      <c r="AV41" s="46">
        <v>7</v>
      </c>
      <c r="AW41" s="46"/>
      <c r="AX41" s="46"/>
      <c r="AY41" s="46"/>
      <c r="AZ41" s="46"/>
      <c r="BA41" s="46"/>
      <c r="BB41" s="46"/>
      <c r="BC41" s="46"/>
      <c r="BD41" s="46"/>
      <c r="BE41" s="46"/>
      <c r="BF41" s="46"/>
      <c r="BG41" s="46"/>
      <c r="BH41" s="46"/>
      <c r="BI41" s="46"/>
      <c r="BJ41" s="46"/>
      <c r="BK41" s="46"/>
      <c r="BL41" s="46"/>
      <c r="BM41" s="46"/>
      <c r="BN41" s="46"/>
      <c r="BO41" s="46"/>
      <c r="BP41" s="46"/>
      <c r="BQ41" s="46"/>
    </row>
    <row r="42" spans="1:79" s="2" customFormat="1" ht="12.75" hidden="1" customHeight="1" x14ac:dyDescent="0.2">
      <c r="A42" s="44" t="s">
        <v>128</v>
      </c>
      <c r="B42" s="44"/>
      <c r="C42" s="44"/>
      <c r="D42" s="44"/>
      <c r="E42" s="44"/>
      <c r="F42" s="44"/>
      <c r="G42" s="93" t="s">
        <v>78</v>
      </c>
      <c r="H42" s="93"/>
      <c r="I42" s="93"/>
      <c r="J42" s="93"/>
      <c r="K42" s="93"/>
      <c r="L42" s="93"/>
      <c r="M42" s="93"/>
      <c r="N42" s="93"/>
      <c r="O42" s="93"/>
      <c r="P42" s="93"/>
      <c r="Q42" s="93"/>
      <c r="R42" s="93"/>
      <c r="S42" s="93"/>
      <c r="T42" s="49" t="s">
        <v>101</v>
      </c>
      <c r="U42" s="49"/>
      <c r="V42" s="49"/>
      <c r="W42" s="49"/>
      <c r="X42" s="49"/>
      <c r="Y42" s="49"/>
      <c r="Z42" s="49"/>
      <c r="AA42" s="49" t="s">
        <v>102</v>
      </c>
      <c r="AB42" s="49"/>
      <c r="AC42" s="49"/>
      <c r="AD42" s="49"/>
      <c r="AE42" s="49"/>
      <c r="AF42" s="49"/>
      <c r="AG42" s="49"/>
      <c r="AH42" s="49" t="s">
        <v>103</v>
      </c>
      <c r="AI42" s="49"/>
      <c r="AJ42" s="49"/>
      <c r="AK42" s="49"/>
      <c r="AL42" s="49"/>
      <c r="AM42" s="49"/>
      <c r="AN42" s="49"/>
      <c r="AO42" s="49" t="s">
        <v>104</v>
      </c>
      <c r="AP42" s="49"/>
      <c r="AQ42" s="49"/>
      <c r="AR42" s="49"/>
      <c r="AS42" s="49"/>
      <c r="AT42" s="49"/>
      <c r="AU42" s="49"/>
      <c r="AV42" s="44" t="s">
        <v>110</v>
      </c>
      <c r="AW42" s="44"/>
      <c r="AX42" s="44"/>
      <c r="AY42" s="44"/>
      <c r="AZ42" s="44"/>
      <c r="BA42" s="44"/>
      <c r="BB42" s="44"/>
      <c r="BC42" s="44"/>
      <c r="BD42" s="44"/>
      <c r="BE42" s="44"/>
      <c r="BF42" s="44"/>
      <c r="BG42" s="44"/>
      <c r="BH42" s="44"/>
      <c r="BI42" s="44"/>
      <c r="BJ42" s="44"/>
      <c r="BK42" s="44"/>
      <c r="BL42" s="44"/>
      <c r="BM42" s="44"/>
      <c r="BN42" s="44"/>
      <c r="BO42" s="44"/>
      <c r="BP42" s="44"/>
      <c r="BQ42" s="44"/>
      <c r="CA42" s="2" t="s">
        <v>68</v>
      </c>
    </row>
    <row r="43" spans="1:79" s="8" customFormat="1" ht="12.75" customHeight="1" x14ac:dyDescent="0.2">
      <c r="A43" s="44" t="s">
        <v>1</v>
      </c>
      <c r="B43" s="44"/>
      <c r="C43" s="44"/>
      <c r="D43" s="44"/>
      <c r="E43" s="44"/>
      <c r="F43" s="44"/>
      <c r="G43" s="93"/>
      <c r="H43" s="93"/>
      <c r="I43" s="93"/>
      <c r="J43" s="93"/>
      <c r="K43" s="93"/>
      <c r="L43" s="93"/>
      <c r="M43" s="93"/>
      <c r="N43" s="93"/>
      <c r="O43" s="93"/>
      <c r="P43" s="93"/>
      <c r="Q43" s="93"/>
      <c r="R43" s="93"/>
      <c r="S43" s="93"/>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44"/>
      <c r="AW43" s="44"/>
      <c r="AX43" s="44"/>
      <c r="AY43" s="44"/>
      <c r="AZ43" s="44"/>
      <c r="BA43" s="44"/>
      <c r="BB43" s="44"/>
      <c r="BC43" s="44"/>
      <c r="BD43" s="44"/>
      <c r="BE43" s="44"/>
      <c r="BF43" s="44"/>
      <c r="BG43" s="44"/>
      <c r="BH43" s="44"/>
      <c r="BI43" s="44"/>
      <c r="BJ43" s="44"/>
      <c r="BK43" s="44"/>
      <c r="BL43" s="44"/>
      <c r="BM43" s="44"/>
      <c r="BN43" s="44"/>
      <c r="BO43" s="44"/>
      <c r="BP43" s="44"/>
      <c r="BQ43" s="44"/>
      <c r="CA43" s="8" t="s">
        <v>69</v>
      </c>
    </row>
    <row r="45" spans="1:79" ht="15" customHeight="1" x14ac:dyDescent="0.2">
      <c r="A45" s="105" t="s">
        <v>189</v>
      </c>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row>
    <row r="47" spans="1:79" ht="90.95" customHeight="1" x14ac:dyDescent="0.2">
      <c r="A47" s="46" t="s">
        <v>7</v>
      </c>
      <c r="B47" s="46"/>
      <c r="C47" s="46"/>
      <c r="D47" s="46"/>
      <c r="E47" s="46"/>
      <c r="F47" s="46"/>
      <c r="G47" s="61" t="s">
        <v>20</v>
      </c>
      <c r="H47" s="62"/>
      <c r="I47" s="62"/>
      <c r="J47" s="62"/>
      <c r="K47" s="62"/>
      <c r="L47" s="62"/>
      <c r="M47" s="62"/>
      <c r="N47" s="62"/>
      <c r="O47" s="62"/>
      <c r="P47" s="62"/>
      <c r="Q47" s="62"/>
      <c r="R47" s="62"/>
      <c r="S47" s="62"/>
      <c r="T47" s="62"/>
      <c r="U47" s="62"/>
      <c r="V47" s="62"/>
      <c r="W47" s="62"/>
      <c r="X47" s="62"/>
      <c r="Y47" s="62"/>
      <c r="Z47" s="62"/>
      <c r="AA47" s="62"/>
      <c r="AB47" s="62"/>
      <c r="AC47" s="62"/>
      <c r="AD47" s="62"/>
      <c r="AE47" s="63"/>
      <c r="AF47" s="46" t="s">
        <v>9</v>
      </c>
      <c r="AG47" s="46"/>
      <c r="AH47" s="46"/>
      <c r="AI47" s="46"/>
      <c r="AJ47" s="46"/>
      <c r="AK47" s="46" t="s">
        <v>8</v>
      </c>
      <c r="AL47" s="46"/>
      <c r="AM47" s="46"/>
      <c r="AN47" s="46"/>
      <c r="AO47" s="46"/>
      <c r="AP47" s="46"/>
      <c r="AQ47" s="46"/>
      <c r="AR47" s="46"/>
      <c r="AS47" s="46"/>
      <c r="AT47" s="46"/>
      <c r="AU47" s="46" t="s">
        <v>339</v>
      </c>
      <c r="AV47" s="46"/>
      <c r="AW47" s="46"/>
      <c r="AX47" s="46"/>
      <c r="AY47" s="46"/>
      <c r="AZ47" s="46"/>
      <c r="BA47" s="46" t="s">
        <v>340</v>
      </c>
      <c r="BB47" s="46"/>
      <c r="BC47" s="46"/>
      <c r="BD47" s="46"/>
      <c r="BE47" s="46"/>
      <c r="BF47" s="46"/>
      <c r="BG47" s="46" t="s">
        <v>344</v>
      </c>
      <c r="BH47" s="46"/>
      <c r="BI47" s="46"/>
      <c r="BJ47" s="46"/>
      <c r="BK47" s="46"/>
      <c r="BL47" s="46"/>
      <c r="BM47" s="46" t="s">
        <v>345</v>
      </c>
      <c r="BN47" s="46"/>
      <c r="BO47" s="46"/>
      <c r="BP47" s="46"/>
      <c r="BQ47" s="46"/>
      <c r="BR47" s="46"/>
    </row>
    <row r="48" spans="1:79" ht="15" customHeight="1" x14ac:dyDescent="0.2">
      <c r="A48" s="46">
        <v>1</v>
      </c>
      <c r="B48" s="46"/>
      <c r="C48" s="46"/>
      <c r="D48" s="46"/>
      <c r="E48" s="46"/>
      <c r="F48" s="46"/>
      <c r="G48" s="61">
        <v>2</v>
      </c>
      <c r="H48" s="62"/>
      <c r="I48" s="62"/>
      <c r="J48" s="62"/>
      <c r="K48" s="62"/>
      <c r="L48" s="62"/>
      <c r="M48" s="62"/>
      <c r="N48" s="62"/>
      <c r="O48" s="62"/>
      <c r="P48" s="62"/>
      <c r="Q48" s="62"/>
      <c r="R48" s="62"/>
      <c r="S48" s="62"/>
      <c r="T48" s="62"/>
      <c r="U48" s="62"/>
      <c r="V48" s="62"/>
      <c r="W48" s="62"/>
      <c r="X48" s="62"/>
      <c r="Y48" s="62"/>
      <c r="Z48" s="62"/>
      <c r="AA48" s="62"/>
      <c r="AB48" s="62"/>
      <c r="AC48" s="62"/>
      <c r="AD48" s="62"/>
      <c r="AE48" s="63"/>
      <c r="AF48" s="46">
        <v>3</v>
      </c>
      <c r="AG48" s="46"/>
      <c r="AH48" s="46"/>
      <c r="AI48" s="46"/>
      <c r="AJ48" s="46"/>
      <c r="AK48" s="46">
        <v>4</v>
      </c>
      <c r="AL48" s="46"/>
      <c r="AM48" s="46"/>
      <c r="AN48" s="46"/>
      <c r="AO48" s="46"/>
      <c r="AP48" s="46"/>
      <c r="AQ48" s="46"/>
      <c r="AR48" s="46"/>
      <c r="AS48" s="46"/>
      <c r="AT48" s="46"/>
      <c r="AU48" s="46">
        <v>5</v>
      </c>
      <c r="AV48" s="46"/>
      <c r="AW48" s="46"/>
      <c r="AX48" s="46"/>
      <c r="AY48" s="46"/>
      <c r="AZ48" s="46"/>
      <c r="BA48" s="46">
        <v>6</v>
      </c>
      <c r="BB48" s="46"/>
      <c r="BC48" s="46"/>
      <c r="BD48" s="46"/>
      <c r="BE48" s="46"/>
      <c r="BF48" s="46"/>
      <c r="BG48" s="46">
        <v>7</v>
      </c>
      <c r="BH48" s="46"/>
      <c r="BI48" s="46"/>
      <c r="BJ48" s="46"/>
      <c r="BK48" s="46"/>
      <c r="BL48" s="46"/>
      <c r="BM48" s="46">
        <v>8</v>
      </c>
      <c r="BN48" s="46"/>
      <c r="BO48" s="46"/>
      <c r="BP48" s="46"/>
      <c r="BQ48" s="46"/>
      <c r="BR48" s="46"/>
    </row>
    <row r="49" spans="1:79" ht="9.75" hidden="1" customHeight="1" x14ac:dyDescent="0.2">
      <c r="A49" s="114" t="s">
        <v>187</v>
      </c>
      <c r="B49" s="114"/>
      <c r="C49" s="114"/>
      <c r="D49" s="114"/>
      <c r="E49" s="114"/>
      <c r="F49" s="114"/>
      <c r="G49" s="115" t="s">
        <v>78</v>
      </c>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7"/>
      <c r="AF49" s="114" t="s">
        <v>91</v>
      </c>
      <c r="AG49" s="114"/>
      <c r="AH49" s="114"/>
      <c r="AI49" s="114"/>
      <c r="AJ49" s="114"/>
      <c r="AK49" s="114" t="s">
        <v>92</v>
      </c>
      <c r="AL49" s="114"/>
      <c r="AM49" s="114"/>
      <c r="AN49" s="114"/>
      <c r="AO49" s="114"/>
      <c r="AP49" s="114"/>
      <c r="AQ49" s="114"/>
      <c r="AR49" s="114"/>
      <c r="AS49" s="114"/>
      <c r="AT49" s="114"/>
      <c r="AU49" s="114" t="s">
        <v>139</v>
      </c>
      <c r="AV49" s="114"/>
      <c r="AW49" s="114"/>
      <c r="AX49" s="114"/>
      <c r="AY49" s="114"/>
      <c r="AZ49" s="114"/>
      <c r="BA49" s="114" t="s">
        <v>141</v>
      </c>
      <c r="BB49" s="114"/>
      <c r="BC49" s="114"/>
      <c r="BD49" s="114"/>
      <c r="BE49" s="114"/>
      <c r="BF49" s="114"/>
      <c r="BG49" s="114" t="s">
        <v>133</v>
      </c>
      <c r="BH49" s="114"/>
      <c r="BI49" s="114"/>
      <c r="BJ49" s="114"/>
      <c r="BK49" s="114"/>
      <c r="BL49" s="114"/>
      <c r="BM49" s="114" t="s">
        <v>135</v>
      </c>
      <c r="BN49" s="114"/>
      <c r="BO49" s="114"/>
      <c r="BP49" s="114"/>
      <c r="BQ49" s="114"/>
      <c r="BR49" s="114"/>
      <c r="CA49" t="s">
        <v>70</v>
      </c>
    </row>
    <row r="50" spans="1:79" s="7" customFormat="1" x14ac:dyDescent="0.2">
      <c r="A50" s="118"/>
      <c r="B50" s="118"/>
      <c r="C50" s="118"/>
      <c r="D50" s="118"/>
      <c r="E50" s="118"/>
      <c r="F50" s="118"/>
      <c r="G50" s="119"/>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1"/>
      <c r="AF50" s="118"/>
      <c r="AG50" s="118"/>
      <c r="AH50" s="118"/>
      <c r="AI50" s="118"/>
      <c r="AJ50" s="118"/>
      <c r="AK50" s="118"/>
      <c r="AL50" s="118"/>
      <c r="AM50" s="118"/>
      <c r="AN50" s="118"/>
      <c r="AO50" s="118"/>
      <c r="AP50" s="118"/>
      <c r="AQ50" s="118"/>
      <c r="AR50" s="118"/>
      <c r="AS50" s="118"/>
      <c r="AT50" s="118"/>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CA50" s="7" t="s">
        <v>71</v>
      </c>
    </row>
    <row r="52" spans="1:79" ht="28.5" customHeight="1" x14ac:dyDescent="0.2">
      <c r="A52" s="56" t="s">
        <v>346</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row>
    <row r="53" spans="1:79" ht="15" customHeight="1" x14ac:dyDescent="0.2">
      <c r="A53" s="111"/>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row>
    <row r="54" spans="1:79" s="21" customFormat="1" ht="15" customHeight="1"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18"/>
      <c r="AF54" s="18"/>
      <c r="AG54" s="18"/>
      <c r="AH54" s="18"/>
      <c r="AI54" s="18"/>
      <c r="AJ54" s="18"/>
      <c r="AK54" s="18"/>
      <c r="AL54" s="18"/>
      <c r="AM54" s="18"/>
      <c r="AN54" s="18"/>
      <c r="AO54" s="18"/>
      <c r="AP54" s="18"/>
      <c r="AQ54" s="18"/>
      <c r="AR54" s="18"/>
      <c r="AS54" s="18"/>
      <c r="AT54" s="18"/>
      <c r="AU54" s="18"/>
      <c r="AV54" s="19"/>
      <c r="AW54" s="19"/>
      <c r="AX54" s="19"/>
      <c r="AY54" s="19"/>
      <c r="AZ54" s="19"/>
      <c r="BA54" s="19"/>
      <c r="BB54" s="19"/>
      <c r="BC54" s="19"/>
      <c r="BD54" s="19"/>
      <c r="BE54" s="19"/>
      <c r="BF54" s="19"/>
      <c r="BG54" s="19"/>
      <c r="BH54" s="19"/>
      <c r="BI54" s="19"/>
      <c r="BJ54" s="19"/>
      <c r="BK54" s="19"/>
      <c r="BL54" s="19"/>
    </row>
    <row r="55" spans="1:79" s="2" customFormat="1" ht="15.75" hidden="1" customHeight="1" x14ac:dyDescent="0.2">
      <c r="A55" s="44"/>
      <c r="B55" s="44"/>
      <c r="C55" s="44"/>
      <c r="D55" s="44"/>
      <c r="E55" s="44"/>
      <c r="F55" s="44"/>
      <c r="G55" s="64" t="s">
        <v>1</v>
      </c>
      <c r="H55" s="65"/>
      <c r="I55" s="65"/>
      <c r="J55" s="65"/>
      <c r="K55" s="65"/>
      <c r="L55" s="65"/>
      <c r="M55" s="65"/>
      <c r="N55" s="65"/>
      <c r="O55" s="65"/>
      <c r="P55" s="65"/>
      <c r="Q55" s="65"/>
      <c r="R55" s="65"/>
      <c r="S55" s="65"/>
      <c r="T55" s="65" t="s">
        <v>101</v>
      </c>
      <c r="U55" s="65"/>
      <c r="V55" s="65"/>
      <c r="W55" s="65"/>
      <c r="X55" s="65"/>
      <c r="Y55" s="65"/>
      <c r="Z55" s="65"/>
      <c r="AA55" s="65" t="s">
        <v>102</v>
      </c>
      <c r="AB55" s="65"/>
      <c r="AC55" s="65"/>
      <c r="AD55" s="65"/>
      <c r="AE55" s="65"/>
      <c r="AF55" s="65"/>
      <c r="AG55" s="65"/>
      <c r="AH55" s="65" t="s">
        <v>103</v>
      </c>
      <c r="AI55" s="65"/>
      <c r="AJ55" s="65"/>
      <c r="AK55" s="65"/>
      <c r="AL55" s="65"/>
      <c r="AM55" s="65"/>
      <c r="AN55" s="65"/>
      <c r="AO55" s="112" t="s">
        <v>104</v>
      </c>
      <c r="AP55" s="112"/>
      <c r="AQ55" s="112"/>
      <c r="AR55" s="112"/>
      <c r="AS55" s="112"/>
      <c r="AT55" s="112"/>
      <c r="AU55" s="113"/>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7"/>
      <c r="CA55" s="2" t="s">
        <v>131</v>
      </c>
    </row>
    <row r="56" spans="1:79" s="9" customFormat="1" ht="15" customHeight="1" x14ac:dyDescent="0.2">
      <c r="A56" s="125" t="s">
        <v>179</v>
      </c>
      <c r="B56" s="125"/>
      <c r="C56" s="125"/>
      <c r="D56" s="125"/>
      <c r="E56" s="125"/>
      <c r="F56" s="125"/>
      <c r="G56" s="179"/>
      <c r="H56" s="179"/>
      <c r="I56" s="179"/>
      <c r="J56" s="179"/>
      <c r="K56" s="179"/>
      <c r="L56" s="179"/>
      <c r="M56" s="179"/>
      <c r="N56" s="179"/>
      <c r="O56" s="179"/>
      <c r="P56" s="179"/>
      <c r="Q56" s="179"/>
      <c r="R56" s="179"/>
      <c r="S56" s="179"/>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89"/>
      <c r="AW56" s="189"/>
      <c r="AX56" s="189"/>
      <c r="AY56" s="189"/>
      <c r="AZ56" s="189"/>
      <c r="BA56" s="189"/>
      <c r="BB56" s="189"/>
      <c r="BC56" s="189"/>
      <c r="BD56" s="189"/>
      <c r="BE56" s="189"/>
      <c r="BF56" s="189"/>
      <c r="BG56" s="189"/>
      <c r="BH56" s="189"/>
      <c r="BI56" s="189"/>
      <c r="BJ56" s="189"/>
      <c r="BK56" s="189"/>
      <c r="BL56" s="189"/>
      <c r="BM56" s="189"/>
      <c r="BN56" s="189"/>
      <c r="BO56" s="189"/>
      <c r="BP56" s="189"/>
      <c r="BQ56" s="189"/>
      <c r="BR56" s="189"/>
      <c r="BS56" s="190"/>
      <c r="CA56" s="9" t="s">
        <v>132</v>
      </c>
    </row>
    <row r="57" spans="1:79" s="1" customFormat="1" ht="12.75" customHeight="1" x14ac:dyDescent="0.2">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row>
    <row r="58" spans="1:79" s="1" customFormat="1" ht="12.75" customHeight="1" x14ac:dyDescent="0.2">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row>
    <row r="60" spans="1:79" ht="18.95" customHeight="1" x14ac:dyDescent="0.2">
      <c r="A60" s="153" t="s">
        <v>233</v>
      </c>
      <c r="B60" s="150"/>
      <c r="C60" s="150"/>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40"/>
      <c r="AC60" s="40"/>
      <c r="AD60" s="40"/>
      <c r="AE60" s="40"/>
      <c r="AF60" s="40"/>
      <c r="AG60" s="40"/>
      <c r="AH60" s="67"/>
      <c r="AI60" s="67"/>
      <c r="AJ60" s="67"/>
      <c r="AK60" s="67"/>
      <c r="AL60" s="67"/>
      <c r="AM60" s="67"/>
      <c r="AN60" s="67"/>
      <c r="AO60" s="67"/>
      <c r="AP60" s="67"/>
      <c r="AQ60" s="40"/>
      <c r="AR60" s="40"/>
      <c r="AS60" s="40"/>
      <c r="AT60" s="40"/>
      <c r="AU60" s="154" t="s">
        <v>297</v>
      </c>
      <c r="AV60" s="152"/>
      <c r="AW60" s="152"/>
      <c r="AX60" s="152"/>
      <c r="AY60" s="152"/>
      <c r="AZ60" s="152"/>
      <c r="BA60" s="152"/>
      <c r="BB60" s="152"/>
      <c r="BC60" s="152"/>
      <c r="BD60" s="152"/>
      <c r="BE60" s="152"/>
      <c r="BF60" s="152"/>
    </row>
    <row r="61" spans="1:79" ht="12.75" customHeight="1" x14ac:dyDescent="0.2">
      <c r="AB61" s="41"/>
      <c r="AC61" s="41"/>
      <c r="AD61" s="41"/>
      <c r="AE61" s="41"/>
      <c r="AF61" s="41"/>
      <c r="AG61" s="41"/>
      <c r="AH61" s="47" t="s">
        <v>2</v>
      </c>
      <c r="AI61" s="47"/>
      <c r="AJ61" s="47"/>
      <c r="AK61" s="47"/>
      <c r="AL61" s="47"/>
      <c r="AM61" s="47"/>
      <c r="AN61" s="47"/>
      <c r="AO61" s="47"/>
      <c r="AP61" s="47"/>
      <c r="AQ61" s="41"/>
      <c r="AR61" s="41"/>
      <c r="AS61" s="41"/>
      <c r="AT61" s="41"/>
      <c r="AU61" s="47" t="s">
        <v>219</v>
      </c>
      <c r="AV61" s="47"/>
      <c r="AW61" s="47"/>
      <c r="AX61" s="47"/>
      <c r="AY61" s="47"/>
      <c r="AZ61" s="47"/>
      <c r="BA61" s="47"/>
      <c r="BB61" s="47"/>
      <c r="BC61" s="47"/>
      <c r="BD61" s="47"/>
      <c r="BE61" s="47"/>
      <c r="BF61" s="47"/>
    </row>
    <row r="62" spans="1:79" ht="15" x14ac:dyDescent="0.2">
      <c r="AB62" s="41"/>
      <c r="AC62" s="41"/>
      <c r="AD62" s="41"/>
      <c r="AE62" s="41"/>
      <c r="AF62" s="41"/>
      <c r="AG62" s="41"/>
      <c r="AH62" s="42"/>
      <c r="AI62" s="42"/>
      <c r="AJ62" s="42"/>
      <c r="AK62" s="42"/>
      <c r="AL62" s="42"/>
      <c r="AM62" s="42"/>
      <c r="AN62" s="42"/>
      <c r="AO62" s="42"/>
      <c r="AP62" s="42"/>
      <c r="AQ62" s="41"/>
      <c r="AR62" s="41"/>
      <c r="AS62" s="41"/>
      <c r="AT62" s="41"/>
      <c r="AU62" s="42"/>
      <c r="AV62" s="42"/>
      <c r="AW62" s="42"/>
      <c r="AX62" s="42"/>
      <c r="AY62" s="42"/>
      <c r="AZ62" s="42"/>
      <c r="BA62" s="42"/>
      <c r="BB62" s="42"/>
      <c r="BC62" s="42"/>
      <c r="BD62" s="42"/>
      <c r="BE62" s="42"/>
      <c r="BF62" s="42"/>
    </row>
    <row r="63" spans="1:79" ht="18" customHeight="1" x14ac:dyDescent="0.2">
      <c r="A63" s="153" t="s">
        <v>234</v>
      </c>
      <c r="B63" s="150"/>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41"/>
      <c r="AC63" s="41"/>
      <c r="AD63" s="41"/>
      <c r="AE63" s="41"/>
      <c r="AF63" s="41"/>
      <c r="AG63" s="41"/>
      <c r="AH63" s="68"/>
      <c r="AI63" s="68"/>
      <c r="AJ63" s="68"/>
      <c r="AK63" s="68"/>
      <c r="AL63" s="68"/>
      <c r="AM63" s="68"/>
      <c r="AN63" s="68"/>
      <c r="AO63" s="68"/>
      <c r="AP63" s="68"/>
      <c r="AQ63" s="41"/>
      <c r="AR63" s="41"/>
      <c r="AS63" s="41"/>
      <c r="AT63" s="41"/>
      <c r="AU63" s="155" t="s">
        <v>298</v>
      </c>
      <c r="AV63" s="152"/>
      <c r="AW63" s="152"/>
      <c r="AX63" s="152"/>
      <c r="AY63" s="152"/>
      <c r="AZ63" s="152"/>
      <c r="BA63" s="152"/>
      <c r="BB63" s="152"/>
      <c r="BC63" s="152"/>
      <c r="BD63" s="152"/>
      <c r="BE63" s="152"/>
      <c r="BF63" s="152"/>
    </row>
    <row r="64" spans="1:79" ht="12" customHeight="1" x14ac:dyDescent="0.2">
      <c r="AB64" s="41"/>
      <c r="AC64" s="41"/>
      <c r="AD64" s="41"/>
      <c r="AE64" s="41"/>
      <c r="AF64" s="41"/>
      <c r="AG64" s="41"/>
      <c r="AH64" s="47" t="s">
        <v>2</v>
      </c>
      <c r="AI64" s="47"/>
      <c r="AJ64" s="47"/>
      <c r="AK64" s="47"/>
      <c r="AL64" s="47"/>
      <c r="AM64" s="47"/>
      <c r="AN64" s="47"/>
      <c r="AO64" s="47"/>
      <c r="AP64" s="47"/>
      <c r="AQ64" s="41"/>
      <c r="AR64" s="41"/>
      <c r="AS64" s="41"/>
      <c r="AT64" s="41"/>
      <c r="AU64" s="47" t="s">
        <v>219</v>
      </c>
      <c r="AV64" s="47"/>
      <c r="AW64" s="47"/>
      <c r="AX64" s="47"/>
      <c r="AY64" s="47"/>
      <c r="AZ64" s="47"/>
      <c r="BA64" s="47"/>
      <c r="BB64" s="47"/>
      <c r="BC64" s="47"/>
      <c r="BD64" s="47"/>
      <c r="BE64" s="47"/>
      <c r="BF64" s="47"/>
    </row>
  </sheetData>
  <mergeCells count="184">
    <mergeCell ref="AH64:AP64"/>
    <mergeCell ref="AU64:BF64"/>
    <mergeCell ref="A60:AA60"/>
    <mergeCell ref="AH60:AP60"/>
    <mergeCell ref="AU60:BF60"/>
    <mergeCell ref="AH61:AP61"/>
    <mergeCell ref="AU61:BF61"/>
    <mergeCell ref="A63:AA63"/>
    <mergeCell ref="AH63:AP63"/>
    <mergeCell ref="AU63:BF63"/>
    <mergeCell ref="A56:F56"/>
    <mergeCell ref="G56:S56"/>
    <mergeCell ref="T56:Z56"/>
    <mergeCell ref="AA56:AG56"/>
    <mergeCell ref="AH56:AN56"/>
    <mergeCell ref="AO56:AU56"/>
    <mergeCell ref="BG50:BL50"/>
    <mergeCell ref="BM50:BR50"/>
    <mergeCell ref="A52:BL52"/>
    <mergeCell ref="A53:BL53"/>
    <mergeCell ref="A55:F55"/>
    <mergeCell ref="G55:S55"/>
    <mergeCell ref="T55:Z55"/>
    <mergeCell ref="AA55:AG55"/>
    <mergeCell ref="AH55:AN55"/>
    <mergeCell ref="AO55:AU55"/>
    <mergeCell ref="A50:F50"/>
    <mergeCell ref="G50:AE50"/>
    <mergeCell ref="AF50:AJ50"/>
    <mergeCell ref="AK50:AT50"/>
    <mergeCell ref="AU50:AZ50"/>
    <mergeCell ref="BA50:BF50"/>
    <mergeCell ref="BG48:BL48"/>
    <mergeCell ref="BM48:BR48"/>
    <mergeCell ref="A49:F49"/>
    <mergeCell ref="G49:AE49"/>
    <mergeCell ref="AF49:AJ49"/>
    <mergeCell ref="AK49:AT49"/>
    <mergeCell ref="AU49:AZ49"/>
    <mergeCell ref="BA49:BF49"/>
    <mergeCell ref="BG49:BL49"/>
    <mergeCell ref="BM49:BR49"/>
    <mergeCell ref="A48:F48"/>
    <mergeCell ref="G48:AE48"/>
    <mergeCell ref="AF48:AJ48"/>
    <mergeCell ref="AK48:AT48"/>
    <mergeCell ref="AU48:AZ48"/>
    <mergeCell ref="BA48:BF48"/>
    <mergeCell ref="AV43:BQ43"/>
    <mergeCell ref="A45:BL45"/>
    <mergeCell ref="A47:F47"/>
    <mergeCell ref="G47:AE47"/>
    <mergeCell ref="AF47:AJ47"/>
    <mergeCell ref="AK47:AT47"/>
    <mergeCell ref="AU47:AZ47"/>
    <mergeCell ref="BA47:BF47"/>
    <mergeCell ref="BG47:BL47"/>
    <mergeCell ref="BM47:BR47"/>
    <mergeCell ref="A43:F43"/>
    <mergeCell ref="G43:S43"/>
    <mergeCell ref="T43:Z43"/>
    <mergeCell ref="AA43:AG43"/>
    <mergeCell ref="AH43:AN43"/>
    <mergeCell ref="AO43:AU43"/>
    <mergeCell ref="AV41:BQ41"/>
    <mergeCell ref="A42:F42"/>
    <mergeCell ref="G42:S42"/>
    <mergeCell ref="T42:Z42"/>
    <mergeCell ref="AA42:AG42"/>
    <mergeCell ref="AH42:AN42"/>
    <mergeCell ref="AO42:AU42"/>
    <mergeCell ref="AV42:BQ42"/>
    <mergeCell ref="AO40:AU40"/>
    <mergeCell ref="A41:F41"/>
    <mergeCell ref="G41:S41"/>
    <mergeCell ref="T41:Z41"/>
    <mergeCell ref="AA41:AG41"/>
    <mergeCell ref="AH41:AN41"/>
    <mergeCell ref="AO41:AU41"/>
    <mergeCell ref="A37:BL37"/>
    <mergeCell ref="A38:BQ38"/>
    <mergeCell ref="A39:F40"/>
    <mergeCell ref="G39:S40"/>
    <mergeCell ref="T39:AG39"/>
    <mergeCell ref="AH39:AU39"/>
    <mergeCell ref="AV39:BQ40"/>
    <mergeCell ref="T40:Z40"/>
    <mergeCell ref="AA40:AG40"/>
    <mergeCell ref="AH40:AN40"/>
    <mergeCell ref="A34:F34"/>
    <mergeCell ref="G34:S34"/>
    <mergeCell ref="T34:Z34"/>
    <mergeCell ref="AA34:AG34"/>
    <mergeCell ref="AH34:AN34"/>
    <mergeCell ref="AO34:AU34"/>
    <mergeCell ref="A30:BQ30"/>
    <mergeCell ref="A31:BL31"/>
    <mergeCell ref="A33:F33"/>
    <mergeCell ref="G33:S33"/>
    <mergeCell ref="T33:Z33"/>
    <mergeCell ref="AA33:AG33"/>
    <mergeCell ref="AH33:AN33"/>
    <mergeCell ref="AO33:AU33"/>
    <mergeCell ref="A28:F28"/>
    <mergeCell ref="G28:AE28"/>
    <mergeCell ref="AF28:AJ28"/>
    <mergeCell ref="AK28:AT28"/>
    <mergeCell ref="AU28:BD28"/>
    <mergeCell ref="BE28:BN28"/>
    <mergeCell ref="A27:F27"/>
    <mergeCell ref="G27:AE27"/>
    <mergeCell ref="AF27:AJ27"/>
    <mergeCell ref="AK27:AT27"/>
    <mergeCell ref="AU27:BD27"/>
    <mergeCell ref="BE27:BN27"/>
    <mergeCell ref="A26:F26"/>
    <mergeCell ref="G26:AE26"/>
    <mergeCell ref="AF26:AJ26"/>
    <mergeCell ref="AK26:AT26"/>
    <mergeCell ref="AU26:BD26"/>
    <mergeCell ref="BE26:BN26"/>
    <mergeCell ref="AV21:BL21"/>
    <mergeCell ref="A23:BL23"/>
    <mergeCell ref="A25:F25"/>
    <mergeCell ref="G25:AE25"/>
    <mergeCell ref="AF25:AJ25"/>
    <mergeCell ref="AK25:AT25"/>
    <mergeCell ref="AU25:BD25"/>
    <mergeCell ref="BE25:BN25"/>
    <mergeCell ref="A21:F21"/>
    <mergeCell ref="G21:S21"/>
    <mergeCell ref="T21:Z21"/>
    <mergeCell ref="AA21:AG21"/>
    <mergeCell ref="AH21:AN21"/>
    <mergeCell ref="AO21:AU21"/>
    <mergeCell ref="AV19:BL19"/>
    <mergeCell ref="A20:F20"/>
    <mergeCell ref="G20:S20"/>
    <mergeCell ref="T20:Z20"/>
    <mergeCell ref="AA20:AG20"/>
    <mergeCell ref="AH20:AN20"/>
    <mergeCell ref="AO20:AU20"/>
    <mergeCell ref="AV20:BL20"/>
    <mergeCell ref="AO18:AU18"/>
    <mergeCell ref="A19:F19"/>
    <mergeCell ref="G19:S19"/>
    <mergeCell ref="T19:Z19"/>
    <mergeCell ref="AA19:AG19"/>
    <mergeCell ref="AH19:AN19"/>
    <mergeCell ref="AO19:AU19"/>
    <mergeCell ref="A14:BL14"/>
    <mergeCell ref="A15:BL15"/>
    <mergeCell ref="A16:BL16"/>
    <mergeCell ref="A17:F18"/>
    <mergeCell ref="G17:S18"/>
    <mergeCell ref="T17:Z18"/>
    <mergeCell ref="AA17:AG18"/>
    <mergeCell ref="AH17:AU17"/>
    <mergeCell ref="AV17:BL18"/>
    <mergeCell ref="AH18:AN18"/>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 ref="AX1:BL1"/>
    <mergeCell ref="A2:BL2"/>
    <mergeCell ref="B4:AF4"/>
    <mergeCell ref="AH4:AR4"/>
    <mergeCell ref="AT4:BA4"/>
    <mergeCell ref="A5:AF5"/>
    <mergeCell ref="AH5:AR5"/>
    <mergeCell ref="AT5:BA5"/>
  </mergeCells>
  <conditionalFormatting sqref="A50:F50 A28:F28">
    <cfRule type="cellIs" dxfId="0" priority="1" stopIfTrue="1" operator="equal">
      <formula>0</formula>
    </cfRule>
  </conditionalFormatting>
  <pageMargins left="0.32" right="0.33" top="0.39370078740157499" bottom="0.39370078740157499" header="0" footer="0"/>
  <pageSetup paperSize="9" scale="71"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Додаток1</vt:lpstr>
      <vt:lpstr>Додаток2 КПК3710160</vt:lpstr>
      <vt:lpstr>Додаток3 КПК3710160</vt:lpstr>
      <vt:lpstr>Додаток1!Область_печати</vt:lpstr>
      <vt:lpstr>'Додаток2 КПК3710160'!Область_печати</vt:lpstr>
      <vt:lpstr>'Додаток3 КПК3710160'!Область_печати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cp:lastModifiedBy>
  <cp:lastPrinted>2019-10-19T14:09:19Z</cp:lastPrinted>
  <dcterms:created xsi:type="dcterms:W3CDTF">2016-07-02T12:27:50Z</dcterms:created>
  <dcterms:modified xsi:type="dcterms:W3CDTF">2024-12-26T08:01:13Z</dcterms:modified>
</cp:coreProperties>
</file>