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xr:revisionPtr revIDLastSave="0" documentId="8_{380EA20C-3164-43E8-A2A4-61E33FE495A0}" xr6:coauthVersionLast="47" xr6:coauthVersionMax="47" xr10:uidLastSave="{00000000-0000-0000-0000-000000000000}"/>
  <bookViews>
    <workbookView xWindow="-120" yWindow="-120" windowWidth="29040" windowHeight="15840"/>
  </bookViews>
  <sheets>
    <sheet name="КПК0611021" sheetId="4" r:id="rId1"/>
    <sheet name="КПК0611181" sheetId="11" r:id="rId2"/>
    <sheet name="КПК0611182" sheetId="12" r:id="rId3"/>
    <sheet name="КПК0611261" sheetId="16" r:id="rId4"/>
    <sheet name="КПК0614060" sheetId="22" r:id="rId5"/>
    <sheet name="КПК0617321" sheetId="25" r:id="rId6"/>
  </sheets>
  <definedNames>
    <definedName name="_xlnm.Print_Area" localSheetId="0">КПК0611021!$A$1:$BM$93</definedName>
    <definedName name="_xlnm.Print_Area" localSheetId="1">КПК0611181!$A$1:$BM$85</definedName>
    <definedName name="_xlnm.Print_Area" localSheetId="2">КПК0611182!$A$1:$BM$85</definedName>
    <definedName name="_xlnm.Print_Area" localSheetId="3">КПК0611261!$A$1:$BM$84</definedName>
    <definedName name="_xlnm.Print_Area" localSheetId="4">КПК0614060!$A$1:$BM$92</definedName>
    <definedName name="_xlnm.Print_Area" localSheetId="5">КПК0617321!$A$1:$BM$84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8" i="25" l="1"/>
  <c r="AS50" i="25"/>
  <c r="AS49" i="25"/>
  <c r="AR58" i="22"/>
  <c r="AS50" i="22"/>
  <c r="AS49" i="22"/>
  <c r="AR58" i="16"/>
  <c r="AS50" i="16"/>
  <c r="AS49" i="16"/>
  <c r="AR59" i="12"/>
  <c r="AS51" i="12"/>
  <c r="AS50" i="12"/>
  <c r="AS49" i="12"/>
  <c r="AR59" i="11"/>
  <c r="AS51" i="11"/>
  <c r="AS50" i="11"/>
  <c r="AS49" i="11"/>
  <c r="AR60" i="4"/>
  <c r="AR59" i="4"/>
  <c r="AS51" i="4"/>
  <c r="AS50" i="4"/>
</calcChain>
</file>

<file path=xl/sharedStrings.xml><?xml version="1.0" encoding="utf-8"?>
<sst xmlns="http://schemas.openxmlformats.org/spreadsheetml/2006/main" count="861" uniqueCount="178">
  <si>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</si>
  <si>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</si>
  <si>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</si>
  <si>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</si>
  <si>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</si>
  <si>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</si>
  <si>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</si>
  <si>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</si>
  <si>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</si>
  <si>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</si>
  <si>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</si>
  <si>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</si>
  <si>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</si>
  <si>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</si>
  <si>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</si>
  <si>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</si>
  <si>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</si>
  <si>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</si>
  <si>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</si>
  <si>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</si>
  <si>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</si>
  <si>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</si>
  <si>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</si>
  <si>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</si>
  <si>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</si>
  <si>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</si>
  <si>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</si>
  <si>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</si>
  <si>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</si>
  <si>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</si>
  <si>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</si>
  <si>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</si>
  <si>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</si>
  <si>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</si>
  <si>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</si>
  <si>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</si>
  <si>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</si>
  <si>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</si>
  <si>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</si>
  <si>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</si>
  <si>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</si>
  <si>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</si>
  <si>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</si>
  <si>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</si>
  <si>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</si>
  <si>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</si>
  <si>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</si>
  <si>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</si>
  <si>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</si>
  <si>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</si>
  <si>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</si>
  <si>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</si>
  <si>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</si>
  <si>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</si>
  <si>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</si>
  <si>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</si>
  <si>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</si>
  <si>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</si>
  <si>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</si>
  <si>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</si>
  <si>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</si>
  <si>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</si>
  <si>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</si>
  <si>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</si>
  <si>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</si>
  <si>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</si>
  <si>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</si>
  <si>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</si>
  <si>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продукту</t>
  </si>
  <si>
    <t>Розрахункові дані</t>
  </si>
  <si>
    <t>ефективності</t>
  </si>
  <si>
    <t>тис.грн.</t>
  </si>
  <si>
    <t>0600000</t>
  </si>
  <si>
    <t>02.10.2024</t>
  </si>
  <si>
    <t>119</t>
  </si>
  <si>
    <t>Наказ</t>
  </si>
  <si>
    <t>Відділ освіти, культури, молоді та спорту Городоцької сільської ради Рівненського району Рівненської області</t>
  </si>
  <si>
    <t>Фінансовий відділ Городоцької сільської ради</t>
  </si>
  <si>
    <t>Начальник відділу</t>
  </si>
  <si>
    <t>Володимир ГРИСЮК</t>
  </si>
  <si>
    <t>Ірина ІЛЛЮК</t>
  </si>
  <si>
    <t>44113644</t>
  </si>
  <si>
    <t>1755300000</t>
  </si>
  <si>
    <t>гривень</t>
  </si>
  <si>
    <t>бюджетної програми місцевого бюджету на 2024  рік</t>
  </si>
  <si>
    <t>Відділ освіти,культури,молоді та спорту Городоцької сільської ради Рівненського району Рівненської області</t>
  </si>
  <si>
    <t>0610000</t>
  </si>
  <si>
    <t>Забезпечення надання послуг закладами загальної середньої освіти</t>
  </si>
  <si>
    <t>Завдання надання відповідних послуг денними закладами загальної середньої освіти</t>
  </si>
  <si>
    <t>Завдання створення належних умов для надання на належному рівні дошкільної освіти та виховання дітей</t>
  </si>
  <si>
    <t>Надання загальної середньої освіти закладами загальної середньої освіти (у тому чисті з- дошкільними підрозділами (відділеннями, групами)), забезпечити надання відповідних послуг денним закладам загальної середньої освіти</t>
  </si>
  <si>
    <t>Програма розвитку освіти Городоцької сільської ради Рівненського району Рівненської області на 2021-2023 роки</t>
  </si>
  <si>
    <t>Кількість закладів</t>
  </si>
  <si>
    <t>Мережа</t>
  </si>
  <si>
    <t>Кількість класів</t>
  </si>
  <si>
    <t>Середньорічне число посадових окладів (ставок) педагогічного персоналу</t>
  </si>
  <si>
    <t>Середньорічне число посадових окладів (ставок) інших працівників</t>
  </si>
  <si>
    <t>Кількість закладів дошкільної освіти</t>
  </si>
  <si>
    <t>Кількість учнів</t>
  </si>
  <si>
    <t>осіб</t>
  </si>
  <si>
    <t>Кількість вихованців у закладах дошкільної освіти</t>
  </si>
  <si>
    <t>Середні витрати на одного учня в рік</t>
  </si>
  <si>
    <t>грн.</t>
  </si>
  <si>
    <t>Середні витрати на одного вихованця в рік</t>
  </si>
  <si>
    <t>якості</t>
  </si>
  <si>
    <t>Кількість днів відвідування</t>
  </si>
  <si>
    <t>днів</t>
  </si>
  <si>
    <t>Кількість днів відвідування вихованців у днз</t>
  </si>
  <si>
    <t>Бюджетний кодекс_x000D_
Конституція України_x000D_
Закон України "Про загальну середню освіту"_x000D_
Постанови КМУ:№1298 від 30.08.2002 року, №373 від 23.03.2011 року, №643 від 20.04.2007 року._x000D_
Накази МОіНУ №1205 від 06.12.2010 року, №557 від 26.09.2005 року, №102 від 15.04.1993 року, № 992 від 10.07.2017 року</t>
  </si>
  <si>
    <t>Забезпечення надання послуг з повної загальної середньої освіти в денних закладах загальної середньої освіти та дошкільних навчальних закладах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</si>
  <si>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</si>
  <si>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</si>
  <si>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</si>
  <si>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</si>
  <si>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- Бюджетний Кодекс України.</t>
  </si>
  <si>
    <t>Забезпечення організації культурного дозвілля</t>
  </si>
  <si>
    <t>відс.</t>
  </si>
  <si>
    <t>Бюджетний кодекс України</t>
  </si>
  <si>
    <t>0990</t>
  </si>
  <si>
    <t>Співфінансування засобів навчання та обладнання для навчальних кабінетів початкової школи  на забезпечення якісної, сучасної та доступної загальної середньої освіти "Нова українська школа"</t>
  </si>
  <si>
    <t>Забезпечення 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</si>
  <si>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Співфінансування засобів навчання та обладнання (крім комп'ютерного), що реалізується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</si>
  <si>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Співфінансування комп'ютерного обладнання, що реалізується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</si>
  <si>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видатки на співфінансування</t>
  </si>
  <si>
    <t>к-сть закладів загальної середньої освіти</t>
  </si>
  <si>
    <t>Середні витрати на один заклад</t>
  </si>
  <si>
    <t>Відсоток виконання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</si>
  <si>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</si>
  <si>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</si>
  <si>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1181</t>
  </si>
  <si>
    <t>Забезпечення якісної, сучасної та доступної загальної середньої освіти "Нова українська школа"</t>
  </si>
  <si>
    <t>Забезпечення закладів загальної середньої освіти сучасними матеріалами та обладнанням для надання якісної освіти</t>
  </si>
  <si>
    <t>Фінансування заходів спрямованих на забезпечення  засобами навчання та обладнання (крім комп'ютерного), що реалізується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</si>
  <si>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Фінансування заходів спрямованих на забезпечення  засобами та обладнанням  (крім комп'ютерного), що реалізується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</si>
  <si>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Видатки субвенції</t>
  </si>
  <si>
    <t>К-сть закладів загальної середньої освіти</t>
  </si>
  <si>
    <t>Відсоток забезпечення субвенцією</t>
  </si>
  <si>
    <t>0611182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</si>
  <si>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</si>
  <si>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1182</t>
  </si>
  <si>
    <t>Облаштування  захисної споруди цивільного захисту</t>
  </si>
  <si>
    <t>Нове будівництво протирадіаційного укриття з котельнею на території Карпилівської гімназії Городоцької сільської ради Рівненського району Рівненської області, що знаходиться за адресою вул.Вербова,2,с.Карпилівка,  Рівненського району Рівненської області Городоцької сільської ради</t>
  </si>
  <si>
    <t>Кількість  об`єктів</t>
  </si>
  <si>
    <t>Середні затрати на один об`єкт</t>
  </si>
  <si>
    <t>Рівень готовності об`єктів</t>
  </si>
  <si>
    <t>0611261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</si>
  <si>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закладах, що надають загальну середню освіту</t>
  </si>
  <si>
    <t>1261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</si>
  <si>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</si>
  <si>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</si>
  <si>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</si>
  <si>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Забезпечення діяльності палаців і будинків культури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</si>
  <si>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</si>
  <si>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кількість установ - усього</t>
  </si>
  <si>
    <t>кількість установ - усього у тому числі: будинків культури</t>
  </si>
  <si>
    <t>кількість установ - усього у тому числі: клубів</t>
  </si>
  <si>
    <t>кількість гуртків</t>
  </si>
  <si>
    <t>видатки загального фонду на забезпечення діяльності палаців, будинків культури, клубів та інших закладів клубного типу</t>
  </si>
  <si>
    <t>кількість відвідувачів - усього</t>
  </si>
  <si>
    <t>кількість відвідувачів - усього у тому числі: безкоштовно</t>
  </si>
  <si>
    <t>кількість заходів, які забезпечують організацію культурного дозвілля населення</t>
  </si>
  <si>
    <t>середні витрати на одного відвідувача</t>
  </si>
  <si>
    <t>середні витрати на проведення одного заходу</t>
  </si>
  <si>
    <t>Надання послуг з організації культурного дозвілля населення</t>
  </si>
  <si>
    <t>0614060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</si>
  <si>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</si>
  <si>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</si>
  <si>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</si>
  <si>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Забезпечення належного рівня доступу до отримання послуг загальноосвітніх навчальних закладів</t>
  </si>
  <si>
    <t>Забезпечення будівництва / реконструкції об’єктів</t>
  </si>
  <si>
    <t>обсяг видатків на будівництво (реконструкцію)</t>
  </si>
  <si>
    <t>кількість об’єктів, які планується побудувати (реконструювати)</t>
  </si>
  <si>
    <t>середні витрати на будівництво (реконструкцію) одного об’єкту</t>
  </si>
  <si>
    <t>рівень готовності об’єктів будівництва (реконструкції)</t>
  </si>
  <si>
    <t>0617321</t>
  </si>
  <si>
    <t>Будівництво освітніх установ та закладів</t>
  </si>
  <si>
    <t>7321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</si>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</sst>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75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73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72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76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86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111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39823788.159999996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36771772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3052016.16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9" t="s">
        <v>108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87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109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88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89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83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 x14ac:dyDescent="0.2">
      <c r="A50" s="62">
        <v>1</v>
      </c>
      <c r="B50" s="62"/>
      <c r="C50" s="62"/>
      <c r="D50" s="86" t="s">
        <v>90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36771772</v>
      </c>
      <c r="AD50" s="58"/>
      <c r="AE50" s="58"/>
      <c r="AF50" s="58"/>
      <c r="AG50" s="58"/>
      <c r="AH50" s="58"/>
      <c r="AI50" s="58"/>
      <c r="AJ50" s="58"/>
      <c r="AK50" s="58">
        <v>3052016.16</v>
      </c>
      <c r="AL50" s="58"/>
      <c r="AM50" s="58"/>
      <c r="AN50" s="58"/>
      <c r="AO50" s="58"/>
      <c r="AP50" s="58"/>
      <c r="AQ50" s="58"/>
      <c r="AR50" s="58"/>
      <c r="AS50" s="58">
        <f>AC50+AK50</f>
        <v>39823788.159999996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64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36771772</v>
      </c>
      <c r="AD51" s="94"/>
      <c r="AE51" s="94"/>
      <c r="AF51" s="94"/>
      <c r="AG51" s="94"/>
      <c r="AH51" s="94"/>
      <c r="AI51" s="94"/>
      <c r="AJ51" s="94"/>
      <c r="AK51" s="94">
        <v>3052016.16</v>
      </c>
      <c r="AL51" s="94"/>
      <c r="AM51" s="94"/>
      <c r="AN51" s="94"/>
      <c r="AO51" s="94"/>
      <c r="AP51" s="94"/>
      <c r="AQ51" s="94"/>
      <c r="AR51" s="94"/>
      <c r="AS51" s="94">
        <f>AC51+AK51</f>
        <v>39823788.159999996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83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62">
        <v>1</v>
      </c>
      <c r="B59" s="62"/>
      <c r="C59" s="62"/>
      <c r="D59" s="86" t="s">
        <v>91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2300000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2300000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2300000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2300000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66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9" t="s">
        <v>65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92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67</v>
      </c>
      <c r="AA67" s="73"/>
      <c r="AB67" s="73"/>
      <c r="AC67" s="73"/>
      <c r="AD67" s="73"/>
      <c r="AE67" s="76" t="s">
        <v>93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94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67</v>
      </c>
      <c r="AA68" s="73"/>
      <c r="AB68" s="73"/>
      <c r="AC68" s="73"/>
      <c r="AD68" s="73"/>
      <c r="AE68" s="76" t="s">
        <v>93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62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62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5" t="s">
        <v>95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67</v>
      </c>
      <c r="AA69" s="73"/>
      <c r="AB69" s="73"/>
      <c r="AC69" s="73"/>
      <c r="AD69" s="73"/>
      <c r="AE69" s="76" t="s">
        <v>93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23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5" t="s">
        <v>96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67</v>
      </c>
      <c r="AA70" s="73"/>
      <c r="AB70" s="73"/>
      <c r="AC70" s="73"/>
      <c r="AD70" s="73"/>
      <c r="AE70" s="76" t="s">
        <v>93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106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106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97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67</v>
      </c>
      <c r="AA71" s="73"/>
      <c r="AB71" s="73"/>
      <c r="AC71" s="73"/>
      <c r="AD71" s="73"/>
      <c r="AE71" s="76" t="s">
        <v>93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68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98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99</v>
      </c>
      <c r="AA73" s="73"/>
      <c r="AB73" s="73"/>
      <c r="AC73" s="73"/>
      <c r="AD73" s="73"/>
      <c r="AE73" s="76" t="s">
        <v>93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1379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1379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100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67</v>
      </c>
      <c r="AA74" s="73"/>
      <c r="AB74" s="73"/>
      <c r="AC74" s="73"/>
      <c r="AD74" s="73"/>
      <c r="AE74" s="85" t="s">
        <v>69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151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151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4" t="s">
        <v>70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101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102</v>
      </c>
      <c r="AA76" s="73"/>
      <c r="AB76" s="73"/>
      <c r="AC76" s="73"/>
      <c r="AD76" s="73"/>
      <c r="AE76" s="85" t="s">
        <v>93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26665.53</v>
      </c>
      <c r="AP76" s="58"/>
      <c r="AQ76" s="58"/>
      <c r="AR76" s="58"/>
      <c r="AS76" s="58"/>
      <c r="AT76" s="58"/>
      <c r="AU76" s="58"/>
      <c r="AV76" s="58"/>
      <c r="AW76" s="58">
        <v>2213.21</v>
      </c>
      <c r="AX76" s="58"/>
      <c r="AY76" s="58"/>
      <c r="AZ76" s="58"/>
      <c r="BA76" s="58"/>
      <c r="BB76" s="58"/>
      <c r="BC76" s="58"/>
      <c r="BD76" s="58"/>
      <c r="BE76" s="58">
        <v>28878.74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103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102</v>
      </c>
      <c r="AA77" s="73"/>
      <c r="AB77" s="73"/>
      <c r="AC77" s="73"/>
      <c r="AD77" s="73"/>
      <c r="AE77" s="85" t="s">
        <v>93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2370.2399999999998</v>
      </c>
      <c r="AP77" s="58"/>
      <c r="AQ77" s="58"/>
      <c r="AR77" s="58"/>
      <c r="AS77" s="58"/>
      <c r="AT77" s="58"/>
      <c r="AU77" s="58"/>
      <c r="AV77" s="58"/>
      <c r="AW77" s="58">
        <v>86.38</v>
      </c>
      <c r="AX77" s="58"/>
      <c r="AY77" s="58"/>
      <c r="AZ77" s="58"/>
      <c r="BA77" s="58"/>
      <c r="BB77" s="58"/>
      <c r="BC77" s="58"/>
      <c r="BD77" s="58"/>
      <c r="BE77" s="58">
        <v>2456.62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4" t="s">
        <v>104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102"/>
      <c r="AA78" s="102"/>
      <c r="AB78" s="102"/>
      <c r="AC78" s="102"/>
      <c r="AD78" s="102"/>
      <c r="AE78" s="104"/>
      <c r="AF78" s="107"/>
      <c r="AG78" s="107"/>
      <c r="AH78" s="107"/>
      <c r="AI78" s="107"/>
      <c r="AJ78" s="107"/>
      <c r="AK78" s="107"/>
      <c r="AL78" s="107"/>
      <c r="AM78" s="107"/>
      <c r="AN78" s="108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105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106</v>
      </c>
      <c r="AA79" s="73"/>
      <c r="AB79" s="73"/>
      <c r="AC79" s="73"/>
      <c r="AD79" s="73"/>
      <c r="AE79" s="85" t="s">
        <v>69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170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170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107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106</v>
      </c>
      <c r="AA80" s="73"/>
      <c r="AB80" s="73"/>
      <c r="AC80" s="73"/>
      <c r="AD80" s="73"/>
      <c r="AE80" s="85" t="s">
        <v>69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200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200</v>
      </c>
      <c r="BF80" s="58"/>
      <c r="BG80" s="58"/>
      <c r="BH80" s="58"/>
      <c r="BI80" s="58"/>
      <c r="BJ80" s="58"/>
      <c r="BK80" s="58"/>
      <c r="BL80" s="58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16" t="s">
        <v>78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8" t="s">
        <v>79</v>
      </c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</row>
    <row r="84" spans="1:64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64" ht="15.75" customHeight="1" x14ac:dyDescent="0.2">
      <c r="A85" s="75" t="s">
        <v>3</v>
      </c>
      <c r="B85" s="75"/>
      <c r="C85" s="75"/>
      <c r="D85" s="75"/>
      <c r="E85" s="75"/>
      <c r="F85" s="75"/>
    </row>
    <row r="86" spans="1:64" ht="13.15" customHeight="1" x14ac:dyDescent="0.2">
      <c r="A86" s="113" t="s">
        <v>77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</row>
    <row r="87" spans="1:64" x14ac:dyDescent="0.2">
      <c r="A87" s="83" t="s">
        <v>46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6" t="s">
        <v>78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8" t="s">
        <v>80</v>
      </c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</row>
    <row r="90" spans="1:64" x14ac:dyDescent="0.2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x14ac:dyDescent="0.2">
      <c r="A91" s="84"/>
      <c r="B91" s="84"/>
      <c r="C91" s="84"/>
      <c r="D91" s="84"/>
      <c r="E91" s="84"/>
      <c r="F91" s="84"/>
      <c r="G91" s="84"/>
      <c r="H91" s="84"/>
    </row>
    <row r="92" spans="1:64" x14ac:dyDescent="0.2">
      <c r="A92" s="78" t="s">
        <v>44</v>
      </c>
      <c r="B92" s="78"/>
      <c r="C92" s="78"/>
      <c r="D92" s="78"/>
      <c r="E92" s="78"/>
      <c r="F92" s="78"/>
      <c r="G92" s="78"/>
      <c r="H92" s="78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60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91:H91"/>
    <mergeCell ref="A92:H92"/>
    <mergeCell ref="A42:F42"/>
    <mergeCell ref="G42:BL42"/>
    <mergeCell ref="A51:C51"/>
    <mergeCell ref="D51:AB51"/>
    <mergeCell ref="A86:AS86"/>
    <mergeCell ref="A87:AS87"/>
    <mergeCell ref="A89:V89"/>
    <mergeCell ref="W89:AM89"/>
    <mergeCell ref="AO89:BG89"/>
    <mergeCell ref="W90:AM90"/>
    <mergeCell ref="AO90:BG90"/>
    <mergeCell ref="A83:V83"/>
    <mergeCell ref="W83:AM83"/>
    <mergeCell ref="AO83:BG83"/>
    <mergeCell ref="W84:AM84"/>
    <mergeCell ref="AO84:BG84"/>
    <mergeCell ref="A85:F8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 G67:G80">
    <cfRule type="cellIs" dxfId="17" priority="1" stopIfTrue="1" operator="equal">
      <formula>$G65</formula>
    </cfRule>
  </conditionalFormatting>
  <conditionalFormatting sqref="D50:D51">
    <cfRule type="cellIs" dxfId="16" priority="2" stopIfTrue="1" operator="equal">
      <formula>$D49</formula>
    </cfRule>
  </conditionalFormatting>
  <conditionalFormatting sqref="A66:F80">
    <cfRule type="cellIs" dxfId="15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75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73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72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76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86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11" t="s">
        <v>127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128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116160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16594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99566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9" t="s">
        <v>108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119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120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120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83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 x14ac:dyDescent="0.2">
      <c r="A49" s="62">
        <v>1</v>
      </c>
      <c r="B49" s="62"/>
      <c r="C49" s="62"/>
      <c r="D49" s="86" t="s">
        <v>121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16594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16594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 x14ac:dyDescent="0.2">
      <c r="A50" s="62">
        <v>2</v>
      </c>
      <c r="B50" s="62"/>
      <c r="C50" s="62"/>
      <c r="D50" s="86" t="s">
        <v>122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99566</v>
      </c>
      <c r="AL50" s="58"/>
      <c r="AM50" s="58"/>
      <c r="AN50" s="58"/>
      <c r="AO50" s="58"/>
      <c r="AP50" s="58"/>
      <c r="AQ50" s="58"/>
      <c r="AR50" s="58"/>
      <c r="AS50" s="58">
        <f>AC50+AK50</f>
        <v>99566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64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16594</v>
      </c>
      <c r="AD51" s="94"/>
      <c r="AE51" s="94"/>
      <c r="AF51" s="94"/>
      <c r="AG51" s="94"/>
      <c r="AH51" s="94"/>
      <c r="AI51" s="94"/>
      <c r="AJ51" s="94"/>
      <c r="AK51" s="94">
        <v>99566</v>
      </c>
      <c r="AL51" s="94"/>
      <c r="AM51" s="94"/>
      <c r="AN51" s="94"/>
      <c r="AO51" s="94"/>
      <c r="AP51" s="94"/>
      <c r="AQ51" s="94"/>
      <c r="AR51" s="94"/>
      <c r="AS51" s="94">
        <f>AC51+AK51</f>
        <v>116160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83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66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65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123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102</v>
      </c>
      <c r="AA66" s="73"/>
      <c r="AB66" s="73"/>
      <c r="AC66" s="73"/>
      <c r="AD66" s="73"/>
      <c r="AE66" s="76"/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16594</v>
      </c>
      <c r="AP66" s="58"/>
      <c r="AQ66" s="58"/>
      <c r="AR66" s="58"/>
      <c r="AS66" s="58"/>
      <c r="AT66" s="58"/>
      <c r="AU66" s="58"/>
      <c r="AV66" s="58"/>
      <c r="AW66" s="58">
        <v>99566</v>
      </c>
      <c r="AX66" s="58"/>
      <c r="AY66" s="58"/>
      <c r="AZ66" s="58"/>
      <c r="BA66" s="58"/>
      <c r="BB66" s="58"/>
      <c r="BC66" s="58"/>
      <c r="BD66" s="58"/>
      <c r="BE66" s="58">
        <v>116160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68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124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67</v>
      </c>
      <c r="AA68" s="73"/>
      <c r="AB68" s="73"/>
      <c r="AC68" s="73"/>
      <c r="AD68" s="73"/>
      <c r="AE68" s="76"/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3</v>
      </c>
      <c r="AX68" s="58"/>
      <c r="AY68" s="58"/>
      <c r="AZ68" s="58"/>
      <c r="BA68" s="58"/>
      <c r="BB68" s="58"/>
      <c r="BC68" s="58"/>
      <c r="BD68" s="58"/>
      <c r="BE68" s="58">
        <v>4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70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125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102</v>
      </c>
      <c r="AA70" s="73"/>
      <c r="AB70" s="73"/>
      <c r="AC70" s="73"/>
      <c r="AD70" s="73"/>
      <c r="AE70" s="76"/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16594</v>
      </c>
      <c r="AP70" s="58"/>
      <c r="AQ70" s="58"/>
      <c r="AR70" s="58"/>
      <c r="AS70" s="58"/>
      <c r="AT70" s="58"/>
      <c r="AU70" s="58"/>
      <c r="AV70" s="58"/>
      <c r="AW70" s="58">
        <v>33188.67</v>
      </c>
      <c r="AX70" s="58"/>
      <c r="AY70" s="58"/>
      <c r="AZ70" s="58"/>
      <c r="BA70" s="58"/>
      <c r="BB70" s="58"/>
      <c r="BC70" s="58"/>
      <c r="BD70" s="58"/>
      <c r="BE70" s="58">
        <v>49782.67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104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126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116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15</v>
      </c>
      <c r="AP72" s="58"/>
      <c r="AQ72" s="58"/>
      <c r="AR72" s="58"/>
      <c r="AS72" s="58"/>
      <c r="AT72" s="58"/>
      <c r="AU72" s="58"/>
      <c r="AV72" s="58"/>
      <c r="AW72" s="58">
        <v>85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6" t="s">
        <v>78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8" t="s">
        <v>79</v>
      </c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3" t="s">
        <v>77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</row>
    <row r="79" spans="1:79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6" t="s">
        <v>78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8" t="s">
        <v>80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84"/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S50:AZ50"/>
    <mergeCell ref="A51:C51"/>
    <mergeCell ref="D51:AB51"/>
    <mergeCell ref="AC51:AJ51"/>
    <mergeCell ref="AK51:AR51"/>
    <mergeCell ref="AS51:AZ51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72">
    <cfRule type="cellIs" dxfId="14" priority="1" stopIfTrue="1" operator="equal">
      <formula>$G64</formula>
    </cfRule>
  </conditionalFormatting>
  <conditionalFormatting sqref="D49:D51">
    <cfRule type="cellIs" dxfId="13" priority="2" stopIfTrue="1" operator="equal">
      <formula>$D48</formula>
    </cfRule>
  </conditionalFormatting>
  <conditionalFormatting sqref="A65:F72">
    <cfRule type="cellIs" dxfId="12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75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73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72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76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86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1" t="s">
        <v>137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139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138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464634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66375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398259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9" t="s">
        <v>108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130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131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131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83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 x14ac:dyDescent="0.2">
      <c r="A49" s="62">
        <v>1</v>
      </c>
      <c r="B49" s="62"/>
      <c r="C49" s="62"/>
      <c r="D49" s="86" t="s">
        <v>132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66375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66375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51" customHeight="1" x14ac:dyDescent="0.2">
      <c r="A50" s="62">
        <v>2</v>
      </c>
      <c r="B50" s="62"/>
      <c r="C50" s="62"/>
      <c r="D50" s="86" t="s">
        <v>133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398259</v>
      </c>
      <c r="AL50" s="58"/>
      <c r="AM50" s="58"/>
      <c r="AN50" s="58"/>
      <c r="AO50" s="58"/>
      <c r="AP50" s="58"/>
      <c r="AQ50" s="58"/>
      <c r="AR50" s="58"/>
      <c r="AS50" s="58">
        <f>AC50+AK50</f>
        <v>398259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64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66375</v>
      </c>
      <c r="AD51" s="94"/>
      <c r="AE51" s="94"/>
      <c r="AF51" s="94"/>
      <c r="AG51" s="94"/>
      <c r="AH51" s="94"/>
      <c r="AI51" s="94"/>
      <c r="AJ51" s="94"/>
      <c r="AK51" s="94">
        <v>398259</v>
      </c>
      <c r="AL51" s="94"/>
      <c r="AM51" s="94"/>
      <c r="AN51" s="94"/>
      <c r="AO51" s="94"/>
      <c r="AP51" s="94"/>
      <c r="AQ51" s="94"/>
      <c r="AR51" s="94"/>
      <c r="AS51" s="94">
        <f>AC51+AK51</f>
        <v>464634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83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66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65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134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102</v>
      </c>
      <c r="AA66" s="73"/>
      <c r="AB66" s="73"/>
      <c r="AC66" s="73"/>
      <c r="AD66" s="73"/>
      <c r="AE66" s="76"/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66375</v>
      </c>
      <c r="AP66" s="58"/>
      <c r="AQ66" s="58"/>
      <c r="AR66" s="58"/>
      <c r="AS66" s="58"/>
      <c r="AT66" s="58"/>
      <c r="AU66" s="58"/>
      <c r="AV66" s="58"/>
      <c r="AW66" s="58">
        <v>398259</v>
      </c>
      <c r="AX66" s="58"/>
      <c r="AY66" s="58"/>
      <c r="AZ66" s="58"/>
      <c r="BA66" s="58"/>
      <c r="BB66" s="58"/>
      <c r="BC66" s="58"/>
      <c r="BD66" s="58"/>
      <c r="BE66" s="58">
        <v>464634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68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135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67</v>
      </c>
      <c r="AA68" s="73"/>
      <c r="AB68" s="73"/>
      <c r="AC68" s="73"/>
      <c r="AD68" s="73"/>
      <c r="AE68" s="76"/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3</v>
      </c>
      <c r="AX68" s="58"/>
      <c r="AY68" s="58"/>
      <c r="AZ68" s="58"/>
      <c r="BA68" s="58"/>
      <c r="BB68" s="58"/>
      <c r="BC68" s="58"/>
      <c r="BD68" s="58"/>
      <c r="BE68" s="58">
        <v>4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70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125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102</v>
      </c>
      <c r="AA70" s="73"/>
      <c r="AB70" s="73"/>
      <c r="AC70" s="73"/>
      <c r="AD70" s="73"/>
      <c r="AE70" s="76"/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66375</v>
      </c>
      <c r="AP70" s="58"/>
      <c r="AQ70" s="58"/>
      <c r="AR70" s="58"/>
      <c r="AS70" s="58"/>
      <c r="AT70" s="58"/>
      <c r="AU70" s="58"/>
      <c r="AV70" s="58"/>
      <c r="AW70" s="58">
        <v>132753</v>
      </c>
      <c r="AX70" s="58"/>
      <c r="AY70" s="58"/>
      <c r="AZ70" s="58"/>
      <c r="BA70" s="58"/>
      <c r="BB70" s="58"/>
      <c r="BC70" s="58"/>
      <c r="BD70" s="58"/>
      <c r="BE70" s="58">
        <v>199128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104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136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116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15</v>
      </c>
      <c r="AP72" s="58"/>
      <c r="AQ72" s="58"/>
      <c r="AR72" s="58"/>
      <c r="AS72" s="58"/>
      <c r="AT72" s="58"/>
      <c r="AU72" s="58"/>
      <c r="AV72" s="58"/>
      <c r="AW72" s="58">
        <v>85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6" t="s">
        <v>78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8" t="s">
        <v>79</v>
      </c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3" t="s">
        <v>77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</row>
    <row r="79" spans="1:79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6" t="s">
        <v>78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8" t="s">
        <v>80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84"/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S50:AZ50"/>
    <mergeCell ref="A51:C51"/>
    <mergeCell ref="D51:AB51"/>
    <mergeCell ref="AC51:AJ51"/>
    <mergeCell ref="AK51:AR51"/>
    <mergeCell ref="AS51:AZ51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72">
    <cfRule type="cellIs" dxfId="11" priority="1" stopIfTrue="1" operator="equal">
      <formula>$G64</formula>
    </cfRule>
  </conditionalFormatting>
  <conditionalFormatting sqref="D49:D51">
    <cfRule type="cellIs" dxfId="10" priority="2" stopIfTrue="1" operator="equal">
      <formula>$D48</formula>
    </cfRule>
  </conditionalFormatting>
  <conditionalFormatting sqref="A65:F72">
    <cfRule type="cellIs" dxfId="9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75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73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72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76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86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1" t="s">
        <v>145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147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146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9" t="s">
        <v>108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140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140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140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83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 x14ac:dyDescent="0.2">
      <c r="A49" s="62">
        <v>1</v>
      </c>
      <c r="B49" s="62"/>
      <c r="C49" s="62"/>
      <c r="D49" s="86" t="s">
        <v>141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700000</v>
      </c>
      <c r="AL49" s="58"/>
      <c r="AM49" s="58"/>
      <c r="AN49" s="58"/>
      <c r="AO49" s="58"/>
      <c r="AP49" s="58"/>
      <c r="AQ49" s="58"/>
      <c r="AR49" s="58"/>
      <c r="AS49" s="58">
        <f>AC49+AK49</f>
        <v>700000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700000</v>
      </c>
      <c r="AL50" s="94"/>
      <c r="AM50" s="94"/>
      <c r="AN50" s="94"/>
      <c r="AO50" s="94"/>
      <c r="AP50" s="94"/>
      <c r="AQ50" s="94"/>
      <c r="AR50" s="94"/>
      <c r="AS50" s="94">
        <f>AC50+AK50</f>
        <v>700000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83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66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65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63.75" customHeight="1" x14ac:dyDescent="0.2">
      <c r="A65" s="62">
        <v>0</v>
      </c>
      <c r="B65" s="62"/>
      <c r="C65" s="62"/>
      <c r="D65" s="62"/>
      <c r="E65" s="62"/>
      <c r="F65" s="62"/>
      <c r="G65" s="85" t="s">
        <v>141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102</v>
      </c>
      <c r="AA65" s="73"/>
      <c r="AB65" s="73"/>
      <c r="AC65" s="73"/>
      <c r="AD65" s="73"/>
      <c r="AE65" s="76"/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700000</v>
      </c>
      <c r="AX65" s="58"/>
      <c r="AY65" s="58"/>
      <c r="AZ65" s="58"/>
      <c r="BA65" s="58"/>
      <c r="BB65" s="58"/>
      <c r="BC65" s="58"/>
      <c r="BD65" s="58"/>
      <c r="BE65" s="58">
        <v>700000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68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142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67</v>
      </c>
      <c r="AA67" s="73"/>
      <c r="AB67" s="73"/>
      <c r="AC67" s="73"/>
      <c r="AD67" s="73"/>
      <c r="AE67" s="76"/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70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143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102</v>
      </c>
      <c r="AA69" s="73"/>
      <c r="AB69" s="73"/>
      <c r="AC69" s="73"/>
      <c r="AD69" s="73"/>
      <c r="AE69" s="76"/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700000</v>
      </c>
      <c r="AX69" s="58"/>
      <c r="AY69" s="58"/>
      <c r="AZ69" s="58"/>
      <c r="BA69" s="58"/>
      <c r="BB69" s="58"/>
      <c r="BC69" s="58"/>
      <c r="BD69" s="58"/>
      <c r="BE69" s="58">
        <v>700000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104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144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116</v>
      </c>
      <c r="AA71" s="73"/>
      <c r="AB71" s="73"/>
      <c r="AC71" s="73"/>
      <c r="AD71" s="73"/>
      <c r="AE71" s="76"/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78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79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3" t="s">
        <v>77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78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80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84"/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1">
    <cfRule type="cellIs" dxfId="8" priority="1" stopIfTrue="1" operator="equal">
      <formula>$G63</formula>
    </cfRule>
  </conditionalFormatting>
  <conditionalFormatting sqref="D49:D50">
    <cfRule type="cellIs" dxfId="7" priority="2" stopIfTrue="1" operator="equal">
      <formula>$D48</formula>
    </cfRule>
  </conditionalFormatting>
  <conditionalFormatting sqref="A64:F71">
    <cfRule type="cellIs" dxfId="6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75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73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72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76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86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164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166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167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165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8083018.5800000001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6300124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1782894.58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9" t="s">
        <v>117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151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163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152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83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115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6300124</v>
      </c>
      <c r="AD49" s="58"/>
      <c r="AE49" s="58"/>
      <c r="AF49" s="58"/>
      <c r="AG49" s="58"/>
      <c r="AH49" s="58"/>
      <c r="AI49" s="58"/>
      <c r="AJ49" s="58"/>
      <c r="AK49" s="58">
        <v>1782894.58</v>
      </c>
      <c r="AL49" s="58"/>
      <c r="AM49" s="58"/>
      <c r="AN49" s="58"/>
      <c r="AO49" s="58"/>
      <c r="AP49" s="58"/>
      <c r="AQ49" s="58"/>
      <c r="AR49" s="58"/>
      <c r="AS49" s="58">
        <f>AC49+AK49</f>
        <v>8083018.5800000001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6300124</v>
      </c>
      <c r="AD50" s="94"/>
      <c r="AE50" s="94"/>
      <c r="AF50" s="94"/>
      <c r="AG50" s="94"/>
      <c r="AH50" s="94"/>
      <c r="AI50" s="94"/>
      <c r="AJ50" s="94"/>
      <c r="AK50" s="94">
        <v>1782894.58</v>
      </c>
      <c r="AL50" s="94"/>
      <c r="AM50" s="94"/>
      <c r="AN50" s="94"/>
      <c r="AO50" s="94"/>
      <c r="AP50" s="94"/>
      <c r="AQ50" s="94"/>
      <c r="AR50" s="94"/>
      <c r="AS50" s="94">
        <f>AC50+AK50</f>
        <v>8083018.5800000001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83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66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65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148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67</v>
      </c>
      <c r="AA65" s="73"/>
      <c r="AB65" s="73"/>
      <c r="AC65" s="73"/>
      <c r="AD65" s="73"/>
      <c r="AE65" s="76" t="s">
        <v>93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8.25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8.25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5" t="s">
        <v>149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67</v>
      </c>
      <c r="AA66" s="73"/>
      <c r="AB66" s="73"/>
      <c r="AC66" s="73"/>
      <c r="AD66" s="73"/>
      <c r="AE66" s="76" t="s">
        <v>93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12.5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12.5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150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67</v>
      </c>
      <c r="AA67" s="73"/>
      <c r="AB67" s="73"/>
      <c r="AC67" s="73"/>
      <c r="AD67" s="73"/>
      <c r="AE67" s="76" t="s">
        <v>93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8.25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8.25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5" t="s">
        <v>153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67</v>
      </c>
      <c r="AA68" s="73"/>
      <c r="AB68" s="73"/>
      <c r="AC68" s="73"/>
      <c r="AD68" s="73"/>
      <c r="AE68" s="76" t="s">
        <v>93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9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9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154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67</v>
      </c>
      <c r="AA69" s="73"/>
      <c r="AB69" s="73"/>
      <c r="AC69" s="73"/>
      <c r="AD69" s="73"/>
      <c r="AE69" s="76" t="s">
        <v>93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5" t="s">
        <v>155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67</v>
      </c>
      <c r="AA70" s="73"/>
      <c r="AB70" s="73"/>
      <c r="AC70" s="73"/>
      <c r="AD70" s="73"/>
      <c r="AE70" s="76" t="s">
        <v>93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156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67</v>
      </c>
      <c r="AA71" s="73"/>
      <c r="AB71" s="73"/>
      <c r="AC71" s="73"/>
      <c r="AD71" s="73"/>
      <c r="AE71" s="76" t="s">
        <v>93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44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44</v>
      </c>
      <c r="BF71" s="58"/>
      <c r="BG71" s="58"/>
      <c r="BH71" s="58"/>
      <c r="BI71" s="58"/>
      <c r="BJ71" s="58"/>
      <c r="BK71" s="58"/>
      <c r="BL71" s="58"/>
    </row>
    <row r="72" spans="1:64" ht="25.5" customHeight="1" x14ac:dyDescent="0.2">
      <c r="A72" s="62">
        <v>0</v>
      </c>
      <c r="B72" s="62"/>
      <c r="C72" s="62"/>
      <c r="D72" s="62"/>
      <c r="E72" s="62"/>
      <c r="F72" s="62"/>
      <c r="G72" s="85" t="s">
        <v>157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71</v>
      </c>
      <c r="AA72" s="73"/>
      <c r="AB72" s="73"/>
      <c r="AC72" s="73"/>
      <c r="AD72" s="73"/>
      <c r="AE72" s="85" t="s">
        <v>69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6300.12</v>
      </c>
      <c r="AP72" s="58"/>
      <c r="AQ72" s="58"/>
      <c r="AR72" s="58"/>
      <c r="AS72" s="58"/>
      <c r="AT72" s="58"/>
      <c r="AU72" s="58"/>
      <c r="AV72" s="58"/>
      <c r="AW72" s="58">
        <v>1782.9</v>
      </c>
      <c r="AX72" s="58"/>
      <c r="AY72" s="58"/>
      <c r="AZ72" s="58"/>
      <c r="BA72" s="58"/>
      <c r="BB72" s="58"/>
      <c r="BC72" s="58"/>
      <c r="BD72" s="58"/>
      <c r="BE72" s="58">
        <v>8083.02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68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2.75" customHeight="1" x14ac:dyDescent="0.2">
      <c r="A74" s="62">
        <v>0</v>
      </c>
      <c r="B74" s="62"/>
      <c r="C74" s="62"/>
      <c r="D74" s="62"/>
      <c r="E74" s="62"/>
      <c r="F74" s="62"/>
      <c r="G74" s="85" t="s">
        <v>158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99</v>
      </c>
      <c r="AA74" s="73"/>
      <c r="AB74" s="73"/>
      <c r="AC74" s="73"/>
      <c r="AD74" s="73"/>
      <c r="AE74" s="85" t="s">
        <v>69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25000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25000</v>
      </c>
      <c r="BF74" s="58"/>
      <c r="BG74" s="58"/>
      <c r="BH74" s="58"/>
      <c r="BI74" s="58"/>
      <c r="BJ74" s="58"/>
      <c r="BK74" s="58"/>
      <c r="BL74" s="58"/>
    </row>
    <row r="75" spans="1:64" ht="12.75" customHeight="1" x14ac:dyDescent="0.2">
      <c r="A75" s="62">
        <v>0</v>
      </c>
      <c r="B75" s="62"/>
      <c r="C75" s="62"/>
      <c r="D75" s="62"/>
      <c r="E75" s="62"/>
      <c r="F75" s="62"/>
      <c r="G75" s="85" t="s">
        <v>159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99</v>
      </c>
      <c r="AA75" s="73"/>
      <c r="AB75" s="73"/>
      <c r="AC75" s="73"/>
      <c r="AD75" s="73"/>
      <c r="AE75" s="85" t="s">
        <v>69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25000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25000</v>
      </c>
      <c r="BF75" s="58"/>
      <c r="BG75" s="58"/>
      <c r="BH75" s="58"/>
      <c r="BI75" s="58"/>
      <c r="BJ75" s="58"/>
      <c r="BK75" s="58"/>
      <c r="BL75" s="58"/>
    </row>
    <row r="76" spans="1:64" ht="25.5" customHeight="1" x14ac:dyDescent="0.2">
      <c r="A76" s="62">
        <v>0</v>
      </c>
      <c r="B76" s="62"/>
      <c r="C76" s="62"/>
      <c r="D76" s="62"/>
      <c r="E76" s="62"/>
      <c r="F76" s="62"/>
      <c r="G76" s="85" t="s">
        <v>160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67</v>
      </c>
      <c r="AA76" s="73"/>
      <c r="AB76" s="73"/>
      <c r="AC76" s="73"/>
      <c r="AD76" s="73"/>
      <c r="AE76" s="85" t="s">
        <v>69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250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250</v>
      </c>
      <c r="BF76" s="58"/>
      <c r="BG76" s="58"/>
      <c r="BH76" s="58"/>
      <c r="BI76" s="58"/>
      <c r="BJ76" s="58"/>
      <c r="BK76" s="58"/>
      <c r="BL76" s="58"/>
    </row>
    <row r="77" spans="1:64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4" t="s">
        <v>70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64" ht="12.75" customHeight="1" x14ac:dyDescent="0.2">
      <c r="A78" s="62">
        <v>0</v>
      </c>
      <c r="B78" s="62"/>
      <c r="C78" s="62"/>
      <c r="D78" s="62"/>
      <c r="E78" s="62"/>
      <c r="F78" s="62"/>
      <c r="G78" s="85" t="s">
        <v>161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102</v>
      </c>
      <c r="AA78" s="73"/>
      <c r="AB78" s="73"/>
      <c r="AC78" s="73"/>
      <c r="AD78" s="73"/>
      <c r="AE78" s="85" t="s">
        <v>69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252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252</v>
      </c>
      <c r="BF78" s="58"/>
      <c r="BG78" s="58"/>
      <c r="BH78" s="58"/>
      <c r="BI78" s="58"/>
      <c r="BJ78" s="58"/>
      <c r="BK78" s="58"/>
      <c r="BL78" s="58"/>
    </row>
    <row r="79" spans="1:64" ht="12.75" customHeight="1" x14ac:dyDescent="0.2">
      <c r="A79" s="62">
        <v>0</v>
      </c>
      <c r="B79" s="62"/>
      <c r="C79" s="62"/>
      <c r="D79" s="62"/>
      <c r="E79" s="62"/>
      <c r="F79" s="62"/>
      <c r="G79" s="85" t="s">
        <v>162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102</v>
      </c>
      <c r="AA79" s="73"/>
      <c r="AB79" s="73"/>
      <c r="AC79" s="73"/>
      <c r="AD79" s="73"/>
      <c r="AE79" s="85" t="s">
        <v>69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25200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25200</v>
      </c>
      <c r="BF79" s="58"/>
      <c r="BG79" s="58"/>
      <c r="BH79" s="58"/>
      <c r="BI79" s="58"/>
      <c r="BJ79" s="58"/>
      <c r="BK79" s="58"/>
      <c r="BL79" s="58"/>
    </row>
    <row r="80" spans="1:64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16" t="s">
        <v>78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8" t="s">
        <v>79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ht="15.75" customHeight="1" x14ac:dyDescent="0.2">
      <c r="A84" s="75" t="s">
        <v>3</v>
      </c>
      <c r="B84" s="75"/>
      <c r="C84" s="75"/>
      <c r="D84" s="75"/>
      <c r="E84" s="75"/>
      <c r="F84" s="75"/>
    </row>
    <row r="85" spans="1:59" ht="13.15" customHeight="1" x14ac:dyDescent="0.2">
      <c r="A85" s="113" t="s">
        <v>77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</row>
    <row r="86" spans="1:59" x14ac:dyDescent="0.2">
      <c r="A86" s="83" t="s">
        <v>46</v>
      </c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6" t="s">
        <v>78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5"/>
      <c r="AO88" s="118" t="s">
        <v>80</v>
      </c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</row>
    <row r="89" spans="1:59" x14ac:dyDescent="0.2">
      <c r="W89" s="78" t="s">
        <v>5</v>
      </c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O89" s="78" t="s">
        <v>63</v>
      </c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 spans="1:59" x14ac:dyDescent="0.2">
      <c r="A90" s="84"/>
      <c r="B90" s="84"/>
      <c r="C90" s="84"/>
      <c r="D90" s="84"/>
      <c r="E90" s="84"/>
      <c r="F90" s="84"/>
      <c r="G90" s="84"/>
      <c r="H90" s="84"/>
    </row>
    <row r="91" spans="1:59" x14ac:dyDescent="0.2">
      <c r="A91" s="78" t="s">
        <v>44</v>
      </c>
      <c r="B91" s="78"/>
      <c r="C91" s="78"/>
      <c r="D91" s="78"/>
      <c r="E91" s="78"/>
      <c r="F91" s="78"/>
      <c r="G91" s="78"/>
      <c r="H91" s="78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60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9">
    <cfRule type="cellIs" dxfId="5" priority="1" stopIfTrue="1" operator="equal">
      <formula>$G63</formula>
    </cfRule>
  </conditionalFormatting>
  <conditionalFormatting sqref="D49:D50">
    <cfRule type="cellIs" dxfId="4" priority="2" stopIfTrue="1" operator="equal">
      <formula>$D48</formula>
    </cfRule>
  </conditionalFormatting>
  <conditionalFormatting sqref="A64:F79">
    <cfRule type="cellIs" dxfId="3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75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73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72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76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86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174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176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177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175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9" t="s">
        <v>114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168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168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169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83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169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83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66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65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170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85" t="s">
        <v>69</v>
      </c>
      <c r="AF65" s="105"/>
      <c r="AG65" s="105"/>
      <c r="AH65" s="105"/>
      <c r="AI65" s="105"/>
      <c r="AJ65" s="105"/>
      <c r="AK65" s="105"/>
      <c r="AL65" s="105"/>
      <c r="AM65" s="105"/>
      <c r="AN65" s="106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68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4"/>
      <c r="AF66" s="107"/>
      <c r="AG66" s="107"/>
      <c r="AH66" s="107"/>
      <c r="AI66" s="107"/>
      <c r="AJ66" s="107"/>
      <c r="AK66" s="107"/>
      <c r="AL66" s="107"/>
      <c r="AM66" s="107"/>
      <c r="AN66" s="108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25.5" customHeight="1" x14ac:dyDescent="0.2">
      <c r="A67" s="62">
        <v>0</v>
      </c>
      <c r="B67" s="62"/>
      <c r="C67" s="62"/>
      <c r="D67" s="62"/>
      <c r="E67" s="62"/>
      <c r="F67" s="62"/>
      <c r="G67" s="85" t="s">
        <v>171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67</v>
      </c>
      <c r="AA67" s="73"/>
      <c r="AB67" s="73"/>
      <c r="AC67" s="73"/>
      <c r="AD67" s="73"/>
      <c r="AE67" s="85" t="s">
        <v>93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0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70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172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85" t="s">
        <v>69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104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173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116</v>
      </c>
      <c r="AA71" s="73"/>
      <c r="AB71" s="73"/>
      <c r="AC71" s="73"/>
      <c r="AD71" s="73"/>
      <c r="AE71" s="85" t="s">
        <v>93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78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79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3" t="s">
        <v>77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78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80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84"/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1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6</vt:i4>
      </vt:variant>
    </vt:vector>
  </HeadingPairs>
  <TitlesOfParts>
    <vt:vector size="12" baseType="lpstr">
      <vt:lpstr>КПК0611021</vt:lpstr>
      <vt:lpstr>КПК0611181</vt:lpstr>
      <vt:lpstr>КПК0611182</vt:lpstr>
      <vt:lpstr>КПК0611261</vt:lpstr>
      <vt:lpstr>КПК0614060</vt:lpstr>
      <vt:lpstr>КПК0617321</vt:lpstr>
      <vt:lpstr>КПК0611021!Область_друку</vt:lpstr>
      <vt:lpstr>КПК0611181!Область_друку</vt:lpstr>
      <vt:lpstr>КПК0611182!Область_друку</vt:lpstr>
      <vt:lpstr>КПК0611261!Область_друку</vt:lpstr>
      <vt:lpstr>КПК0614060!Область_друку</vt:lpstr>
      <vt:lpstr>КПК0617321!Область_друку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2024-10-02T13:48:46Z</dcterms:modified>
</cp:coreProperties>
</file>