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xr:revisionPtr revIDLastSave="0" documentId="8_{5044D3C3-E680-46D0-BC13-48D86EF3CB54}" xr6:coauthVersionLast="47" xr6:coauthVersionMax="47" xr10:uidLastSave="{00000000-0000-0000-0000-000000000000}"/>
  <bookViews>
    <workbookView xWindow="-120" yWindow="-120" windowWidth="29040" windowHeight="15840" activeTab="2"/>
  </bookViews>
  <sheets>
    <sheet name="КПК0611021" sheetId="4" r:id="rId1"/>
    <sheet name="КПК0611200" sheetId="11" r:id="rId2"/>
    <sheet name="КПК0611210" sheetId="12" r:id="rId3"/>
  </sheets>
  <definedNames>
    <definedName name="_xlnm.Print_Area" localSheetId="0">КПК0611021!$A$1:$BM$91</definedName>
    <definedName name="_xlnm.Print_Area" localSheetId="1">КПК0611200!$A$1:$BM$84</definedName>
    <definedName name="_xlnm.Print_Area" localSheetId="2">КПК0611210!$A$1:$BM$82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12" l="1"/>
  <c r="AS50" i="12"/>
  <c r="AS49" i="12"/>
  <c r="AR58" i="11"/>
  <c r="AS50" i="11"/>
  <c r="AS49" i="11"/>
  <c r="AR60" i="4"/>
  <c r="AR59" i="4"/>
  <c r="AS51" i="4"/>
  <c r="AS50" i="4"/>
</calcChain>
</file>

<file path=xl/sharedStrings.xml><?xml version="1.0" encoding="utf-8"?>
<sst xmlns="http://schemas.openxmlformats.org/spreadsheetml/2006/main" count="430" uniqueCount="135">
  <si>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</si>
  <si>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</si>
  <si>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</si>
  <si>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</si>
  <si>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</si>
  <si>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</si>
  <si>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</si>
  <si>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</si>
  <si>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</si>
  <si>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</si>
  <si>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</si>
  <si>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</si>
  <si>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</si>
  <si>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</si>
  <si>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</si>
  <si>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</si>
  <si>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</si>
  <si>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</si>
  <si>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</si>
  <si>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</si>
  <si>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</si>
  <si>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</si>
  <si>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</si>
  <si>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</si>
  <si>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</si>
  <si>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</si>
  <si>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</si>
  <si>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</si>
  <si>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</si>
  <si>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</si>
  <si>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</si>
  <si>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</si>
  <si>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</si>
  <si>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</si>
  <si>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</si>
  <si>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</si>
  <si>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</si>
  <si>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</si>
  <si>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</si>
  <si>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</si>
  <si>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</si>
  <si>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</si>
  <si>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</si>
  <si>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</si>
  <si>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</si>
  <si>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</si>
  <si>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</si>
  <si>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</si>
  <si>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</si>
  <si>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</si>
  <si>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</si>
  <si>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</si>
  <si>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</si>
  <si>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</si>
  <si>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</si>
  <si>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</si>
  <si>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</si>
  <si>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</si>
  <si>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</si>
  <si>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</si>
  <si>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</si>
  <si>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</si>
  <si>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</si>
  <si>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</si>
  <si>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</si>
  <si>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</si>
  <si>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</si>
  <si>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</si>
  <si>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продукту</t>
  </si>
  <si>
    <t>Розрахункові дані</t>
  </si>
  <si>
    <t>ефективності</t>
  </si>
  <si>
    <t>0600000</t>
  </si>
  <si>
    <t>13.03.2024</t>
  </si>
  <si>
    <t>69</t>
  </si>
  <si>
    <t>Наказ</t>
  </si>
  <si>
    <t>Відділ освіти, культури, молоді та спорту Городоцької сільської ради Рівненського району Рівненської області</t>
  </si>
  <si>
    <t>Фінансовий відділ Городоцької сільської ради</t>
  </si>
  <si>
    <t>Начальник відділу</t>
  </si>
  <si>
    <t>Володимир ГРИСЮК</t>
  </si>
  <si>
    <t>Ірина ІЛЛЮК</t>
  </si>
  <si>
    <t>44113644</t>
  </si>
  <si>
    <t>1755300000</t>
  </si>
  <si>
    <t>гривень</t>
  </si>
  <si>
    <t>бюджетної програми місцевого бюджету на 2024  рік</t>
  </si>
  <si>
    <t>Відділ освіти,культури,молоді та спорту Городоцької сільської ради Рівненського району Рівненської області</t>
  </si>
  <si>
    <t>0610000</t>
  </si>
  <si>
    <t>Забезпечення надання послуг закладами загальної середньої освіти</t>
  </si>
  <si>
    <t>Завдання надання відповідних послуг денними закладами загальної середньої освіти</t>
  </si>
  <si>
    <t>Завдання створення належних умов для надання на належному рівні дошкільної освіти та виховання дітей</t>
  </si>
  <si>
    <t>Надання загальної середньої освіти закладами загальної середньої освіти (у тому чисті з- дошкільними підрозділами (відділеннями, групами)), забезпечити надання відповідних послуг денним закладам загальної середньої освіти</t>
  </si>
  <si>
    <t>Програма розвитку освіти Городоцької сільської ради Рівненського району Рівненської області на 2021-2023 роки</t>
  </si>
  <si>
    <t>Кількість закладів</t>
  </si>
  <si>
    <t>Мережа</t>
  </si>
  <si>
    <t>Кількість класів</t>
  </si>
  <si>
    <t>Середньорічне число посадових окладів (ставок) педагогічного персоналу</t>
  </si>
  <si>
    <t>Середньорічне число посадових окладів (ставок) інших працівників</t>
  </si>
  <si>
    <t>Кількість закладів дошкільної освіти</t>
  </si>
  <si>
    <t>Кількість учнів</t>
  </si>
  <si>
    <t>осіб</t>
  </si>
  <si>
    <t>Кількість вихованців у закладах дошкільної освіти</t>
  </si>
  <si>
    <t>Середні витрати на одного учня в рік</t>
  </si>
  <si>
    <t>грн.</t>
  </si>
  <si>
    <t>Середні витрати на одного вихованця в рік</t>
  </si>
  <si>
    <t>якості</t>
  </si>
  <si>
    <t>Кількість днів відвідування</t>
  </si>
  <si>
    <t>днів</t>
  </si>
  <si>
    <t>Кількість днів відвідування вихованців у днз</t>
  </si>
  <si>
    <t>Бюджетний кодекс_x000D_
Конституція України_x000D_
Закон України "Про загальну середню освіту"_x000D_
Постанови КМУ:№1298 від 30.08.2002 року, №373 від 23.03.2011 року, №643 від 20.04.2007 року._x000D_
Накази МОіНУ №1205 від 06.12.2010 року, №557 від 26.09.2005 року, №102 від 15.04.1993 року, № 992 від 10.07.2017 року</t>
  </si>
  <si>
    <t>Забезпечення надання послуг з повної загальної середньої освіти в денних закладах загальної середньої освіти та дошкільних навчальних закладах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</si>
  <si>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</si>
  <si>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</si>
  <si>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</si>
  <si>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0921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</si>
  <si>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</si>
  <si>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кількість закладів</t>
  </si>
  <si>
    <t>відс.</t>
  </si>
  <si>
    <t>Відсоток забезпечення видатками</t>
  </si>
  <si>
    <t>0990</t>
  </si>
  <si>
    <t>Забезпечення надання послуг з метою визначення особливих освітніх потреб дитини</t>
  </si>
  <si>
    <t>Бюджетний Кодекс України</t>
  </si>
  <si>
    <t>забезпечення надання послуг корекційно-розвитковиї заннять для дітей з особливими освітніми потребами</t>
  </si>
  <si>
    <t>Надання освіти за рахунок субвенції з державного бюджету місцевим бюджетам</t>
  </si>
  <si>
    <t>Кількість дітей</t>
  </si>
  <si>
    <t>Видатки на надання державної підтримки особам з особливими освітніми потребами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</si>
  <si>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</si>
  <si>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</si>
  <si>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1200</t>
  </si>
  <si>
    <t>Забезпечення надання послуг корекційно-розвиткових занять для дітей з особливими освітніми потребами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</si>
  <si>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потребами на кінець бюджетного періоду</t>
  </si>
  <si>
    <t>кількість дітей</t>
  </si>
  <si>
    <t>видатки на надання державної підтримки особам з особливими освітніми потребами</t>
  </si>
  <si>
    <t>мета відсутня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</si>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</sst>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view="pageBreakPreview" topLeftCell="A69" zoomScaleNormal="100" zoomScaleSheetLayoutView="100" workbookViewId="0">
      <selection activeCell="A81" sqref="A81:IV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18.7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110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38511643.649999999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35884662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2626981.65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107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4.2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86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108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87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88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82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8.25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62">
        <v>1</v>
      </c>
      <c r="B50" s="62"/>
      <c r="C50" s="62"/>
      <c r="D50" s="86" t="s">
        <v>89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35884662</v>
      </c>
      <c r="AD50" s="58"/>
      <c r="AE50" s="58"/>
      <c r="AF50" s="58"/>
      <c r="AG50" s="58"/>
      <c r="AH50" s="58"/>
      <c r="AI50" s="58"/>
      <c r="AJ50" s="58"/>
      <c r="AK50" s="58">
        <v>2626981.65</v>
      </c>
      <c r="AL50" s="58"/>
      <c r="AM50" s="58"/>
      <c r="AN50" s="58"/>
      <c r="AO50" s="58"/>
      <c r="AP50" s="58"/>
      <c r="AQ50" s="58"/>
      <c r="AR50" s="58"/>
      <c r="AS50" s="58">
        <f>AC50+AK50</f>
        <v>38511643.649999999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64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35884662</v>
      </c>
      <c r="AD51" s="94"/>
      <c r="AE51" s="94"/>
      <c r="AF51" s="94"/>
      <c r="AG51" s="94"/>
      <c r="AH51" s="94"/>
      <c r="AI51" s="94"/>
      <c r="AJ51" s="94"/>
      <c r="AK51" s="94">
        <v>2626981.65</v>
      </c>
      <c r="AL51" s="94"/>
      <c r="AM51" s="94"/>
      <c r="AN51" s="94"/>
      <c r="AO51" s="94"/>
      <c r="AP51" s="94"/>
      <c r="AQ51" s="94"/>
      <c r="AR51" s="94"/>
      <c r="AS51" s="94">
        <f>AC51+AK51</f>
        <v>38511643.649999999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82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4.5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6" t="s">
        <v>90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2300000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2300000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2300000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2300000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66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9" t="s">
        <v>65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91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67</v>
      </c>
      <c r="AA67" s="73"/>
      <c r="AB67" s="73"/>
      <c r="AC67" s="73"/>
      <c r="AD67" s="73"/>
      <c r="AE67" s="76" t="s">
        <v>92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93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67</v>
      </c>
      <c r="AA68" s="73"/>
      <c r="AB68" s="73"/>
      <c r="AC68" s="73"/>
      <c r="AD68" s="73"/>
      <c r="AE68" s="76" t="s">
        <v>92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62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62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94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67</v>
      </c>
      <c r="AA69" s="73"/>
      <c r="AB69" s="73"/>
      <c r="AC69" s="73"/>
      <c r="AD69" s="73"/>
      <c r="AE69" s="76" t="s">
        <v>92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23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95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67</v>
      </c>
      <c r="AA70" s="73"/>
      <c r="AB70" s="73"/>
      <c r="AC70" s="73"/>
      <c r="AD70" s="73"/>
      <c r="AE70" s="76" t="s">
        <v>92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106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106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96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67</v>
      </c>
      <c r="AA71" s="73"/>
      <c r="AB71" s="73"/>
      <c r="AC71" s="73"/>
      <c r="AD71" s="73"/>
      <c r="AE71" s="76" t="s">
        <v>92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68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97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98</v>
      </c>
      <c r="AA73" s="73"/>
      <c r="AB73" s="73"/>
      <c r="AC73" s="73"/>
      <c r="AD73" s="73"/>
      <c r="AE73" s="76" t="s">
        <v>92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1379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1379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99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67</v>
      </c>
      <c r="AA74" s="73"/>
      <c r="AB74" s="73"/>
      <c r="AC74" s="73"/>
      <c r="AD74" s="73"/>
      <c r="AE74" s="85" t="s">
        <v>69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151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151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70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100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101</v>
      </c>
      <c r="AA76" s="73"/>
      <c r="AB76" s="73"/>
      <c r="AC76" s="73"/>
      <c r="AD76" s="73"/>
      <c r="AE76" s="85" t="s">
        <v>92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23651.99</v>
      </c>
      <c r="AP76" s="58"/>
      <c r="AQ76" s="58"/>
      <c r="AR76" s="58"/>
      <c r="AS76" s="58"/>
      <c r="AT76" s="58"/>
      <c r="AU76" s="58"/>
      <c r="AV76" s="58"/>
      <c r="AW76" s="58">
        <v>777.34</v>
      </c>
      <c r="AX76" s="58"/>
      <c r="AY76" s="58"/>
      <c r="AZ76" s="58"/>
      <c r="BA76" s="58"/>
      <c r="BB76" s="58"/>
      <c r="BC76" s="58"/>
      <c r="BD76" s="58"/>
      <c r="BE76" s="58">
        <v>24429.33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102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101</v>
      </c>
      <c r="AA77" s="73"/>
      <c r="AB77" s="73"/>
      <c r="AC77" s="73"/>
      <c r="AD77" s="73"/>
      <c r="AE77" s="85" t="s">
        <v>92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2370.2399999999998</v>
      </c>
      <c r="AP77" s="58"/>
      <c r="AQ77" s="58"/>
      <c r="AR77" s="58"/>
      <c r="AS77" s="58"/>
      <c r="AT77" s="58"/>
      <c r="AU77" s="58"/>
      <c r="AV77" s="58"/>
      <c r="AW77" s="58">
        <v>86.38</v>
      </c>
      <c r="AX77" s="58"/>
      <c r="AY77" s="58"/>
      <c r="AZ77" s="58"/>
      <c r="BA77" s="58"/>
      <c r="BB77" s="58"/>
      <c r="BC77" s="58"/>
      <c r="BD77" s="58"/>
      <c r="BE77" s="58">
        <v>2456.62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4" t="s">
        <v>103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102"/>
      <c r="AA78" s="102"/>
      <c r="AB78" s="102"/>
      <c r="AC78" s="102"/>
      <c r="AD78" s="102"/>
      <c r="AE78" s="104"/>
      <c r="AF78" s="107"/>
      <c r="AG78" s="107"/>
      <c r="AH78" s="107"/>
      <c r="AI78" s="107"/>
      <c r="AJ78" s="107"/>
      <c r="AK78" s="107"/>
      <c r="AL78" s="107"/>
      <c r="AM78" s="107"/>
      <c r="AN78" s="108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104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105</v>
      </c>
      <c r="AA79" s="73"/>
      <c r="AB79" s="73"/>
      <c r="AC79" s="73"/>
      <c r="AD79" s="73"/>
      <c r="AE79" s="85" t="s">
        <v>69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170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170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106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105</v>
      </c>
      <c r="AA80" s="73"/>
      <c r="AB80" s="73"/>
      <c r="AC80" s="73"/>
      <c r="AD80" s="73"/>
      <c r="AE80" s="85" t="s">
        <v>69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200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200</v>
      </c>
      <c r="BF80" s="58"/>
      <c r="BG80" s="58"/>
      <c r="BH80" s="58"/>
      <c r="BI80" s="58"/>
      <c r="BJ80" s="58"/>
      <c r="BK80" s="58"/>
      <c r="BL80" s="58"/>
    </row>
    <row r="82" spans="1:59" ht="16.5" customHeight="1" x14ac:dyDescent="0.2">
      <c r="A82" s="116" t="s">
        <v>77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78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75" customHeight="1" x14ac:dyDescent="0.2">
      <c r="A84" s="75" t="s">
        <v>3</v>
      </c>
      <c r="B84" s="75"/>
      <c r="C84" s="75"/>
      <c r="D84" s="75"/>
      <c r="E84" s="75"/>
      <c r="F84" s="75"/>
    </row>
    <row r="85" spans="1:59" ht="13.15" customHeight="1" x14ac:dyDescent="0.2">
      <c r="A85" s="113" t="s">
        <v>76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</row>
    <row r="86" spans="1:59" x14ac:dyDescent="0.2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6" t="s">
        <v>77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8" t="s">
        <v>79</v>
      </c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</row>
    <row r="89" spans="1:59" x14ac:dyDescent="0.2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59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90:H90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 G67:G80">
    <cfRule type="cellIs" dxfId="8" priority="1" stopIfTrue="1" operator="equal">
      <formula>$G65</formula>
    </cfRule>
  </conditionalFormatting>
  <conditionalFormatting sqref="D50:D51">
    <cfRule type="cellIs" dxfId="7" priority="2" stopIfTrue="1" operator="equal">
      <formula>$D49</formula>
    </cfRule>
  </conditionalFormatting>
  <conditionalFormatting sqref="A66:F80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opLeftCell="A13" zoomScaleNormal="100" zoomScaleSheetLayoutView="100" workbookViewId="0">
      <selection activeCell="A52" sqref="A52:BL5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124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125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78900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78900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9" t="s">
        <v>119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118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118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120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121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78900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78900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78900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78900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91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67</v>
      </c>
      <c r="AA65" s="73"/>
      <c r="AB65" s="73"/>
      <c r="AC65" s="73"/>
      <c r="AD65" s="73"/>
      <c r="AE65" s="85" t="s">
        <v>69</v>
      </c>
      <c r="AF65" s="105"/>
      <c r="AG65" s="105"/>
      <c r="AH65" s="105"/>
      <c r="AI65" s="105"/>
      <c r="AJ65" s="105"/>
      <c r="AK65" s="105"/>
      <c r="AL65" s="105"/>
      <c r="AM65" s="105"/>
      <c r="AN65" s="106"/>
      <c r="AO65" s="58">
        <v>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68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4"/>
      <c r="AF66" s="107"/>
      <c r="AG66" s="107"/>
      <c r="AH66" s="107"/>
      <c r="AI66" s="107"/>
      <c r="AJ66" s="107"/>
      <c r="AK66" s="107"/>
      <c r="AL66" s="107"/>
      <c r="AM66" s="107"/>
      <c r="AN66" s="108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122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98</v>
      </c>
      <c r="AA67" s="73"/>
      <c r="AB67" s="73"/>
      <c r="AC67" s="73"/>
      <c r="AD67" s="73"/>
      <c r="AE67" s="85" t="s">
        <v>69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20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20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70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123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101</v>
      </c>
      <c r="AA69" s="73"/>
      <c r="AB69" s="73"/>
      <c r="AC69" s="73"/>
      <c r="AD69" s="73"/>
      <c r="AE69" s="85" t="s">
        <v>69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78900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78900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103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116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115</v>
      </c>
      <c r="AA71" s="73"/>
      <c r="AB71" s="73"/>
      <c r="AC71" s="73"/>
      <c r="AD71" s="73"/>
      <c r="AE71" s="85" t="s">
        <v>69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77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78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76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77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79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84"/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 G65:G71">
    <cfRule type="cellIs" dxfId="5" priority="1" stopIfTrue="1" operator="equal">
      <formula>$G63</formula>
    </cfRule>
  </conditionalFormatting>
  <conditionalFormatting sqref="D49:D50">
    <cfRule type="cellIs" dxfId="4" priority="2" stopIfTrue="1" operator="equal">
      <formula>$D48</formula>
    </cfRule>
  </conditionalFormatting>
  <conditionalFormatting sqref="A64:F71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abSelected="1" topLeftCell="A1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11" t="s">
        <v>132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134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133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2370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2370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9" t="s">
        <v>119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113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131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127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6" t="s">
        <v>128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2370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2370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2370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2370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114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67</v>
      </c>
      <c r="AA65" s="73"/>
      <c r="AB65" s="73"/>
      <c r="AC65" s="73"/>
      <c r="AD65" s="73"/>
      <c r="AE65" s="76" t="s">
        <v>92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68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129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98</v>
      </c>
      <c r="AA67" s="73"/>
      <c r="AB67" s="73"/>
      <c r="AC67" s="73"/>
      <c r="AD67" s="73"/>
      <c r="AE67" s="76" t="s">
        <v>92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70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130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101</v>
      </c>
      <c r="AA69" s="73"/>
      <c r="AB69" s="73"/>
      <c r="AC69" s="73"/>
      <c r="AD69" s="73"/>
      <c r="AE69" s="85" t="s">
        <v>69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2370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2370</v>
      </c>
      <c r="BF69" s="58"/>
      <c r="BG69" s="58"/>
      <c r="BH69" s="58"/>
      <c r="BI69" s="58"/>
      <c r="BJ69" s="58"/>
      <c r="BK69" s="58"/>
      <c r="BL69" s="58"/>
    </row>
    <row r="70" spans="1:64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 x14ac:dyDescent="0.2">
      <c r="A72" s="116" t="s">
        <v>77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5"/>
      <c r="AO72" s="118" t="s">
        <v>78</v>
      </c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</row>
    <row r="73" spans="1:64" x14ac:dyDescent="0.2">
      <c r="W73" s="78" t="s">
        <v>5</v>
      </c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O73" s="78" t="s">
        <v>63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</row>
    <row r="74" spans="1:64" ht="15.75" customHeight="1" x14ac:dyDescent="0.2">
      <c r="A74" s="75" t="s">
        <v>3</v>
      </c>
      <c r="B74" s="75"/>
      <c r="C74" s="75"/>
      <c r="D74" s="75"/>
      <c r="E74" s="75"/>
      <c r="F74" s="75"/>
    </row>
    <row r="75" spans="1:64" ht="13.15" customHeight="1" x14ac:dyDescent="0.2">
      <c r="A75" s="113" t="s">
        <v>76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</row>
    <row r="76" spans="1:64" x14ac:dyDescent="0.2">
      <c r="A76" s="83" t="s">
        <v>46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</row>
    <row r="77" spans="1:64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 x14ac:dyDescent="0.2">
      <c r="A78" s="116" t="s">
        <v>77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79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x14ac:dyDescent="0.2">
      <c r="A80" s="84"/>
      <c r="B80" s="84"/>
      <c r="C80" s="84"/>
      <c r="D80" s="84"/>
      <c r="E80" s="84"/>
      <c r="F80" s="84"/>
      <c r="G80" s="84"/>
      <c r="H80" s="84"/>
    </row>
    <row r="81" spans="1:17" x14ac:dyDescent="0.2">
      <c r="A81" s="78" t="s">
        <v>44</v>
      </c>
      <c r="B81" s="78"/>
      <c r="C81" s="78"/>
      <c r="D81" s="78"/>
      <c r="E81" s="78"/>
      <c r="F81" s="78"/>
      <c r="G81" s="78"/>
      <c r="H81" s="78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45</v>
      </c>
    </row>
  </sheetData>
  <mergeCells count="190"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0:H80"/>
    <mergeCell ref="A81:H81"/>
    <mergeCell ref="A75:AS75"/>
    <mergeCell ref="A76:AS76"/>
    <mergeCell ref="A78:V78"/>
    <mergeCell ref="W78:AM78"/>
    <mergeCell ref="AO78:BG78"/>
    <mergeCell ref="W79:AM79"/>
    <mergeCell ref="AO79:BG79"/>
    <mergeCell ref="A72:V72"/>
    <mergeCell ref="W72:AM72"/>
    <mergeCell ref="AO72:BG72"/>
    <mergeCell ref="W73:AM73"/>
    <mergeCell ref="AO73:BG73"/>
    <mergeCell ref="A74:F74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 G65:G69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КПК0611021</vt:lpstr>
      <vt:lpstr>КПК0611200</vt:lpstr>
      <vt:lpstr>КПК0611210</vt:lpstr>
      <vt:lpstr>КПК0611021!Область_друку</vt:lpstr>
      <vt:lpstr>КПК0611200!Область_друку</vt:lpstr>
      <vt:lpstr>КПК0611210!Область_друку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2024-05-15T09:21:52Z</cp:lastPrinted>
  <dcterms:created xsi:type="dcterms:W3CDTF">2016-08-15T09:54:21Z</dcterms:created>
  <dcterms:modified xsi:type="dcterms:W3CDTF">2024-05-15T09:24:09Z</dcterms:modified>
</cp:coreProperties>
</file>