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93D69239-ADB0-4C8C-9DC4-70D7EB91926D}" xr6:coauthVersionLast="47" xr6:coauthVersionMax="47" xr10:uidLastSave="{00000000-0000-0000-0000-000000000000}"/>
  <bookViews>
    <workbookView xWindow="-120" yWindow="-120" windowWidth="29040" windowHeight="15840" firstSheet="5" activeTab="13"/>
  </bookViews>
  <sheets>
    <sheet name="КПК0610160" sheetId="3" r:id="rId1"/>
    <sheet name="КПК0611021" sheetId="4" r:id="rId2"/>
    <sheet name="КПК0611031" sheetId="5" r:id="rId3"/>
    <sheet name="КПК0611070" sheetId="6" r:id="rId4"/>
    <sheet name="КПК0611080" sheetId="7" r:id="rId5"/>
    <sheet name="КПК0611141" sheetId="8" r:id="rId6"/>
    <sheet name="КПК0611151" sheetId="9" r:id="rId7"/>
    <sheet name="КПК0611152" sheetId="10" r:id="rId8"/>
    <sheet name="КПК0613133" sheetId="11" r:id="rId9"/>
    <sheet name="КПК0614030" sheetId="12" r:id="rId10"/>
    <sheet name="КПК0614060" sheetId="13" r:id="rId11"/>
    <sheet name="КПК0614082" sheetId="14" r:id="rId12"/>
    <sheet name="КПК0615061" sheetId="15" r:id="rId13"/>
    <sheet name="КПК0619770" sheetId="16" r:id="rId14"/>
  </sheets>
  <definedNames>
    <definedName name="_xlnm.Print_Area" localSheetId="0">КПК0610160!$A$1:$BM$84</definedName>
    <definedName name="_xlnm.Print_Area" localSheetId="1">КПК0611021!$A$1:$BM$93</definedName>
    <definedName name="_xlnm.Print_Area" localSheetId="2">КПК0611031!$A$1:$BM$87</definedName>
    <definedName name="_xlnm.Print_Area" localSheetId="3">КПК0611070!$A$1:$BM$82</definedName>
    <definedName name="_xlnm.Print_Area" localSheetId="4">КПК0611080!$A$1:$BM$88</definedName>
    <definedName name="_xlnm.Print_Area" localSheetId="5">КПК0611141!$A$1:$BM$85</definedName>
    <definedName name="_xlnm.Print_Area" localSheetId="6">КПК0611151!$A$1:$BM$87</definedName>
    <definedName name="_xlnm.Print_Area" localSheetId="7">КПК0611152!$A$1:$BM$84</definedName>
    <definedName name="_xlnm.Print_Area" localSheetId="8">КПК0613133!$A$1:$BM$84</definedName>
    <definedName name="_xlnm.Print_Area" localSheetId="9">КПК0614030!$A$1:$BM$89</definedName>
    <definedName name="_xlnm.Print_Area" localSheetId="10">КПК0614060!$A$1:$BM$92</definedName>
    <definedName name="_xlnm.Print_Area" localSheetId="11">КПК0614082!$A$1:$BM$84</definedName>
    <definedName name="_xlnm.Print_Area" localSheetId="12">КПК0615061!$A$1:$BM$85</definedName>
    <definedName name="_xlnm.Print_Area" localSheetId="13">КПК0619770!$A$1:$BM$78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16" l="1"/>
  <c r="AS50" i="16"/>
  <c r="AS49" i="16"/>
  <c r="AR59" i="15"/>
  <c r="AR58" i="15"/>
  <c r="AS50" i="15"/>
  <c r="AS49" i="15"/>
  <c r="AR58" i="14"/>
  <c r="AS50" i="14"/>
  <c r="AS49" i="14"/>
  <c r="AR58" i="13"/>
  <c r="AS50" i="13"/>
  <c r="AS49" i="13"/>
  <c r="AR58" i="12"/>
  <c r="AS50" i="12"/>
  <c r="AS49" i="12"/>
  <c r="AR58" i="11"/>
  <c r="AS50" i="11"/>
  <c r="AS49" i="11"/>
  <c r="AR58" i="10"/>
  <c r="AS50" i="10"/>
  <c r="AS49" i="10"/>
  <c r="AR58" i="9"/>
  <c r="AS50" i="9"/>
  <c r="AS49" i="9"/>
  <c r="AR58" i="8"/>
  <c r="AS50" i="8"/>
  <c r="AS49" i="8"/>
  <c r="AR58" i="7"/>
  <c r="AS50" i="7"/>
  <c r="AS49" i="7"/>
  <c r="AR58" i="6"/>
  <c r="AS50" i="6"/>
  <c r="AS49" i="6"/>
  <c r="AR58" i="5"/>
  <c r="AS50" i="5"/>
  <c r="AS49" i="5"/>
  <c r="AR60" i="4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<sst xmlns="http://schemas.openxmlformats.org/spreadsheetml/2006/main" count="2002" uniqueCount="277">
  <si>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</si>
  <si>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</si>
  <si>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</si>
  <si>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</si>
  <si>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</si>
  <si>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</si>
  <si>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</si>
  <si>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</si>
  <si>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</si>
  <si>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</si>
  <si>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</si>
  <si>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</si>
  <si>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</si>
  <si>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</si>
  <si>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</si>
  <si>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</si>
  <si>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</si>
  <si>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</si>
  <si>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</si>
  <si>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</si>
  <si>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</si>
  <si>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</si>
  <si>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</si>
  <si>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</si>
  <si>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</si>
  <si>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</si>
  <si>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</si>
  <si>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</si>
  <si>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</si>
  <si>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</si>
  <si>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</si>
  <si>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</si>
  <si>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</si>
  <si>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</si>
  <si>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</si>
  <si>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</si>
  <si>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</si>
  <si>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</si>
  <si>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</si>
  <si>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</si>
  <si>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</si>
  <si>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</si>
  <si>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</si>
  <si>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</si>
  <si>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</si>
  <si>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</si>
  <si>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</si>
  <si>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</si>
  <si>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</si>
  <si>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</si>
  <si>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</si>
  <si>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</si>
  <si>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</si>
  <si>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</si>
  <si>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</si>
  <si>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</si>
  <si>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</si>
  <si>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</si>
  <si>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</si>
  <si>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</si>
  <si>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</si>
  <si>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</si>
  <si>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</si>
  <si>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</si>
  <si>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</si>
  <si>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</si>
  <si>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</si>
  <si>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</si>
  <si>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</si>
  <si>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</si>
  <si>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</si>
  <si>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</si>
  <si>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</si>
  <si>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</si>
  <si>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отриманих листів, звернень, заяв, скарг</t>
  </si>
  <si>
    <t>Розрахункові дані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</si>
  <si>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</si>
  <si>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</si>
  <si>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</si>
  <si>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</si>
  <si>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</si>
  <si>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</si>
  <si>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 xml:space="preserve">	Керівництво і управління у відповідній сфері</t>
  </si>
  <si>
    <t>0600000</t>
  </si>
  <si>
    <t>05.01.2024</t>
  </si>
  <si>
    <t>2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</si>
  <si>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</si>
  <si>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</si>
  <si>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</si>
  <si>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</si>
  <si>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</si>
  <si>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</si>
  <si>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</si>
  <si>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</si>
  <si>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</si>
  <si>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</si>
  <si>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</si>
  <si>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</si>
  <si>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</si>
  <si>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</si>
  <si>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</si>
  <si>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</si>
  <si>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</si>
  <si>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</si>
  <si>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</si>
  <si>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</si>
  <si>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</si>
  <si>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</si>
  <si>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</si>
  <si>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</si>
  <si>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</si>
  <si>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</si>
  <si>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</si>
  <si>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</si>
  <si>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</si>
  <si>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</si>
  <si>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</si>
  <si>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</si>
  <si>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</si>
  <si>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</si>
  <si>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</si>
  <si>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</si>
  <si>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</si>
  <si>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</si>
  <si>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</si>
  <si>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</si>
  <si>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</si>
  <si>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</si>
  <si>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</si>
  <si>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</si>
  <si>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</si>
  <si>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</si>
  <si>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</si>
  <si>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</si>
  <si>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</si>
  <si>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</si>
  <si>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</si>
  <si>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</si>
  <si>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</si>
  <si>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Реалізація державної політики, спрямована на доступність позашкільної освіти, захист вихванців в їх прагненні до вільного, різнобічного розвитку особистості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</si>
  <si>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</si>
  <si>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</si>
  <si>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</si>
  <si>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</si>
  <si>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</si>
  <si>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</si>
  <si>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</si>
  <si>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</si>
  <si>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</si>
  <si>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</si>
  <si>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</si>
  <si>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надання музичної, хореографічної освіти</t>
  </si>
  <si>
    <t>Забезпечення організації культурного дозвілля</t>
  </si>
  <si>
    <t>Кількість музичних шкіл</t>
  </si>
  <si>
    <t>Видатки на утримання освіти у школах_x000D_
естетичного виховання за рахунок загального_x000D_
фонду</t>
  </si>
  <si>
    <t>Видатки на утримання освіти у школах_x000D_
естетичного виховання за рахунок спеціального_x000D_
фонду</t>
  </si>
  <si>
    <t>Середня кількість учнів, які отримують освіту у музичних школах</t>
  </si>
  <si>
    <t>Кількість учнів на одну педагогічну ставку</t>
  </si>
  <si>
    <t>Витрати на навчання одного учня,який отримує_x000D_
освіту у школах естетичного виховання за_x000D_
рахунок плати за навчання</t>
  </si>
  <si>
    <t>Середня завантаженість залу</t>
  </si>
  <si>
    <t>відс.</t>
  </si>
  <si>
    <t>Відсоток обсягу плати за навчання у школах_x000D_
естетичного виховання в загальному обсязі_x000D_
видатків на утримання освіти у зазначених_x000D_
школах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</si>
  <si>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</si>
  <si>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</si>
  <si>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</si>
  <si>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</si>
  <si>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</si>
  <si>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Забезпечення діяльності інших закладів освіти та  реалізації заходів у сфері освіти</t>
  </si>
  <si>
    <t>Забезпечити складання звітної, фінансової документації. Фінансування установ та закладів згідно з затвердженими кошторисами.Надання послуг з обслуговування установ та закладів загальної середньої освіти.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</si>
  <si>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</si>
  <si>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</si>
  <si>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</si>
  <si>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</si>
  <si>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</si>
  <si>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</si>
  <si>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</si>
  <si>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</si>
  <si>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</si>
  <si>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</si>
  <si>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</si>
  <si>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</si>
  <si>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</si>
  <si>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</si>
  <si>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</si>
  <si>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</si>
  <si>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</si>
  <si>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</si>
  <si>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</si>
  <si>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</si>
  <si>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</si>
  <si>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</si>
  <si>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</si>
  <si>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</si>
  <si>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</si>
  <si>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</si>
  <si>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</si>
  <si>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</si>
  <si>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Бюджетний Кодекс України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</si>
  <si>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</si>
  <si>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</si>
  <si>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</si>
  <si>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Створення сприятливих умов для національно-патриотичного виховання дітей та молоді</t>
  </si>
  <si>
    <t>Проведення регіональних заходів, спрямованих на забезпечення гендерної рівності в суспільстві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</si>
  <si>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</si>
  <si>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</si>
  <si>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</si>
  <si>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</si>
  <si>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</si>
  <si>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0613133</t>
  </si>
  <si>
    <t>Інші заходи та заклади молодіжної політики</t>
  </si>
  <si>
    <t>3133</t>
  </si>
  <si>
    <t>1040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</si>
  <si>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</si>
  <si>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</si>
  <si>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</si>
  <si>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</si>
  <si>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</si>
  <si>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(бібліотек),</t>
  </si>
  <si>
    <t>число читачів</t>
  </si>
  <si>
    <t>тис.чол.</t>
  </si>
  <si>
    <t>бібліотечний фонд</t>
  </si>
  <si>
    <t>шт.</t>
  </si>
  <si>
    <t>списання бібліотечного фонду</t>
  </si>
  <si>
    <t>кількість книговидач на одного працівника (ставку),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</si>
  <si>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</si>
  <si>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</si>
  <si>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</si>
  <si>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</si>
  <si>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</si>
  <si>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</si>
  <si>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</si>
  <si>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</si>
  <si>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</si>
  <si>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</si>
  <si>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</si>
  <si>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</si>
  <si>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</si>
  <si>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</si>
  <si>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</si>
  <si>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</si>
  <si>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</si>
  <si>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</si>
  <si>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</si>
  <si>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</si>
  <si>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</si>
  <si>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</si>
  <si>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реалізації заходів щодо розвитку в галузі культури і мистецтва, сприяння умов для розвитку культури національно культурних традицій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</si>
  <si>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</si>
  <si>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</si>
  <si>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</si>
  <si>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</si>
  <si>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</si>
  <si>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</si>
  <si>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</si>
  <si>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</si>
  <si>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</si>
  <si>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Забезпечити діяльністі місцевих центрів фізичного здоров'я  населення "Спорт для всіх"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</si>
  <si>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</si>
  <si>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начально-тренувльних зборів і змагань</t>
  </si>
  <si>
    <t>Цільова комплексна програма розвитку фізичної культури та спорту Городоцької сільської ради і на 2021-2023 роки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</si>
  <si>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</si>
  <si>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</si>
  <si>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</si>
  <si>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</si>
  <si>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</si>
  <si>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</si>
  <si>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</si>
  <si>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</si>
  <si>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Спрямування іншої субвенції з місцевого бюджету на реалізацію заходів</t>
  </si>
  <si>
    <t>Забезпечення реалізації інших освітніх програм</t>
  </si>
  <si>
    <t>видатки, пов`язані з реалізацією освітніх програм</t>
  </si>
  <si>
    <t>бюджетний кодекс</t>
  </si>
  <si>
    <t>мета відсутня</t>
  </si>
  <si>
    <t>0619770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</si>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</sst>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E65" sqref="AE65:AN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3433869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3433869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81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82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3433869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3433869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3433869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3433869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4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9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4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4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1000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84" t="s">
        <v>77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130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80</v>
      </c>
      <c r="AA71" s="73"/>
      <c r="AB71" s="73"/>
      <c r="AC71" s="73"/>
      <c r="AD71" s="73"/>
      <c r="AE71" s="84" t="s">
        <v>77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572.30999999999995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572.30999999999995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90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79" x14ac:dyDescent="0.2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5" t="s">
        <v>89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91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3"/>
      <c r="B82" s="83"/>
      <c r="C82" s="83"/>
      <c r="D82" s="83"/>
      <c r="E82" s="83"/>
      <c r="F82" s="83"/>
      <c r="G82" s="83"/>
      <c r="H82" s="83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199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1">
    <cfRule type="cellIs" dxfId="41" priority="1" stopIfTrue="1" operator="equal">
      <formula>$G64</formula>
    </cfRule>
  </conditionalFormatting>
  <conditionalFormatting sqref="D50:D51">
    <cfRule type="cellIs" dxfId="40" priority="2" stopIfTrue="1" operator="equal">
      <formula>$D49</formula>
    </cfRule>
  </conditionalFormatting>
  <conditionalFormatting sqref="A65:F71">
    <cfRule type="cellIs" dxfId="3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59" zoomScaleNormal="100" zoomScaleSheetLayoutView="100" workbookViewId="0">
      <selection activeCell="AE66" sqref="AE66:AN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37586162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36264662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1321500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8" t="s">
        <v>123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102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124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103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104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5" t="s">
        <v>105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36264662</v>
      </c>
      <c r="AD50" s="58"/>
      <c r="AE50" s="58"/>
      <c r="AF50" s="58"/>
      <c r="AG50" s="58"/>
      <c r="AH50" s="58"/>
      <c r="AI50" s="58"/>
      <c r="AJ50" s="58"/>
      <c r="AK50" s="58">
        <v>1321500</v>
      </c>
      <c r="AL50" s="58"/>
      <c r="AM50" s="58"/>
      <c r="AN50" s="58"/>
      <c r="AO50" s="58"/>
      <c r="AP50" s="58"/>
      <c r="AQ50" s="58"/>
      <c r="AR50" s="58"/>
      <c r="AS50" s="58">
        <f>AC50+AK50</f>
        <v>37586162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36264662</v>
      </c>
      <c r="AD51" s="93"/>
      <c r="AE51" s="93"/>
      <c r="AF51" s="93"/>
      <c r="AG51" s="93"/>
      <c r="AH51" s="93"/>
      <c r="AI51" s="93"/>
      <c r="AJ51" s="93"/>
      <c r="AK51" s="93">
        <v>1321500</v>
      </c>
      <c r="AL51" s="93"/>
      <c r="AM51" s="93"/>
      <c r="AN51" s="93"/>
      <c r="AO51" s="93"/>
      <c r="AP51" s="93"/>
      <c r="AQ51" s="93"/>
      <c r="AR51" s="93"/>
      <c r="AS51" s="93">
        <f>AC51+AK51</f>
        <v>37586162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5" t="s">
        <v>106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8">
        <v>2300000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2300000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2300000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8" t="s">
        <v>68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9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4" t="s">
        <v>107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108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4" t="s">
        <v>109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73" t="s">
        <v>108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4" t="s">
        <v>110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73" t="s">
        <v>108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4" t="s">
        <v>111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73" t="s">
        <v>108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4" t="s">
        <v>112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71</v>
      </c>
      <c r="AA71" s="73"/>
      <c r="AB71" s="73"/>
      <c r="AC71" s="73"/>
      <c r="AD71" s="73"/>
      <c r="AE71" s="73" t="s">
        <v>108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3" t="s">
        <v>73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98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4" t="s">
        <v>113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114</v>
      </c>
      <c r="AA73" s="73"/>
      <c r="AB73" s="73"/>
      <c r="AC73" s="73"/>
      <c r="AD73" s="73"/>
      <c r="AE73" s="73" t="s">
        <v>108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1379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4" t="s">
        <v>115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71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3" t="s">
        <v>78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4" t="s">
        <v>116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117</v>
      </c>
      <c r="AA76" s="73"/>
      <c r="AB76" s="73"/>
      <c r="AC76" s="73"/>
      <c r="AD76" s="73"/>
      <c r="AE76" s="84" t="s">
        <v>108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21332.15</v>
      </c>
      <c r="AP76" s="58"/>
      <c r="AQ76" s="58"/>
      <c r="AR76" s="58"/>
      <c r="AS76" s="58"/>
      <c r="AT76" s="58"/>
      <c r="AU76" s="58"/>
      <c r="AV76" s="58"/>
      <c r="AW76" s="58">
        <v>777.34</v>
      </c>
      <c r="AX76" s="58"/>
      <c r="AY76" s="58"/>
      <c r="AZ76" s="58"/>
      <c r="BA76" s="58"/>
      <c r="BB76" s="58"/>
      <c r="BC76" s="58"/>
      <c r="BD76" s="58"/>
      <c r="BE76" s="58">
        <v>22109.49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4" t="s">
        <v>118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117</v>
      </c>
      <c r="AA77" s="73"/>
      <c r="AB77" s="73"/>
      <c r="AC77" s="73"/>
      <c r="AD77" s="73"/>
      <c r="AE77" s="84" t="s">
        <v>108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2370.2399999999998</v>
      </c>
      <c r="AP77" s="58"/>
      <c r="AQ77" s="58"/>
      <c r="AR77" s="58"/>
      <c r="AS77" s="58"/>
      <c r="AT77" s="58"/>
      <c r="AU77" s="58"/>
      <c r="AV77" s="58"/>
      <c r="AW77" s="58">
        <v>86.38</v>
      </c>
      <c r="AX77" s="58"/>
      <c r="AY77" s="58"/>
      <c r="AZ77" s="58"/>
      <c r="BA77" s="58"/>
      <c r="BB77" s="58"/>
      <c r="BC77" s="58"/>
      <c r="BD77" s="58"/>
      <c r="BE77" s="58">
        <v>2456.62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3" t="s">
        <v>119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1"/>
      <c r="AA78" s="101"/>
      <c r="AB78" s="101"/>
      <c r="AC78" s="101"/>
      <c r="AD78" s="101"/>
      <c r="AE78" s="103"/>
      <c r="AF78" s="106"/>
      <c r="AG78" s="106"/>
      <c r="AH78" s="106"/>
      <c r="AI78" s="106"/>
      <c r="AJ78" s="106"/>
      <c r="AK78" s="106"/>
      <c r="AL78" s="106"/>
      <c r="AM78" s="106"/>
      <c r="AN78" s="107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4" t="s">
        <v>120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121</v>
      </c>
      <c r="AA79" s="73"/>
      <c r="AB79" s="73"/>
      <c r="AC79" s="73"/>
      <c r="AD79" s="73"/>
      <c r="AE79" s="84" t="s">
        <v>75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170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4" t="s">
        <v>122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121</v>
      </c>
      <c r="AA80" s="73"/>
      <c r="AB80" s="73"/>
      <c r="AC80" s="73"/>
      <c r="AD80" s="73"/>
      <c r="AE80" s="84" t="s">
        <v>75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8">
        <v>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5" t="s">
        <v>89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90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12" t="s">
        <v>88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</row>
    <row r="87" spans="1:64" x14ac:dyDescent="0.2">
      <c r="A87" s="82" t="s">
        <v>46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5" t="s">
        <v>89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7" t="s">
        <v>91</v>
      </c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83"/>
      <c r="B91" s="83"/>
      <c r="C91" s="83"/>
      <c r="D91" s="83"/>
      <c r="E91" s="83"/>
      <c r="F91" s="83"/>
      <c r="G91" s="83"/>
      <c r="H91" s="83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0">
    <cfRule type="cellIs" dxfId="38" priority="1" stopIfTrue="1" operator="equal">
      <formula>$G65</formula>
    </cfRule>
  </conditionalFormatting>
  <conditionalFormatting sqref="D50:D51">
    <cfRule type="cellIs" dxfId="37" priority="2" stopIfTrue="1" operator="equal">
      <formula>$D49</formula>
    </cfRule>
  </conditionalFormatting>
  <conditionalFormatting sqref="A66:F80">
    <cfRule type="cellIs" dxfId="3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50" zoomScaleNormal="100" zoomScaleSheetLayoutView="100" workbookViewId="0">
      <selection activeCell="AE64" sqref="AE64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35760700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35760700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8" t="s">
        <v>134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129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135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103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130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35760700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35760700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35760700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35760700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107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4" t="s">
        <v>109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62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62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4" t="s">
        <v>131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108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113.26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113.26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4" t="s">
        <v>132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73" t="s">
        <v>108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38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98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4" t="s">
        <v>113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114</v>
      </c>
      <c r="AA70" s="73"/>
      <c r="AB70" s="73"/>
      <c r="AC70" s="73"/>
      <c r="AD70" s="73"/>
      <c r="AE70" s="73" t="s">
        <v>108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1379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1379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4" t="s">
        <v>116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117</v>
      </c>
      <c r="AA72" s="73"/>
      <c r="AB72" s="73"/>
      <c r="AC72" s="73"/>
      <c r="AD72" s="73"/>
      <c r="AE72" s="73" t="s">
        <v>108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25932.34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25932.34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119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98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4" t="s">
        <v>133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121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5" t="s">
        <v>89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7" t="s">
        <v>90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75" customHeight="1" x14ac:dyDescent="0.2">
      <c r="A79" s="74" t="s">
        <v>3</v>
      </c>
      <c r="B79" s="74"/>
      <c r="C79" s="74"/>
      <c r="D79" s="74"/>
      <c r="E79" s="74"/>
      <c r="F79" s="74"/>
    </row>
    <row r="80" spans="1:64" ht="13.15" customHeight="1" x14ac:dyDescent="0.2">
      <c r="A80" s="112" t="s">
        <v>88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5" t="s">
        <v>89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91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83"/>
      <c r="B85" s="83"/>
      <c r="C85" s="83"/>
      <c r="D85" s="83"/>
      <c r="E85" s="83"/>
      <c r="F85" s="83"/>
      <c r="G85" s="83"/>
      <c r="H85" s="83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35" priority="1" stopIfTrue="1" operator="equal">
      <formula>$G63</formula>
    </cfRule>
  </conditionalFormatting>
  <conditionalFormatting sqref="D49:D50">
    <cfRule type="cellIs" dxfId="34" priority="2" stopIfTrue="1" operator="equal">
      <formula>$D48</formula>
    </cfRule>
  </conditionalFormatting>
  <conditionalFormatting sqref="A64:F74">
    <cfRule type="cellIs" dxfId="3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53" zoomScaleNormal="100" zoomScaleSheetLayoutView="100" workbookViewId="0">
      <selection activeCell="AE64" sqref="AE64:AN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2811204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2761204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145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139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140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141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2761204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2811204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2761204</v>
      </c>
      <c r="AD50" s="93"/>
      <c r="AE50" s="93"/>
      <c r="AF50" s="93"/>
      <c r="AG50" s="93"/>
      <c r="AH50" s="93"/>
      <c r="AI50" s="93"/>
      <c r="AJ50" s="93"/>
      <c r="AK50" s="93">
        <v>50000</v>
      </c>
      <c r="AL50" s="93"/>
      <c r="AM50" s="93"/>
      <c r="AN50" s="93"/>
      <c r="AO50" s="93"/>
      <c r="AP50" s="93"/>
      <c r="AQ50" s="93"/>
      <c r="AR50" s="93"/>
      <c r="AS50" s="93">
        <f>AC50+AK50</f>
        <v>2811204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142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9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4" t="s">
        <v>143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108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227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9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4" t="s">
        <v>144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117</v>
      </c>
      <c r="AA69" s="73"/>
      <c r="AB69" s="73"/>
      <c r="AC69" s="73"/>
      <c r="AD69" s="73"/>
      <c r="AE69" s="84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12163.89</v>
      </c>
      <c r="AP69" s="58"/>
      <c r="AQ69" s="58"/>
      <c r="AR69" s="58"/>
      <c r="AS69" s="58"/>
      <c r="AT69" s="58"/>
      <c r="AU69" s="58"/>
      <c r="AV69" s="58"/>
      <c r="AW69" s="58">
        <v>220.26</v>
      </c>
      <c r="AX69" s="58"/>
      <c r="AY69" s="58"/>
      <c r="AZ69" s="58"/>
      <c r="BA69" s="58"/>
      <c r="BB69" s="58"/>
      <c r="BC69" s="58"/>
      <c r="BD69" s="58"/>
      <c r="BE69" s="58">
        <v>12384.15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5" t="s">
        <v>89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7" t="s">
        <v>90</v>
      </c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2" t="s">
        <v>88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64" x14ac:dyDescent="0.2">
      <c r="A76" s="82" t="s">
        <v>46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5" t="s">
        <v>89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7" t="s">
        <v>91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83"/>
      <c r="B80" s="83"/>
      <c r="C80" s="83"/>
      <c r="D80" s="83"/>
      <c r="E80" s="83"/>
      <c r="F80" s="83"/>
      <c r="G80" s="83"/>
      <c r="H80" s="83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32" priority="1" stopIfTrue="1" operator="equal">
      <formula>$G63</formula>
    </cfRule>
  </conditionalFormatting>
  <conditionalFormatting sqref="D49:D50">
    <cfRule type="cellIs" dxfId="31" priority="2" stopIfTrue="1" operator="equal">
      <formula>$D48</formula>
    </cfRule>
  </conditionalFormatting>
  <conditionalFormatting sqref="A64:F69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7" zoomScaleNormal="100" zoomScaleSheetLayoutView="100" workbookViewId="0">
      <selection activeCell="AE67" sqref="AE67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4822200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4437200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150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163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151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152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4437200</v>
      </c>
      <c r="AD49" s="58"/>
      <c r="AE49" s="58"/>
      <c r="AF49" s="58"/>
      <c r="AG49" s="58"/>
      <c r="AH49" s="58"/>
      <c r="AI49" s="58"/>
      <c r="AJ49" s="58"/>
      <c r="AK49" s="58">
        <v>385000</v>
      </c>
      <c r="AL49" s="58"/>
      <c r="AM49" s="58"/>
      <c r="AN49" s="58"/>
      <c r="AO49" s="58"/>
      <c r="AP49" s="58"/>
      <c r="AQ49" s="58"/>
      <c r="AR49" s="58"/>
      <c r="AS49" s="58">
        <f>AC49+AK49</f>
        <v>4822200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4437200</v>
      </c>
      <c r="AD50" s="93"/>
      <c r="AE50" s="93"/>
      <c r="AF50" s="93"/>
      <c r="AG50" s="93"/>
      <c r="AH50" s="93"/>
      <c r="AI50" s="93"/>
      <c r="AJ50" s="93"/>
      <c r="AK50" s="93">
        <v>385000</v>
      </c>
      <c r="AL50" s="93"/>
      <c r="AM50" s="93"/>
      <c r="AN50" s="93"/>
      <c r="AO50" s="93"/>
      <c r="AP50" s="93"/>
      <c r="AQ50" s="93"/>
      <c r="AR50" s="93"/>
      <c r="AS50" s="93">
        <f>AC50+AK50</f>
        <v>4822200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153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38.25" customHeight="1" x14ac:dyDescent="0.2">
      <c r="A66" s="62">
        <v>0</v>
      </c>
      <c r="B66" s="62"/>
      <c r="C66" s="62"/>
      <c r="D66" s="62"/>
      <c r="E66" s="62"/>
      <c r="F66" s="62"/>
      <c r="G66" s="84" t="s">
        <v>154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117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4437200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4437200</v>
      </c>
      <c r="BF66" s="58"/>
      <c r="BG66" s="58"/>
      <c r="BH66" s="58"/>
      <c r="BI66" s="58"/>
      <c r="BJ66" s="58"/>
      <c r="BK66" s="58"/>
      <c r="BL66" s="58"/>
    </row>
    <row r="67" spans="1:64" ht="38.25" customHeight="1" x14ac:dyDescent="0.2">
      <c r="A67" s="62">
        <v>0</v>
      </c>
      <c r="B67" s="62"/>
      <c r="C67" s="62"/>
      <c r="D67" s="62"/>
      <c r="E67" s="62"/>
      <c r="F67" s="62"/>
      <c r="G67" s="84" t="s">
        <v>155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117</v>
      </c>
      <c r="AA67" s="73"/>
      <c r="AB67" s="73"/>
      <c r="AC67" s="73"/>
      <c r="AD67" s="73"/>
      <c r="AE67" s="73" t="s">
        <v>108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385000</v>
      </c>
      <c r="AX67" s="58"/>
      <c r="AY67" s="58"/>
      <c r="AZ67" s="58"/>
      <c r="BA67" s="58"/>
      <c r="BB67" s="58"/>
      <c r="BC67" s="58"/>
      <c r="BD67" s="58"/>
      <c r="BE67" s="58">
        <v>385000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98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4" t="s">
        <v>156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114</v>
      </c>
      <c r="AA69" s="73"/>
      <c r="AB69" s="73"/>
      <c r="AC69" s="73"/>
      <c r="AD69" s="73"/>
      <c r="AE69" s="73" t="s">
        <v>108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95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157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114</v>
      </c>
      <c r="AA71" s="73"/>
      <c r="AB71" s="73"/>
      <c r="AC71" s="73"/>
      <c r="AD71" s="73"/>
      <c r="AE71" s="84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6.46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6.46</v>
      </c>
      <c r="BF71" s="58"/>
      <c r="BG71" s="58"/>
      <c r="BH71" s="58"/>
      <c r="BI71" s="58"/>
      <c r="BJ71" s="58"/>
      <c r="BK71" s="58"/>
      <c r="BL71" s="58"/>
    </row>
    <row r="72" spans="1:64" ht="38.25" customHeight="1" x14ac:dyDescent="0.2">
      <c r="A72" s="62">
        <v>0</v>
      </c>
      <c r="B72" s="62"/>
      <c r="C72" s="62"/>
      <c r="D72" s="62"/>
      <c r="E72" s="62"/>
      <c r="F72" s="62"/>
      <c r="G72" s="84" t="s">
        <v>158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117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46707</v>
      </c>
      <c r="AP72" s="58"/>
      <c r="AQ72" s="58"/>
      <c r="AR72" s="58"/>
      <c r="AS72" s="58"/>
      <c r="AT72" s="58"/>
      <c r="AU72" s="58"/>
      <c r="AV72" s="58"/>
      <c r="AW72" s="58">
        <v>4053</v>
      </c>
      <c r="AX72" s="58"/>
      <c r="AY72" s="58"/>
      <c r="AZ72" s="58"/>
      <c r="BA72" s="58"/>
      <c r="BB72" s="58"/>
      <c r="BC72" s="58"/>
      <c r="BD72" s="58"/>
      <c r="BE72" s="58">
        <v>50760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119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4" t="s">
        <v>159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160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ht="51" customHeight="1" x14ac:dyDescent="0.2">
      <c r="A75" s="62">
        <v>0</v>
      </c>
      <c r="B75" s="62"/>
      <c r="C75" s="62"/>
      <c r="D75" s="62"/>
      <c r="E75" s="62"/>
      <c r="F75" s="62"/>
      <c r="G75" s="84" t="s">
        <v>161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160</v>
      </c>
      <c r="AA75" s="73"/>
      <c r="AB75" s="73"/>
      <c r="AC75" s="73"/>
      <c r="AD75" s="73"/>
      <c r="AE75" s="84" t="s">
        <v>75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8.67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8.67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5" t="s">
        <v>89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7" t="s">
        <v>90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2" t="s">
        <v>88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5" t="s">
        <v>89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7" t="s">
        <v>91</v>
      </c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3"/>
      <c r="B86" s="83"/>
      <c r="C86" s="83"/>
      <c r="D86" s="83"/>
      <c r="E86" s="83"/>
      <c r="F86" s="83"/>
      <c r="G86" s="83"/>
      <c r="H86" s="83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5">
    <cfRule type="cellIs" dxfId="29" priority="1" stopIfTrue="1" operator="equal">
      <formula>$G63</formula>
    </cfRule>
  </conditionalFormatting>
  <conditionalFormatting sqref="D49:D50">
    <cfRule type="cellIs" dxfId="28" priority="2" stopIfTrue="1" operator="equal">
      <formula>$D48</formula>
    </cfRule>
  </conditionalFormatting>
  <conditionalFormatting sqref="A64:F75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3" zoomScaleNormal="100" zoomScaleSheetLayoutView="100" workbookViewId="0">
      <selection activeCell="AE65" sqref="AE65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180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178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6085319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6085319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175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167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176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168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169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6085319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6085319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6085319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6085319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4" t="s">
        <v>170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4" t="s">
        <v>171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16.5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16.5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9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4" t="s">
        <v>172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4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4" t="s">
        <v>173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4" t="s">
        <v>75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119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4" t="s">
        <v>174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160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5" t="s">
        <v>89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90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64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4" ht="15.75" customHeight="1" x14ac:dyDescent="0.2">
      <c r="A77" s="74" t="s">
        <v>3</v>
      </c>
      <c r="B77" s="74"/>
      <c r="C77" s="74"/>
      <c r="D77" s="74"/>
      <c r="E77" s="74"/>
      <c r="F77" s="74"/>
    </row>
    <row r="78" spans="1:64" ht="13.15" customHeight="1" x14ac:dyDescent="0.2">
      <c r="A78" s="112" t="s">
        <v>88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64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89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91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83"/>
      <c r="B83" s="83"/>
      <c r="C83" s="83"/>
      <c r="D83" s="83"/>
      <c r="E83" s="83"/>
      <c r="F83" s="83"/>
      <c r="G83" s="83"/>
      <c r="H83" s="83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2">
    <cfRule type="cellIs" dxfId="26" priority="1" stopIfTrue="1" operator="equal">
      <formula>$G63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4:F72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50" zoomScaleNormal="100" zoomScaleSheetLayoutView="100" workbookViewId="0">
      <selection activeCell="AE65" sqref="AE65:AN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191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180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181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487084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487084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8" t="s">
        <v>175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181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190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182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183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487084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487084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487084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487084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184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4" t="s">
        <v>185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9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4" t="s">
        <v>186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4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4" t="s">
        <v>187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84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4" t="s">
        <v>188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84" t="s">
        <v>75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4" t="s">
        <v>189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71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3.5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119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4" t="s">
        <v>174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160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5" t="s">
        <v>89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7" t="s">
        <v>90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75" customHeight="1" x14ac:dyDescent="0.2">
      <c r="A79" s="74" t="s">
        <v>3</v>
      </c>
      <c r="B79" s="74"/>
      <c r="C79" s="74"/>
      <c r="D79" s="74"/>
      <c r="E79" s="74"/>
      <c r="F79" s="74"/>
    </row>
    <row r="80" spans="1:64" ht="13.15" customHeight="1" x14ac:dyDescent="0.2">
      <c r="A80" s="112" t="s">
        <v>88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5" t="s">
        <v>89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7" t="s">
        <v>91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83"/>
      <c r="B85" s="83"/>
      <c r="C85" s="83"/>
      <c r="D85" s="83"/>
      <c r="E85" s="83"/>
      <c r="F85" s="83"/>
      <c r="G85" s="83"/>
      <c r="H85" s="83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23" priority="1" stopIfTrue="1" operator="equal">
      <formula>$G63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4:F74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47" zoomScaleNormal="100" zoomScaleSheetLayoutView="100" workbookViewId="0">
      <selection activeCell="AE65" sqref="AE65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180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199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1828600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1828600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197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193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193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182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130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1828600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1828600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1828600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1828600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194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9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195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84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4" t="s">
        <v>196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84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119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174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160</v>
      </c>
      <c r="AA71" s="73"/>
      <c r="AB71" s="73"/>
      <c r="AC71" s="73"/>
      <c r="AD71" s="73"/>
      <c r="AE71" s="84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75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90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5" t="s">
        <v>89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91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3"/>
      <c r="B82" s="83"/>
      <c r="C82" s="83"/>
      <c r="D82" s="83"/>
      <c r="E82" s="83"/>
      <c r="F82" s="83"/>
      <c r="G82" s="83"/>
      <c r="H82" s="83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20" priority="1" stopIfTrue="1" operator="equal">
      <formula>$G63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4:F71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L35" zoomScaleNormal="100" zoomScaleSheetLayoutView="100" workbookViewId="0">
      <selection activeCell="AE65" sqref="AE65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209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201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207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202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152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50000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203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9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204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114</v>
      </c>
      <c r="AA67" s="73"/>
      <c r="AB67" s="73"/>
      <c r="AC67" s="73"/>
      <c r="AD67" s="73"/>
      <c r="AE67" s="84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4" t="s">
        <v>205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117</v>
      </c>
      <c r="AA69" s="73"/>
      <c r="AB69" s="73"/>
      <c r="AC69" s="73"/>
      <c r="AD69" s="73"/>
      <c r="AE69" s="84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119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206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160</v>
      </c>
      <c r="AA71" s="73"/>
      <c r="AB71" s="73"/>
      <c r="AC71" s="73"/>
      <c r="AD71" s="73"/>
      <c r="AE71" s="84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90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5" t="s">
        <v>89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91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3"/>
      <c r="B82" s="83"/>
      <c r="C82" s="83"/>
      <c r="D82" s="83"/>
      <c r="E82" s="83"/>
      <c r="F82" s="83"/>
      <c r="G82" s="83"/>
      <c r="H82" s="83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17" priority="1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71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L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226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212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2151080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2051080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212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225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213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212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2051080</v>
      </c>
      <c r="AD49" s="58"/>
      <c r="AE49" s="58"/>
      <c r="AF49" s="58"/>
      <c r="AG49" s="58"/>
      <c r="AH49" s="58"/>
      <c r="AI49" s="58"/>
      <c r="AJ49" s="58"/>
      <c r="AK49" s="58">
        <v>100000</v>
      </c>
      <c r="AL49" s="58"/>
      <c r="AM49" s="58"/>
      <c r="AN49" s="58"/>
      <c r="AO49" s="58"/>
      <c r="AP49" s="58"/>
      <c r="AQ49" s="58"/>
      <c r="AR49" s="58"/>
      <c r="AS49" s="58">
        <f>AC49+AK49</f>
        <v>2151080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2051080</v>
      </c>
      <c r="AD50" s="93"/>
      <c r="AE50" s="93"/>
      <c r="AF50" s="93"/>
      <c r="AG50" s="93"/>
      <c r="AH50" s="93"/>
      <c r="AI50" s="93"/>
      <c r="AJ50" s="93"/>
      <c r="AK50" s="93">
        <v>100000</v>
      </c>
      <c r="AL50" s="93"/>
      <c r="AM50" s="93"/>
      <c r="AN50" s="93"/>
      <c r="AO50" s="93"/>
      <c r="AP50" s="93"/>
      <c r="AQ50" s="93"/>
      <c r="AR50" s="93"/>
      <c r="AS50" s="93">
        <f>AC50+AK50</f>
        <v>2151080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214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84" t="s">
        <v>75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4" t="s">
        <v>215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84" t="s">
        <v>75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216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84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4" t="s">
        <v>217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4" t="s">
        <v>108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4" t="s">
        <v>218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219</v>
      </c>
      <c r="AA70" s="73"/>
      <c r="AB70" s="73"/>
      <c r="AC70" s="73"/>
      <c r="AD70" s="73"/>
      <c r="AE70" s="84" t="s">
        <v>75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220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80</v>
      </c>
      <c r="AA71" s="73"/>
      <c r="AB71" s="73"/>
      <c r="AC71" s="73"/>
      <c r="AD71" s="73"/>
      <c r="AE71" s="84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1000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4" t="s">
        <v>220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221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27876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27876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4" t="s">
        <v>222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80</v>
      </c>
      <c r="AA73" s="73"/>
      <c r="AB73" s="73"/>
      <c r="AC73" s="73"/>
      <c r="AD73" s="73"/>
      <c r="AE73" s="84" t="s">
        <v>75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3" t="s">
        <v>78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3"/>
      <c r="AF74" s="106"/>
      <c r="AG74" s="106"/>
      <c r="AH74" s="106"/>
      <c r="AI74" s="106"/>
      <c r="AJ74" s="106"/>
      <c r="AK74" s="106"/>
      <c r="AL74" s="106"/>
      <c r="AM74" s="106"/>
      <c r="AN74" s="107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4" t="s">
        <v>223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80</v>
      </c>
      <c r="AA75" s="73"/>
      <c r="AB75" s="73"/>
      <c r="AC75" s="73"/>
      <c r="AD75" s="73"/>
      <c r="AE75" s="84" t="s">
        <v>75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4" t="s">
        <v>224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117</v>
      </c>
      <c r="AA76" s="73"/>
      <c r="AB76" s="73"/>
      <c r="AC76" s="73"/>
      <c r="AD76" s="73"/>
      <c r="AE76" s="84" t="s">
        <v>75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683.69</v>
      </c>
      <c r="AP76" s="58"/>
      <c r="AQ76" s="58"/>
      <c r="AR76" s="58"/>
      <c r="AS76" s="58"/>
      <c r="AT76" s="58"/>
      <c r="AU76" s="58"/>
      <c r="AV76" s="58"/>
      <c r="AW76" s="58">
        <v>33.33</v>
      </c>
      <c r="AX76" s="58"/>
      <c r="AY76" s="58"/>
      <c r="AZ76" s="58"/>
      <c r="BA76" s="58"/>
      <c r="BB76" s="58"/>
      <c r="BC76" s="58"/>
      <c r="BD76" s="58"/>
      <c r="BE76" s="58">
        <v>717.02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5" t="s">
        <v>89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7" t="s">
        <v>90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64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2" t="s">
        <v>88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 x14ac:dyDescent="0.2">
      <c r="A83" s="82" t="s">
        <v>46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5" t="s">
        <v>89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7" t="s">
        <v>91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83"/>
      <c r="B87" s="83"/>
      <c r="C87" s="83"/>
      <c r="D87" s="83"/>
      <c r="E87" s="83"/>
      <c r="F87" s="83"/>
      <c r="G87" s="83"/>
      <c r="H87" s="83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6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76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L53" zoomScaleNormal="100" zoomScaleSheetLayoutView="100" workbookViewId="0">
      <selection activeCell="AE65" sqref="AE65:AN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242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243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9549076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6300124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3248952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229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241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230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152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6300124</v>
      </c>
      <c r="AD49" s="58"/>
      <c r="AE49" s="58"/>
      <c r="AF49" s="58"/>
      <c r="AG49" s="58"/>
      <c r="AH49" s="58"/>
      <c r="AI49" s="58"/>
      <c r="AJ49" s="58"/>
      <c r="AK49" s="58">
        <v>3248952</v>
      </c>
      <c r="AL49" s="58"/>
      <c r="AM49" s="58"/>
      <c r="AN49" s="58"/>
      <c r="AO49" s="58"/>
      <c r="AP49" s="58"/>
      <c r="AQ49" s="58"/>
      <c r="AR49" s="58"/>
      <c r="AS49" s="58">
        <f>AC49+AK49</f>
        <v>9549076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6300124</v>
      </c>
      <c r="AD50" s="93"/>
      <c r="AE50" s="93"/>
      <c r="AF50" s="93"/>
      <c r="AG50" s="93"/>
      <c r="AH50" s="93"/>
      <c r="AI50" s="93"/>
      <c r="AJ50" s="93"/>
      <c r="AK50" s="93">
        <v>3248952</v>
      </c>
      <c r="AL50" s="93"/>
      <c r="AM50" s="93"/>
      <c r="AN50" s="93"/>
      <c r="AO50" s="93"/>
      <c r="AP50" s="93"/>
      <c r="AQ50" s="93"/>
      <c r="AR50" s="93"/>
      <c r="AS50" s="93">
        <f>AC50+AK50</f>
        <v>9549076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214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8.25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8.25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4" t="s">
        <v>215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12.5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216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71</v>
      </c>
      <c r="AA67" s="73"/>
      <c r="AB67" s="73"/>
      <c r="AC67" s="73"/>
      <c r="AD67" s="73"/>
      <c r="AE67" s="73" t="s">
        <v>108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8.25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4" t="s">
        <v>231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73" t="s">
        <v>108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4" t="s">
        <v>232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71</v>
      </c>
      <c r="AA69" s="73"/>
      <c r="AB69" s="73"/>
      <c r="AC69" s="73"/>
      <c r="AD69" s="73"/>
      <c r="AE69" s="73" t="s">
        <v>108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4" t="s">
        <v>233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71</v>
      </c>
      <c r="AA70" s="73"/>
      <c r="AB70" s="73"/>
      <c r="AC70" s="73"/>
      <c r="AD70" s="73"/>
      <c r="AE70" s="73" t="s">
        <v>108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234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71</v>
      </c>
      <c r="AA71" s="73"/>
      <c r="AB71" s="73"/>
      <c r="AC71" s="73"/>
      <c r="AD71" s="73"/>
      <c r="AE71" s="73" t="s">
        <v>108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4" t="s">
        <v>235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80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6300.12</v>
      </c>
      <c r="AP72" s="58"/>
      <c r="AQ72" s="58"/>
      <c r="AR72" s="58"/>
      <c r="AS72" s="58"/>
      <c r="AT72" s="58"/>
      <c r="AU72" s="58"/>
      <c r="AV72" s="58"/>
      <c r="AW72" s="58">
        <v>3248.95</v>
      </c>
      <c r="AX72" s="58"/>
      <c r="AY72" s="58"/>
      <c r="AZ72" s="58"/>
      <c r="BA72" s="58"/>
      <c r="BB72" s="58"/>
      <c r="BC72" s="58"/>
      <c r="BD72" s="58"/>
      <c r="BE72" s="58">
        <v>9549.07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73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4" t="s">
        <v>236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114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25000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25000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4" t="s">
        <v>237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114</v>
      </c>
      <c r="AA75" s="73"/>
      <c r="AB75" s="73"/>
      <c r="AC75" s="73"/>
      <c r="AD75" s="73"/>
      <c r="AE75" s="84" t="s">
        <v>75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25000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25000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4" t="s">
        <v>238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71</v>
      </c>
      <c r="AA76" s="73"/>
      <c r="AB76" s="73"/>
      <c r="AC76" s="73"/>
      <c r="AD76" s="73"/>
      <c r="AE76" s="84" t="s">
        <v>75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250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3" t="s">
        <v>78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4" t="s">
        <v>239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117</v>
      </c>
      <c r="AA78" s="73"/>
      <c r="AB78" s="73"/>
      <c r="AC78" s="73"/>
      <c r="AD78" s="73"/>
      <c r="AE78" s="84" t="s">
        <v>75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252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252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4" t="s">
        <v>240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117</v>
      </c>
      <c r="AA79" s="73"/>
      <c r="AB79" s="73"/>
      <c r="AC79" s="73"/>
      <c r="AD79" s="73"/>
      <c r="AE79" s="84" t="s">
        <v>75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25200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25200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5" t="s">
        <v>89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7" t="s">
        <v>90</v>
      </c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">
      <c r="A84" s="74" t="s">
        <v>3</v>
      </c>
      <c r="B84" s="74"/>
      <c r="C84" s="74"/>
      <c r="D84" s="74"/>
      <c r="E84" s="74"/>
      <c r="F84" s="74"/>
    </row>
    <row r="85" spans="1:59" ht="13.15" customHeight="1" x14ac:dyDescent="0.2">
      <c r="A85" s="112" t="s">
        <v>88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x14ac:dyDescent="0.2">
      <c r="A86" s="82" t="s">
        <v>46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5" t="s">
        <v>89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7" t="s">
        <v>91</v>
      </c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</row>
    <row r="89" spans="1:59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">
      <c r="A90" s="83"/>
      <c r="B90" s="83"/>
      <c r="C90" s="83"/>
      <c r="D90" s="83"/>
      <c r="E90" s="83"/>
      <c r="F90" s="83"/>
      <c r="G90" s="83"/>
      <c r="H90" s="83"/>
    </row>
    <row r="91" spans="1:59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9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79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L35" zoomScaleNormal="100" zoomScaleSheetLayoutView="100" workbookViewId="0">
      <selection activeCell="AE64" sqref="AE64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252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253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246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251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247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247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300000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203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71</v>
      </c>
      <c r="AA65" s="73"/>
      <c r="AB65" s="73"/>
      <c r="AC65" s="73"/>
      <c r="AD65" s="73"/>
      <c r="AE65" s="73" t="s">
        <v>108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3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98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4" t="s">
        <v>248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117</v>
      </c>
      <c r="AA67" s="73"/>
      <c r="AB67" s="73"/>
      <c r="AC67" s="73"/>
      <c r="AD67" s="73"/>
      <c r="AE67" s="84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8">
        <v>100000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78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3"/>
      <c r="AF68" s="106"/>
      <c r="AG68" s="106"/>
      <c r="AH68" s="106"/>
      <c r="AI68" s="106"/>
      <c r="AJ68" s="106"/>
      <c r="AK68" s="106"/>
      <c r="AL68" s="106"/>
      <c r="AM68" s="106"/>
      <c r="AN68" s="107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4" t="s">
        <v>249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117</v>
      </c>
      <c r="AA69" s="73"/>
      <c r="AB69" s="73"/>
      <c r="AC69" s="73"/>
      <c r="AD69" s="73"/>
      <c r="AE69" s="84" t="s">
        <v>75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8">
        <v>30000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9">
        <v>0</v>
      </c>
      <c r="B70" s="89"/>
      <c r="C70" s="89"/>
      <c r="D70" s="89"/>
      <c r="E70" s="89"/>
      <c r="F70" s="89"/>
      <c r="G70" s="103" t="s">
        <v>119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4" t="s">
        <v>250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160</v>
      </c>
      <c r="AA71" s="73"/>
      <c r="AB71" s="73"/>
      <c r="AC71" s="73"/>
      <c r="AD71" s="73"/>
      <c r="AE71" s="84" t="s">
        <v>75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10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90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2" t="s">
        <v>88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 x14ac:dyDescent="0.2">
      <c r="A78" s="82" t="s">
        <v>46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5" t="s">
        <v>89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91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3"/>
      <c r="B82" s="83"/>
      <c r="C82" s="83"/>
      <c r="D82" s="83"/>
      <c r="E82" s="83"/>
      <c r="F82" s="83"/>
      <c r="G82" s="83"/>
      <c r="H82" s="83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1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L47" zoomScaleNormal="100" zoomScaleSheetLayoutView="100" workbookViewId="0">
      <selection activeCell="AE66" sqref="AE66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0" t="s">
        <v>264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267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265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2671839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2671839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145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256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257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257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258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2671839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2671839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2671839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2671839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5" t="s">
        <v>259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2671839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2671839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2671839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2671839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4" t="s">
        <v>260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71</v>
      </c>
      <c r="AA66" s="73"/>
      <c r="AB66" s="73"/>
      <c r="AC66" s="73"/>
      <c r="AD66" s="73"/>
      <c r="AE66" s="73" t="s">
        <v>108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9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4" t="s">
        <v>261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71</v>
      </c>
      <c r="AA68" s="73"/>
      <c r="AB68" s="73"/>
      <c r="AC68" s="73"/>
      <c r="AD68" s="73"/>
      <c r="AE68" s="84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4" t="s">
        <v>262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117</v>
      </c>
      <c r="AA70" s="73"/>
      <c r="AB70" s="73"/>
      <c r="AC70" s="73"/>
      <c r="AD70" s="73"/>
      <c r="AE70" s="84" t="s">
        <v>75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119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4" t="s">
        <v>263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160</v>
      </c>
      <c r="AA72" s="73"/>
      <c r="AB72" s="73"/>
      <c r="AC72" s="73"/>
      <c r="AD72" s="73"/>
      <c r="AE72" s="84" t="s">
        <v>75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5" t="s">
        <v>89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90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12" t="s">
        <v>88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 x14ac:dyDescent="0.2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89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91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83"/>
      <c r="B83" s="83"/>
      <c r="C83" s="83"/>
      <c r="D83" s="83"/>
      <c r="E83" s="83"/>
      <c r="F83" s="83"/>
      <c r="G83" s="83"/>
      <c r="H83" s="83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2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L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86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84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273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275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276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274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8" t="s">
        <v>271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268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272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269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247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350000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350000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4" t="s">
        <v>270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117</v>
      </c>
      <c r="AA65" s="73"/>
      <c r="AB65" s="73"/>
      <c r="AC65" s="73"/>
      <c r="AD65" s="73"/>
      <c r="AE65" s="84" t="s">
        <v>75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58">
        <v>350000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350000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5" t="s">
        <v>89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7" t="s">
        <v>90</v>
      </c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</row>
    <row r="69" spans="1:64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12" t="s">
        <v>88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</row>
    <row r="72" spans="1:64" x14ac:dyDescent="0.2">
      <c r="A72" s="82" t="s">
        <v>46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5" t="s">
        <v>89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7" t="s">
        <v>91</v>
      </c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A76" s="83"/>
      <c r="B76" s="83"/>
      <c r="C76" s="83"/>
      <c r="D76" s="83"/>
      <c r="E76" s="83"/>
      <c r="F76" s="83"/>
      <c r="G76" s="83"/>
      <c r="H76" s="83"/>
    </row>
    <row r="77" spans="1:64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14</vt:i4>
      </vt:variant>
      <vt:variant>
        <vt:lpstr>Іменовані діапазони</vt:lpstr>
      </vt:variant>
      <vt:variant>
        <vt:i4>14</vt:i4>
      </vt:variant>
    </vt:vector>
  </HeadingPairs>
  <TitlesOfParts>
    <vt:vector size="28" baseType="lpstr">
      <vt:lpstr>КПК0610160</vt:lpstr>
      <vt:lpstr>КПК0611021</vt:lpstr>
      <vt:lpstr>КПК0611031</vt:lpstr>
      <vt:lpstr>КПК0611070</vt:lpstr>
      <vt:lpstr>КПК0611080</vt:lpstr>
      <vt:lpstr>КПК0611141</vt:lpstr>
      <vt:lpstr>КПК0611151</vt:lpstr>
      <vt:lpstr>КПК0611152</vt:lpstr>
      <vt:lpstr>КПК0613133</vt:lpstr>
      <vt:lpstr>КПК0614030</vt:lpstr>
      <vt:lpstr>КПК0614060</vt:lpstr>
      <vt:lpstr>КПК0614082</vt:lpstr>
      <vt:lpstr>КПК0615061</vt:lpstr>
      <vt:lpstr>КПК0619770</vt:lpstr>
      <vt:lpstr>КПК0610160!Область_друку</vt:lpstr>
      <vt:lpstr>КПК0611021!Область_друку</vt:lpstr>
      <vt:lpstr>КПК0611031!Область_друку</vt:lpstr>
      <vt:lpstr>КПК0611070!Область_друку</vt:lpstr>
      <vt:lpstr>КПК0611080!Область_друку</vt:lpstr>
      <vt:lpstr>КПК0611141!Область_друку</vt:lpstr>
      <vt:lpstr>КПК0611151!Область_друку</vt:lpstr>
      <vt:lpstr>КПК0611152!Область_друку</vt:lpstr>
      <vt:lpstr>КПК0613133!Область_друку</vt:lpstr>
      <vt:lpstr>КПК0614030!Область_друку</vt:lpstr>
      <vt:lpstr>КПК0614060!Область_друку</vt:lpstr>
      <vt:lpstr>КПК0614082!Область_друку</vt:lpstr>
      <vt:lpstr>КПК0615061!Область_друку</vt:lpstr>
      <vt:lpstr>КПК0619770!Область_друку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2024-01-11T09:07:37Z</cp:lastPrinted>
  <dcterms:created xsi:type="dcterms:W3CDTF">2016-08-15T09:54:21Z</dcterms:created>
  <dcterms:modified xsi:type="dcterms:W3CDTF">2024-01-11T09:30:31Z</dcterms:modified>
</cp:coreProperties>
</file>