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ownloads\"/>
    </mc:Choice>
  </mc:AlternateContent>
  <xr:revisionPtr revIDLastSave="0" documentId="8_{0141817B-0ADC-4992-A20F-67B3DF168B74}" xr6:coauthVersionLast="47" xr6:coauthVersionMax="47" xr10:uidLastSave="{00000000-0000-0000-0000-000000000000}"/>
  <bookViews>
    <workbookView xWindow="-120" yWindow="-120" windowWidth="29040" windowHeight="15840" activeTab="2"/>
  </bookViews>
  <sheets>
    <sheet name="КПК0112111" sheetId="6" r:id="rId1"/>
    <sheet name="КПК0116030" sheetId="16" r:id="rId2"/>
    <sheet name="КПК0117461" sheetId="19" r:id="rId3"/>
  </sheets>
  <definedNames>
    <definedName name="_xlnm.Print_Area" localSheetId="0">КПК0112111!$A$1:$BM$106</definedName>
    <definedName name="_xlnm.Print_Area" localSheetId="1">КПК0116030!$A$1:$BM$92</definedName>
    <definedName name="_xlnm.Print_Area" localSheetId="2">КПК0117461!$A$1:$BM$90</definedName>
  </definedNames>
  <calcPr calcId="181029"/>
</workbook>
</file>

<file path=xl/calcChain.xml><?xml version="1.0" encoding="utf-8"?>
<calcChain xmlns="http://schemas.openxmlformats.org/spreadsheetml/2006/main">
  <c r="AR62" i="19" l="1"/>
  <c r="AR61" i="19"/>
  <c r="AS53" i="19"/>
  <c r="AS52" i="19"/>
  <c r="AS51" i="19"/>
  <c r="AR61" i="16"/>
  <c r="AR60" i="16"/>
  <c r="AS52" i="16"/>
  <c r="AS51" i="16"/>
  <c r="AR59" i="6"/>
  <c r="AR58" i="6"/>
  <c r="AS50" i="6"/>
  <c r="AS49" i="6"/>
</calcChain>
</file>

<file path=xl/sharedStrings.xml><?xml version="1.0" encoding="utf-8"?>
<sst xmlns="http://schemas.openxmlformats.org/spreadsheetml/2006/main" count="503" uniqueCount="165">
  <si>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</si>
  <si>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</si>
  <si>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</si>
  <si>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</si>
  <si>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</si>
  <si>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</si>
  <si>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</si>
  <si>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</si>
  <si>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</si>
  <si>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</si>
  <si>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</si>
  <si>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</si>
  <si>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</si>
  <si>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</si>
  <si>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</si>
  <si>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</si>
  <si>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</si>
  <si>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</si>
  <si>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</si>
  <si>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</si>
  <si>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</si>
  <si>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</si>
  <si>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</si>
  <si>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</si>
  <si>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</si>
  <si>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</si>
  <si>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</si>
  <si>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</si>
  <si>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</si>
  <si>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</si>
  <si>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</si>
  <si>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</si>
  <si>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</si>
  <si>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</si>
  <si>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</si>
  <si>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</si>
  <si>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</si>
  <si>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</si>
  <si>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</si>
  <si>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</si>
  <si>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</si>
  <si>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</si>
  <si>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</si>
  <si>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</si>
  <si>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</si>
  <si>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</si>
  <si>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</si>
  <si>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</si>
  <si>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</si>
  <si>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</si>
  <si>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</si>
  <si>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</si>
  <si>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</si>
  <si>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</si>
  <si>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</si>
  <si>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</si>
  <si>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</si>
  <si>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</si>
  <si>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</si>
  <si>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</si>
  <si>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</si>
  <si>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</si>
  <si>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</si>
  <si>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</si>
  <si>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Поточне утримання установи</t>
  </si>
  <si>
    <t>Розрахунки за спожиті енергоносії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</si>
  <si>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</si>
  <si>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</si>
  <si>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</si>
  <si>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</si>
  <si>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</si>
  <si>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</si>
  <si>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</si>
  <si>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0100000</t>
  </si>
  <si>
    <t>16.08.2023</t>
  </si>
  <si>
    <t>71</t>
  </si>
  <si>
    <t>розпорядження</t>
  </si>
  <si>
    <t>Городоцька сільська рада</t>
  </si>
  <si>
    <t>Фінансовий відділ Городоцької сільської ради</t>
  </si>
  <si>
    <t>Сільський голова</t>
  </si>
  <si>
    <t>Начальник</t>
  </si>
  <si>
    <t>Сергій ПОЛІЩУК</t>
  </si>
  <si>
    <t>Ірина ІЛЛЮК</t>
  </si>
  <si>
    <t>04387183</t>
  </si>
  <si>
    <t>1755300000</t>
  </si>
  <si>
    <t>гривень</t>
  </si>
  <si>
    <t>бюджетної програми місцевого бюджету на 2023  рік</t>
  </si>
  <si>
    <t>0110000</t>
  </si>
  <si>
    <t>грн.</t>
  </si>
  <si>
    <t>якості</t>
  </si>
  <si>
    <t>відс.</t>
  </si>
  <si>
    <t>- Конституція України;_x000D_
- Бюджетний кодекс України  від 08.01.2010 №2456-VI;_x000D_
- Закон України "Про місцеве самоврядування в Україні" від 21.05.1997 №280/97-ВР.</t>
  </si>
  <si>
    <t>Зміцнення та поліпшення здоров’я населення шляхом забезпечення потреб населення у первинній медичній допомозі</t>
  </si>
  <si>
    <t>Забезпечення</t>
  </si>
  <si>
    <t>Програма розвитку та фінансової підтримки комунального некомерційного підприємства "Центр первинної медико-санітарної допомоги "Медичний простір" Городоцької сільської ради на 2021-2024 рік</t>
  </si>
  <si>
    <t>Обсяг видатків на утримання медичних установ Городоцької сільської ради</t>
  </si>
  <si>
    <t>Кошторис</t>
  </si>
  <si>
    <t>Обсяг видатків на утримання медичних установ Клеванської селищної ради</t>
  </si>
  <si>
    <t>Обсяг видатків на утримання медичних установ Зорянської сільської ради</t>
  </si>
  <si>
    <t>Обсяг видатків на утримання медичних установ Корнинської сільської ради</t>
  </si>
  <si>
    <t>Обсяг видатків на утримання медичних установ Дядьковицької сільської ради</t>
  </si>
  <si>
    <t>Обсяг видатків на утримання медичних установ Великоомелянської сільської ради</t>
  </si>
  <si>
    <t>Обсяг видатків на утримання медичних установ Шпанівської сільської ради</t>
  </si>
  <si>
    <t>Обсяг видатків на утримання медичних установ Білокриницької сільської ради</t>
  </si>
  <si>
    <t>Кількість об’єктів, що планується утримувати Городоцької сільської ради</t>
  </si>
  <si>
    <t>Паспорт сільської ради</t>
  </si>
  <si>
    <t>Кількість об’єктів, що планується утримувати Клеванської селищної ради</t>
  </si>
  <si>
    <t>Кількість об’єктів, що планується утримувати Зорянської сільської ради</t>
  </si>
  <si>
    <t>Кількість об’єктів, що планується утримувати Корнинської сільської ради</t>
  </si>
  <si>
    <t>Кількість об’єктів, що планується утримувати Дядьковицької сільської ради</t>
  </si>
  <si>
    <t>Кількість об’єктів, що планується утримувати Великоомелянської сільської ради</t>
  </si>
  <si>
    <t>Кількість об’єктів, що планується утримувати Шпанівської сільської ради</t>
  </si>
  <si>
    <t>Кількість об’єктів, що планується утримувати Білокриницької сільської ради</t>
  </si>
  <si>
    <t>Середні витрати на утримання одного об’єкта Городоцької сільської ради</t>
  </si>
  <si>
    <t>Середні витрати на утримання одного об’єкта Клеванської селищної ради</t>
  </si>
  <si>
    <t>Середні витрати на утримання одного об’єкта Зорянської сільської ради</t>
  </si>
  <si>
    <t>Середні витрати на утримання одного об’єкта Корнинської сільської ради</t>
  </si>
  <si>
    <t>Середні витрати на утримання одного об’єкта Дядьковицької сільської ради</t>
  </si>
  <si>
    <t>Середні витрати на утримання одного об’єкта Великоомелянської сільської ради</t>
  </si>
  <si>
    <t>Середні витрати на утримання одного об’єкта Шпанівської сільської ради</t>
  </si>
  <si>
    <t>Середні витрати на утримання одного об’єкта Білокриницької сільської ради</t>
  </si>
  <si>
    <t>Динаміка порівняно з минулим роком</t>
  </si>
  <si>
    <t>- Рішення сільської ради.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</si>
  <si>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</si>
  <si>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</si>
  <si>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</si>
  <si>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</si>
  <si>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Кількість населених пунктів сільської ради</t>
  </si>
  <si>
    <t>Кількість жителів сільської ради</t>
  </si>
  <si>
    <t>Кількість дитячих ігрових та спортивних майданчиків</t>
  </si>
  <si>
    <t>0620</t>
  </si>
  <si>
    <t>Організація благоустрою населених пуктів</t>
  </si>
  <si>
    <t>Відшкодування різниці в тарифах підприємствам паливно-енергетичного комплексу</t>
  </si>
  <si>
    <t>Забезпечення підтримки комунальних підприємств для утримання та експлуатації житлового фонду</t>
  </si>
  <si>
    <t>Забезпечення організації благоустрою населених пунктів</t>
  </si>
  <si>
    <t>Програма економічного і соціального розвитку Городоцької сільської територіальної громади на 2023 рік</t>
  </si>
  <si>
    <t>Кількість території під кладовища</t>
  </si>
  <si>
    <t>Кількість населених пунктів в яких є вуличне освітлення</t>
  </si>
  <si>
    <t>Кількість парків для відпочинків</t>
  </si>
  <si>
    <t>Витрати на 1 жителя по благоустрою населених пунктів</t>
  </si>
  <si>
    <t>Витрати на 1 населений пункт по благоустрою</t>
  </si>
  <si>
    <t>Відсоток вулиць населених пунктів сільської ради в яких проведене вуличне освітлення</t>
  </si>
  <si>
    <t>- Конституція України;_x000D_
- Закон України "Про благоустрій населених пунктів";_x000D_
- Закон України "Про місцеве самоврядування в Україні" від 21.05.1997 №280/97-ВР.</t>
  </si>
  <si>
    <t>Підвищення рівня благоустрою населених пунктів сільської ради</t>
  </si>
  <si>
    <t>0116030</t>
  </si>
  <si>
    <t>Організація благоустрою населених пунктів</t>
  </si>
  <si>
    <t>6030</t>
  </si>
  <si>
    <t>Утримання в належному стані автомобільних доріг та дорожньої інфраструктури</t>
  </si>
  <si>
    <t>Співфінансування для проведення експлуатаційного утримання доріг державного значення в межах Городоцької сільської ради</t>
  </si>
  <si>
    <t>Покращення інфраструктури автомобільнтих доріг</t>
  </si>
  <si>
    <t>Співфінансування для проведення експлуатаційного утримання доріг державного значення  в межах Городоцької сільської ради</t>
  </si>
  <si>
    <t>Капітальний ремонт доріг</t>
  </si>
  <si>
    <t>Поточний ремонт доріг</t>
  </si>
  <si>
    <t>Кількість населених пунктів в яких прокладені автомобільні дороги</t>
  </si>
  <si>
    <t>Довжина прокладених автомобільних доріг</t>
  </si>
  <si>
    <t>км.</t>
  </si>
  <si>
    <t>Кількість жителів сільської ради, які користуються автобільними дорогами</t>
  </si>
  <si>
    <t>Витрати на 1 км  утримання доріг</t>
  </si>
  <si>
    <t>Витрати на 1 жителя утримання доріг</t>
  </si>
  <si>
    <t>Відсоток вулиць населених пунктів в яких прокладені автомобільні дороги</t>
  </si>
  <si>
    <t>Покращення інфраструктури автомобільних доріг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</si>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</sst>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opLeftCell="A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123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11010294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10885324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124970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122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8" t="s">
        <v>92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62">
        <v>1</v>
      </c>
      <c r="B41" s="62"/>
      <c r="C41" s="62"/>
      <c r="D41" s="62"/>
      <c r="E41" s="62"/>
      <c r="F41" s="62"/>
      <c r="G41" s="74" t="s">
        <v>93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8" t="s">
        <v>65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8">
        <v>10885324</v>
      </c>
      <c r="AD49" s="58"/>
      <c r="AE49" s="58"/>
      <c r="AF49" s="58"/>
      <c r="AG49" s="58"/>
      <c r="AH49" s="58"/>
      <c r="AI49" s="58"/>
      <c r="AJ49" s="58"/>
      <c r="AK49" s="58">
        <v>124970</v>
      </c>
      <c r="AL49" s="58"/>
      <c r="AM49" s="58"/>
      <c r="AN49" s="58"/>
      <c r="AO49" s="58"/>
      <c r="AP49" s="58"/>
      <c r="AQ49" s="58"/>
      <c r="AR49" s="58"/>
      <c r="AS49" s="58">
        <f>AC49+AK49</f>
        <v>11010294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2"/>
      <c r="B50" s="92"/>
      <c r="C50" s="92"/>
      <c r="D50" s="93" t="s">
        <v>66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96">
        <v>10885324</v>
      </c>
      <c r="AD50" s="96"/>
      <c r="AE50" s="96"/>
      <c r="AF50" s="96"/>
      <c r="AG50" s="96"/>
      <c r="AH50" s="96"/>
      <c r="AI50" s="96"/>
      <c r="AJ50" s="96"/>
      <c r="AK50" s="96">
        <v>124970</v>
      </c>
      <c r="AL50" s="96"/>
      <c r="AM50" s="96"/>
      <c r="AN50" s="96"/>
      <c r="AO50" s="96"/>
      <c r="AP50" s="96"/>
      <c r="AQ50" s="96"/>
      <c r="AR50" s="96"/>
      <c r="AS50" s="96">
        <f>AC50+AK50</f>
        <v>11010294</v>
      </c>
      <c r="AT50" s="96"/>
      <c r="AU50" s="96"/>
      <c r="AV50" s="96"/>
      <c r="AW50" s="96"/>
      <c r="AX50" s="96"/>
      <c r="AY50" s="96"/>
      <c r="AZ50" s="96"/>
      <c r="BA50" s="97"/>
      <c r="BB50" s="97"/>
      <c r="BC50" s="97"/>
      <c r="BD50" s="97"/>
      <c r="BE50" s="97"/>
      <c r="BF50" s="97"/>
      <c r="BG50" s="97"/>
      <c r="BH50" s="97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8" t="s">
        <v>94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58">
        <v>10885324</v>
      </c>
      <c r="AC58" s="58"/>
      <c r="AD58" s="58"/>
      <c r="AE58" s="58"/>
      <c r="AF58" s="58"/>
      <c r="AG58" s="58"/>
      <c r="AH58" s="58"/>
      <c r="AI58" s="58"/>
      <c r="AJ58" s="58">
        <v>124970</v>
      </c>
      <c r="AK58" s="58"/>
      <c r="AL58" s="58"/>
      <c r="AM58" s="58"/>
      <c r="AN58" s="58"/>
      <c r="AO58" s="58"/>
      <c r="AP58" s="58"/>
      <c r="AQ58" s="58"/>
      <c r="AR58" s="58">
        <f>AB58+AJ58</f>
        <v>11010294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2"/>
      <c r="B59" s="92"/>
      <c r="C59" s="92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6">
        <v>10885324</v>
      </c>
      <c r="AC59" s="96"/>
      <c r="AD59" s="96"/>
      <c r="AE59" s="96"/>
      <c r="AF59" s="96"/>
      <c r="AG59" s="96"/>
      <c r="AH59" s="96"/>
      <c r="AI59" s="96"/>
      <c r="AJ59" s="96">
        <v>124970</v>
      </c>
      <c r="AK59" s="96"/>
      <c r="AL59" s="96"/>
      <c r="AM59" s="96"/>
      <c r="AN59" s="96"/>
      <c r="AO59" s="96"/>
      <c r="AP59" s="96"/>
      <c r="AQ59" s="96"/>
      <c r="AR59" s="96">
        <f>AB59+AJ59</f>
        <v>11010294</v>
      </c>
      <c r="AS59" s="96"/>
      <c r="AT59" s="96"/>
      <c r="AU59" s="96"/>
      <c r="AV59" s="96"/>
      <c r="AW59" s="96"/>
      <c r="AX59" s="96"/>
      <c r="AY59" s="96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1" t="s">
        <v>31</v>
      </c>
      <c r="AF64" s="81"/>
      <c r="AG64" s="81"/>
      <c r="AH64" s="81"/>
      <c r="AI64" s="81"/>
      <c r="AJ64" s="81"/>
      <c r="AK64" s="81"/>
      <c r="AL64" s="81"/>
      <c r="AM64" s="81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2">
        <v>0</v>
      </c>
      <c r="B65" s="92"/>
      <c r="C65" s="92"/>
      <c r="D65" s="92"/>
      <c r="E65" s="92"/>
      <c r="F65" s="92"/>
      <c r="G65" s="98" t="s">
        <v>67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7" t="s">
        <v>95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88</v>
      </c>
      <c r="AA66" s="73"/>
      <c r="AB66" s="73"/>
      <c r="AC66" s="73"/>
      <c r="AD66" s="73"/>
      <c r="AE66" s="78" t="s">
        <v>96</v>
      </c>
      <c r="AF66" s="78"/>
      <c r="AG66" s="78"/>
      <c r="AH66" s="78"/>
      <c r="AI66" s="78"/>
      <c r="AJ66" s="78"/>
      <c r="AK66" s="78"/>
      <c r="AL66" s="78"/>
      <c r="AM66" s="78"/>
      <c r="AN66" s="74"/>
      <c r="AO66" s="58">
        <v>2997300</v>
      </c>
      <c r="AP66" s="58"/>
      <c r="AQ66" s="58"/>
      <c r="AR66" s="58"/>
      <c r="AS66" s="58"/>
      <c r="AT66" s="58"/>
      <c r="AU66" s="58"/>
      <c r="AV66" s="58"/>
      <c r="AW66" s="58">
        <v>60000</v>
      </c>
      <c r="AX66" s="58"/>
      <c r="AY66" s="58"/>
      <c r="AZ66" s="58"/>
      <c r="BA66" s="58"/>
      <c r="BB66" s="58"/>
      <c r="BC66" s="58"/>
      <c r="BD66" s="58"/>
      <c r="BE66" s="58">
        <v>3057300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7" t="s">
        <v>97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88</v>
      </c>
      <c r="AA67" s="73"/>
      <c r="AB67" s="73"/>
      <c r="AC67" s="73"/>
      <c r="AD67" s="73"/>
      <c r="AE67" s="78" t="s">
        <v>96</v>
      </c>
      <c r="AF67" s="78"/>
      <c r="AG67" s="78"/>
      <c r="AH67" s="78"/>
      <c r="AI67" s="78"/>
      <c r="AJ67" s="78"/>
      <c r="AK67" s="78"/>
      <c r="AL67" s="78"/>
      <c r="AM67" s="78"/>
      <c r="AN67" s="74"/>
      <c r="AO67" s="58">
        <v>1000000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1000000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7" t="s">
        <v>98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88</v>
      </c>
      <c r="AA68" s="73"/>
      <c r="AB68" s="73"/>
      <c r="AC68" s="73"/>
      <c r="AD68" s="73"/>
      <c r="AE68" s="78" t="s">
        <v>96</v>
      </c>
      <c r="AF68" s="78"/>
      <c r="AG68" s="78"/>
      <c r="AH68" s="78"/>
      <c r="AI68" s="78"/>
      <c r="AJ68" s="78"/>
      <c r="AK68" s="78"/>
      <c r="AL68" s="78"/>
      <c r="AM68" s="78"/>
      <c r="AN68" s="74"/>
      <c r="AO68" s="58">
        <v>849800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849800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7" t="s">
        <v>99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88</v>
      </c>
      <c r="AA69" s="73"/>
      <c r="AB69" s="73"/>
      <c r="AC69" s="73"/>
      <c r="AD69" s="73"/>
      <c r="AE69" s="78" t="s">
        <v>96</v>
      </c>
      <c r="AF69" s="78"/>
      <c r="AG69" s="78"/>
      <c r="AH69" s="78"/>
      <c r="AI69" s="78"/>
      <c r="AJ69" s="78"/>
      <c r="AK69" s="78"/>
      <c r="AL69" s="78"/>
      <c r="AM69" s="78"/>
      <c r="AN69" s="74"/>
      <c r="AO69" s="58">
        <v>1029300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1029300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7" t="s">
        <v>100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88</v>
      </c>
      <c r="AA70" s="73"/>
      <c r="AB70" s="73"/>
      <c r="AC70" s="73"/>
      <c r="AD70" s="73"/>
      <c r="AE70" s="78" t="s">
        <v>96</v>
      </c>
      <c r="AF70" s="78"/>
      <c r="AG70" s="78"/>
      <c r="AH70" s="78"/>
      <c r="AI70" s="78"/>
      <c r="AJ70" s="78"/>
      <c r="AK70" s="78"/>
      <c r="AL70" s="78"/>
      <c r="AM70" s="78"/>
      <c r="AN70" s="74"/>
      <c r="AO70" s="58">
        <v>184924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184924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7" t="s">
        <v>101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88</v>
      </c>
      <c r="AA71" s="73"/>
      <c r="AB71" s="73"/>
      <c r="AC71" s="73"/>
      <c r="AD71" s="73"/>
      <c r="AE71" s="78" t="s">
        <v>96</v>
      </c>
      <c r="AF71" s="78"/>
      <c r="AG71" s="78"/>
      <c r="AH71" s="78"/>
      <c r="AI71" s="78"/>
      <c r="AJ71" s="78"/>
      <c r="AK71" s="78"/>
      <c r="AL71" s="78"/>
      <c r="AM71" s="78"/>
      <c r="AN71" s="74"/>
      <c r="AO71" s="58">
        <v>458500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458500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7" t="s">
        <v>102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88</v>
      </c>
      <c r="AA72" s="73"/>
      <c r="AB72" s="73"/>
      <c r="AC72" s="73"/>
      <c r="AD72" s="73"/>
      <c r="AE72" s="78" t="s">
        <v>96</v>
      </c>
      <c r="AF72" s="78"/>
      <c r="AG72" s="78"/>
      <c r="AH72" s="78"/>
      <c r="AI72" s="78"/>
      <c r="AJ72" s="78"/>
      <c r="AK72" s="78"/>
      <c r="AL72" s="78"/>
      <c r="AM72" s="78"/>
      <c r="AN72" s="74"/>
      <c r="AO72" s="58">
        <v>2215500</v>
      </c>
      <c r="AP72" s="58"/>
      <c r="AQ72" s="58"/>
      <c r="AR72" s="58"/>
      <c r="AS72" s="58"/>
      <c r="AT72" s="58"/>
      <c r="AU72" s="58"/>
      <c r="AV72" s="58"/>
      <c r="AW72" s="58">
        <v>64970</v>
      </c>
      <c r="AX72" s="58"/>
      <c r="AY72" s="58"/>
      <c r="AZ72" s="58"/>
      <c r="BA72" s="58"/>
      <c r="BB72" s="58"/>
      <c r="BC72" s="58"/>
      <c r="BD72" s="58"/>
      <c r="BE72" s="58">
        <v>2280470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7" t="s">
        <v>103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88</v>
      </c>
      <c r="AA73" s="73"/>
      <c r="AB73" s="73"/>
      <c r="AC73" s="73"/>
      <c r="AD73" s="73"/>
      <c r="AE73" s="78" t="s">
        <v>96</v>
      </c>
      <c r="AF73" s="78"/>
      <c r="AG73" s="78"/>
      <c r="AH73" s="78"/>
      <c r="AI73" s="78"/>
      <c r="AJ73" s="78"/>
      <c r="AK73" s="78"/>
      <c r="AL73" s="78"/>
      <c r="AM73" s="78"/>
      <c r="AN73" s="74"/>
      <c r="AO73" s="58">
        <v>2150000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2150000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2">
        <v>0</v>
      </c>
      <c r="B74" s="92"/>
      <c r="C74" s="92"/>
      <c r="D74" s="92"/>
      <c r="E74" s="92"/>
      <c r="F74" s="92"/>
      <c r="G74" s="104" t="s">
        <v>70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1"/>
      <c r="AA74" s="101"/>
      <c r="AB74" s="101"/>
      <c r="AC74" s="101"/>
      <c r="AD74" s="101"/>
      <c r="AE74" s="102"/>
      <c r="AF74" s="102"/>
      <c r="AG74" s="102"/>
      <c r="AH74" s="102"/>
      <c r="AI74" s="102"/>
      <c r="AJ74" s="102"/>
      <c r="AK74" s="102"/>
      <c r="AL74" s="102"/>
      <c r="AM74" s="102"/>
      <c r="AN74" s="103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7" t="s">
        <v>104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69</v>
      </c>
      <c r="AA75" s="73"/>
      <c r="AB75" s="73"/>
      <c r="AC75" s="73"/>
      <c r="AD75" s="73"/>
      <c r="AE75" s="87" t="s">
        <v>105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8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7" t="s">
        <v>106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69</v>
      </c>
      <c r="AA76" s="73"/>
      <c r="AB76" s="73"/>
      <c r="AC76" s="73"/>
      <c r="AD76" s="73"/>
      <c r="AE76" s="87" t="s">
        <v>105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7" t="s">
        <v>107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69</v>
      </c>
      <c r="AA77" s="73"/>
      <c r="AB77" s="73"/>
      <c r="AC77" s="73"/>
      <c r="AD77" s="73"/>
      <c r="AE77" s="87" t="s">
        <v>105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13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7" t="s">
        <v>108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69</v>
      </c>
      <c r="AA78" s="73"/>
      <c r="AB78" s="73"/>
      <c r="AC78" s="73"/>
      <c r="AD78" s="73"/>
      <c r="AE78" s="87" t="s">
        <v>105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7" t="s">
        <v>109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69</v>
      </c>
      <c r="AA79" s="73"/>
      <c r="AB79" s="73"/>
      <c r="AC79" s="73"/>
      <c r="AD79" s="73"/>
      <c r="AE79" s="87" t="s">
        <v>105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14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14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7" t="s">
        <v>110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69</v>
      </c>
      <c r="AA80" s="73"/>
      <c r="AB80" s="73"/>
      <c r="AC80" s="73"/>
      <c r="AD80" s="73"/>
      <c r="AE80" s="87" t="s">
        <v>105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7" t="s">
        <v>111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69</v>
      </c>
      <c r="AA81" s="73"/>
      <c r="AB81" s="73"/>
      <c r="AC81" s="73"/>
      <c r="AD81" s="73"/>
      <c r="AE81" s="87" t="s">
        <v>105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8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8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7" t="s">
        <v>112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69</v>
      </c>
      <c r="AA82" s="73"/>
      <c r="AB82" s="73"/>
      <c r="AC82" s="73"/>
      <c r="AD82" s="73"/>
      <c r="AE82" s="87" t="s">
        <v>105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9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2">
        <v>0</v>
      </c>
      <c r="B83" s="92"/>
      <c r="C83" s="92"/>
      <c r="D83" s="92"/>
      <c r="E83" s="92"/>
      <c r="F83" s="92"/>
      <c r="G83" s="104" t="s">
        <v>71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101"/>
      <c r="AA83" s="101"/>
      <c r="AB83" s="101"/>
      <c r="AC83" s="101"/>
      <c r="AD83" s="101"/>
      <c r="AE83" s="104"/>
      <c r="AF83" s="107"/>
      <c r="AG83" s="107"/>
      <c r="AH83" s="107"/>
      <c r="AI83" s="107"/>
      <c r="AJ83" s="107"/>
      <c r="AK83" s="107"/>
      <c r="AL83" s="107"/>
      <c r="AM83" s="107"/>
      <c r="AN83" s="108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7" t="s">
        <v>113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88</v>
      </c>
      <c r="AA84" s="73"/>
      <c r="AB84" s="73"/>
      <c r="AC84" s="73"/>
      <c r="AD84" s="73"/>
      <c r="AE84" s="87" t="s">
        <v>72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374663</v>
      </c>
      <c r="AP84" s="58"/>
      <c r="AQ84" s="58"/>
      <c r="AR84" s="58"/>
      <c r="AS84" s="58"/>
      <c r="AT84" s="58"/>
      <c r="AU84" s="58"/>
      <c r="AV84" s="58"/>
      <c r="AW84" s="58">
        <v>7500</v>
      </c>
      <c r="AX84" s="58"/>
      <c r="AY84" s="58"/>
      <c r="AZ84" s="58"/>
      <c r="BA84" s="58"/>
      <c r="BB84" s="58"/>
      <c r="BC84" s="58"/>
      <c r="BD84" s="58"/>
      <c r="BE84" s="58">
        <v>382163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7" t="s">
        <v>114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88</v>
      </c>
      <c r="AA85" s="73"/>
      <c r="AB85" s="73"/>
      <c r="AC85" s="73"/>
      <c r="AD85" s="73"/>
      <c r="AE85" s="87" t="s">
        <v>72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200000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200000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0</v>
      </c>
      <c r="B86" s="62"/>
      <c r="C86" s="62"/>
      <c r="D86" s="62"/>
      <c r="E86" s="62"/>
      <c r="F86" s="62"/>
      <c r="G86" s="87" t="s">
        <v>115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88</v>
      </c>
      <c r="AA86" s="73"/>
      <c r="AB86" s="73"/>
      <c r="AC86" s="73"/>
      <c r="AD86" s="73"/>
      <c r="AE86" s="87" t="s">
        <v>72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65369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65369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7" t="s">
        <v>116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88</v>
      </c>
      <c r="AA87" s="73"/>
      <c r="AB87" s="73"/>
      <c r="AC87" s="73"/>
      <c r="AD87" s="73"/>
      <c r="AE87" s="87" t="s">
        <v>72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205860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205860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0</v>
      </c>
      <c r="B88" s="62"/>
      <c r="C88" s="62"/>
      <c r="D88" s="62"/>
      <c r="E88" s="62"/>
      <c r="F88" s="62"/>
      <c r="G88" s="87" t="s">
        <v>117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88</v>
      </c>
      <c r="AA88" s="73"/>
      <c r="AB88" s="73"/>
      <c r="AC88" s="73"/>
      <c r="AD88" s="73"/>
      <c r="AE88" s="87" t="s">
        <v>72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8">
        <v>13209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13209</v>
      </c>
      <c r="BF88" s="58"/>
      <c r="BG88" s="58"/>
      <c r="BH88" s="58"/>
      <c r="BI88" s="58"/>
      <c r="BJ88" s="58"/>
      <c r="BK88" s="58"/>
      <c r="BL88" s="58"/>
    </row>
    <row r="89" spans="1:64" ht="25.5" customHeight="1" x14ac:dyDescent="0.2">
      <c r="A89" s="62">
        <v>0</v>
      </c>
      <c r="B89" s="62"/>
      <c r="C89" s="62"/>
      <c r="D89" s="62"/>
      <c r="E89" s="62"/>
      <c r="F89" s="62"/>
      <c r="G89" s="87" t="s">
        <v>118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88</v>
      </c>
      <c r="AA89" s="73"/>
      <c r="AB89" s="73"/>
      <c r="AC89" s="73"/>
      <c r="AD89" s="73"/>
      <c r="AE89" s="87" t="s">
        <v>72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91700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91700</v>
      </c>
      <c r="BF89" s="58"/>
      <c r="BG89" s="58"/>
      <c r="BH89" s="58"/>
      <c r="BI89" s="58"/>
      <c r="BJ89" s="58"/>
      <c r="BK89" s="58"/>
      <c r="BL89" s="58"/>
    </row>
    <row r="90" spans="1:64" ht="25.5" customHeight="1" x14ac:dyDescent="0.2">
      <c r="A90" s="62">
        <v>0</v>
      </c>
      <c r="B90" s="62"/>
      <c r="C90" s="62"/>
      <c r="D90" s="62"/>
      <c r="E90" s="62"/>
      <c r="F90" s="62"/>
      <c r="G90" s="87" t="s">
        <v>119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88</v>
      </c>
      <c r="AA90" s="73"/>
      <c r="AB90" s="73"/>
      <c r="AC90" s="73"/>
      <c r="AD90" s="73"/>
      <c r="AE90" s="87" t="s">
        <v>72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276938</v>
      </c>
      <c r="AP90" s="58"/>
      <c r="AQ90" s="58"/>
      <c r="AR90" s="58"/>
      <c r="AS90" s="58"/>
      <c r="AT90" s="58"/>
      <c r="AU90" s="58"/>
      <c r="AV90" s="58"/>
      <c r="AW90" s="58">
        <v>8121</v>
      </c>
      <c r="AX90" s="58"/>
      <c r="AY90" s="58"/>
      <c r="AZ90" s="58"/>
      <c r="BA90" s="58"/>
      <c r="BB90" s="58"/>
      <c r="BC90" s="58"/>
      <c r="BD90" s="58"/>
      <c r="BE90" s="58">
        <v>285059</v>
      </c>
      <c r="BF90" s="58"/>
      <c r="BG90" s="58"/>
      <c r="BH90" s="58"/>
      <c r="BI90" s="58"/>
      <c r="BJ90" s="58"/>
      <c r="BK90" s="58"/>
      <c r="BL90" s="58"/>
    </row>
    <row r="91" spans="1:64" ht="25.5" customHeight="1" x14ac:dyDescent="0.2">
      <c r="A91" s="62">
        <v>0</v>
      </c>
      <c r="B91" s="62"/>
      <c r="C91" s="62"/>
      <c r="D91" s="62"/>
      <c r="E91" s="62"/>
      <c r="F91" s="62"/>
      <c r="G91" s="87" t="s">
        <v>120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3" t="s">
        <v>88</v>
      </c>
      <c r="AA91" s="73"/>
      <c r="AB91" s="73"/>
      <c r="AC91" s="73"/>
      <c r="AD91" s="73"/>
      <c r="AE91" s="87" t="s">
        <v>72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8">
        <v>238889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238889</v>
      </c>
      <c r="BF91" s="58"/>
      <c r="BG91" s="58"/>
      <c r="BH91" s="58"/>
      <c r="BI91" s="58"/>
      <c r="BJ91" s="58"/>
      <c r="BK91" s="58"/>
      <c r="BL91" s="58"/>
    </row>
    <row r="92" spans="1:64" s="4" customFormat="1" ht="12.75" customHeight="1" x14ac:dyDescent="0.2">
      <c r="A92" s="92">
        <v>0</v>
      </c>
      <c r="B92" s="92"/>
      <c r="C92" s="92"/>
      <c r="D92" s="92"/>
      <c r="E92" s="92"/>
      <c r="F92" s="92"/>
      <c r="G92" s="104" t="s">
        <v>89</v>
      </c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8"/>
      <c r="Z92" s="101"/>
      <c r="AA92" s="101"/>
      <c r="AB92" s="101"/>
      <c r="AC92" s="101"/>
      <c r="AD92" s="101"/>
      <c r="AE92" s="104"/>
      <c r="AF92" s="107"/>
      <c r="AG92" s="107"/>
      <c r="AH92" s="107"/>
      <c r="AI92" s="107"/>
      <c r="AJ92" s="107"/>
      <c r="AK92" s="107"/>
      <c r="AL92" s="107"/>
      <c r="AM92" s="107"/>
      <c r="AN92" s="108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7" t="s">
        <v>121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3" t="s">
        <v>90</v>
      </c>
      <c r="AA93" s="73"/>
      <c r="AB93" s="73"/>
      <c r="AC93" s="73"/>
      <c r="AD93" s="73"/>
      <c r="AE93" s="87" t="s">
        <v>72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8">
        <v>100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100</v>
      </c>
      <c r="BF93" s="58"/>
      <c r="BG93" s="58"/>
      <c r="BH93" s="58"/>
      <c r="BI93" s="58"/>
      <c r="BJ93" s="58"/>
      <c r="BK93" s="58"/>
      <c r="BL93" s="58"/>
    </row>
    <row r="94" spans="1:64" x14ac:dyDescent="0.2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16.5" customHeight="1" x14ac:dyDescent="0.2">
      <c r="A96" s="116" t="s">
        <v>79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5"/>
      <c r="AO96" s="118" t="s">
        <v>81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 x14ac:dyDescent="0.2">
      <c r="W97" s="80" t="s">
        <v>5</v>
      </c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O97" s="80" t="s">
        <v>63</v>
      </c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</row>
    <row r="98" spans="1:59" ht="15.75" customHeight="1" x14ac:dyDescent="0.2">
      <c r="A98" s="77" t="s">
        <v>3</v>
      </c>
      <c r="B98" s="77"/>
      <c r="C98" s="77"/>
      <c r="D98" s="77"/>
      <c r="E98" s="77"/>
      <c r="F98" s="77"/>
    </row>
    <row r="99" spans="1:59" ht="13.15" customHeight="1" x14ac:dyDescent="0.2">
      <c r="A99" s="113" t="s">
        <v>78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</row>
    <row r="100" spans="1:59" x14ac:dyDescent="0.2">
      <c r="A100" s="85" t="s">
        <v>46</v>
      </c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</row>
    <row r="101" spans="1:59" ht="10.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75" customHeight="1" x14ac:dyDescent="0.2">
      <c r="A102" s="116" t="s">
        <v>80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5"/>
      <c r="AO102" s="118" t="s">
        <v>82</v>
      </c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</row>
    <row r="103" spans="1:59" x14ac:dyDescent="0.2">
      <c r="W103" s="80" t="s">
        <v>5</v>
      </c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O103" s="80" t="s">
        <v>63</v>
      </c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</row>
    <row r="104" spans="1:59" x14ac:dyDescent="0.2">
      <c r="A104" s="120">
        <v>45154</v>
      </c>
      <c r="B104" s="86"/>
      <c r="C104" s="86"/>
      <c r="D104" s="86"/>
      <c r="E104" s="86"/>
      <c r="F104" s="86"/>
      <c r="G104" s="86"/>
      <c r="H104" s="86"/>
    </row>
    <row r="105" spans="1:59" x14ac:dyDescent="0.2">
      <c r="A105" s="80" t="s">
        <v>44</v>
      </c>
      <c r="B105" s="80"/>
      <c r="C105" s="80"/>
      <c r="D105" s="80"/>
      <c r="E105" s="80"/>
      <c r="F105" s="80"/>
      <c r="G105" s="80"/>
      <c r="H105" s="80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">
      <c r="A106" s="24" t="s">
        <v>45</v>
      </c>
    </row>
  </sheetData>
  <mergeCells count="356"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104:H104"/>
    <mergeCell ref="A105:H105"/>
    <mergeCell ref="A99:AS99"/>
    <mergeCell ref="A100:AS100"/>
    <mergeCell ref="A102:V102"/>
    <mergeCell ref="W102:AM102"/>
    <mergeCell ref="AO102:BG102"/>
    <mergeCell ref="W103:AM103"/>
    <mergeCell ref="AO103:BG103"/>
    <mergeCell ref="A96:V96"/>
    <mergeCell ref="W96:AM96"/>
    <mergeCell ref="AO96:BG96"/>
    <mergeCell ref="W97:AM97"/>
    <mergeCell ref="AO97:BG97"/>
    <mergeCell ref="A98:F9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93">
    <cfRule type="cellIs" dxfId="8" priority="1" stopIfTrue="1" operator="equal">
      <formula>$G64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5:F93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144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146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145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15300000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15300000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142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8" t="s">
        <v>131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143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8" t="s">
        <v>132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8" t="s">
        <v>133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8" t="s">
        <v>134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85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8" t="s">
        <v>64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15300000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15300000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2"/>
      <c r="B52" s="92"/>
      <c r="C52" s="92"/>
      <c r="D52" s="93" t="s">
        <v>66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96">
        <v>15300000</v>
      </c>
      <c r="AD52" s="96"/>
      <c r="AE52" s="96"/>
      <c r="AF52" s="96"/>
      <c r="AG52" s="96"/>
      <c r="AH52" s="96"/>
      <c r="AI52" s="96"/>
      <c r="AJ52" s="96"/>
      <c r="AK52" s="96">
        <v>0</v>
      </c>
      <c r="AL52" s="96"/>
      <c r="AM52" s="96"/>
      <c r="AN52" s="96"/>
      <c r="AO52" s="96"/>
      <c r="AP52" s="96"/>
      <c r="AQ52" s="96"/>
      <c r="AR52" s="96"/>
      <c r="AS52" s="96">
        <f>AC52+AK52</f>
        <v>15300000</v>
      </c>
      <c r="AT52" s="96"/>
      <c r="AU52" s="96"/>
      <c r="AV52" s="96"/>
      <c r="AW52" s="96"/>
      <c r="AX52" s="96"/>
      <c r="AY52" s="96"/>
      <c r="AZ52" s="96"/>
      <c r="BA52" s="97"/>
      <c r="BB52" s="97"/>
      <c r="BC52" s="97"/>
      <c r="BD52" s="97"/>
      <c r="BE52" s="97"/>
      <c r="BF52" s="97"/>
      <c r="BG52" s="97"/>
      <c r="BH52" s="97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85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8" t="s">
        <v>135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58">
        <v>15300000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15300000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92"/>
      <c r="B61" s="92"/>
      <c r="C61" s="92"/>
      <c r="D61" s="93" t="s">
        <v>26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96">
        <v>15300000</v>
      </c>
      <c r="AC61" s="96"/>
      <c r="AD61" s="96"/>
      <c r="AE61" s="96"/>
      <c r="AF61" s="96"/>
      <c r="AG61" s="96"/>
      <c r="AH61" s="96"/>
      <c r="AI61" s="96"/>
      <c r="AJ61" s="96">
        <v>0</v>
      </c>
      <c r="AK61" s="96"/>
      <c r="AL61" s="96"/>
      <c r="AM61" s="96"/>
      <c r="AN61" s="96"/>
      <c r="AO61" s="96"/>
      <c r="AP61" s="96"/>
      <c r="AQ61" s="96"/>
      <c r="AR61" s="96">
        <f>AB61+AJ61</f>
        <v>15300000</v>
      </c>
      <c r="AS61" s="96"/>
      <c r="AT61" s="96"/>
      <c r="AU61" s="96"/>
      <c r="AV61" s="96"/>
      <c r="AW61" s="96"/>
      <c r="AX61" s="96"/>
      <c r="AY61" s="96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81" t="s">
        <v>31</v>
      </c>
      <c r="AF66" s="81"/>
      <c r="AG66" s="81"/>
      <c r="AH66" s="81"/>
      <c r="AI66" s="81"/>
      <c r="AJ66" s="81"/>
      <c r="AK66" s="81"/>
      <c r="AL66" s="81"/>
      <c r="AM66" s="81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68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2">
        <v>0</v>
      </c>
      <c r="B67" s="92"/>
      <c r="C67" s="92"/>
      <c r="D67" s="92"/>
      <c r="E67" s="92"/>
      <c r="F67" s="92"/>
      <c r="G67" s="98" t="s">
        <v>67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101"/>
      <c r="AA67" s="101"/>
      <c r="AB67" s="101"/>
      <c r="AC67" s="101"/>
      <c r="AD67" s="101"/>
      <c r="AE67" s="102"/>
      <c r="AF67" s="102"/>
      <c r="AG67" s="102"/>
      <c r="AH67" s="102"/>
      <c r="AI67" s="102"/>
      <c r="AJ67" s="102"/>
      <c r="AK67" s="102"/>
      <c r="AL67" s="102"/>
      <c r="AM67" s="102"/>
      <c r="AN67" s="103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7" t="s">
        <v>127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69</v>
      </c>
      <c r="AA68" s="73"/>
      <c r="AB68" s="73"/>
      <c r="AC68" s="73"/>
      <c r="AD68" s="73"/>
      <c r="AE68" s="87" t="s">
        <v>105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7" t="s">
        <v>128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69</v>
      </c>
      <c r="AA69" s="73"/>
      <c r="AB69" s="73"/>
      <c r="AC69" s="73"/>
      <c r="AD69" s="73"/>
      <c r="AE69" s="87" t="s">
        <v>105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12968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12968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2">
        <v>0</v>
      </c>
      <c r="B70" s="92"/>
      <c r="C70" s="92"/>
      <c r="D70" s="92"/>
      <c r="E70" s="92"/>
      <c r="F70" s="92"/>
      <c r="G70" s="104" t="s">
        <v>70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1"/>
      <c r="AA70" s="101"/>
      <c r="AB70" s="101"/>
      <c r="AC70" s="101"/>
      <c r="AD70" s="101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7" t="s">
        <v>129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69</v>
      </c>
      <c r="AA71" s="73"/>
      <c r="AB71" s="73"/>
      <c r="AC71" s="73"/>
      <c r="AD71" s="73"/>
      <c r="AE71" s="87" t="s">
        <v>105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18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7" t="s">
        <v>136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69</v>
      </c>
      <c r="AA72" s="73"/>
      <c r="AB72" s="73"/>
      <c r="AC72" s="73"/>
      <c r="AD72" s="73"/>
      <c r="AE72" s="87" t="s">
        <v>105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14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7" t="s">
        <v>137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69</v>
      </c>
      <c r="AA73" s="73"/>
      <c r="AB73" s="73"/>
      <c r="AC73" s="73"/>
      <c r="AD73" s="73"/>
      <c r="AE73" s="87" t="s">
        <v>105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12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7" t="s">
        <v>138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69</v>
      </c>
      <c r="AA74" s="73"/>
      <c r="AB74" s="73"/>
      <c r="AC74" s="73"/>
      <c r="AD74" s="73"/>
      <c r="AE74" s="87" t="s">
        <v>105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2">
        <v>0</v>
      </c>
      <c r="B75" s="92"/>
      <c r="C75" s="92"/>
      <c r="D75" s="92"/>
      <c r="E75" s="92"/>
      <c r="F75" s="92"/>
      <c r="G75" s="104" t="s">
        <v>71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1"/>
      <c r="AA75" s="101"/>
      <c r="AB75" s="101"/>
      <c r="AC75" s="101"/>
      <c r="AD75" s="101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7" t="s">
        <v>139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88</v>
      </c>
      <c r="AA76" s="73"/>
      <c r="AB76" s="73"/>
      <c r="AC76" s="73"/>
      <c r="AD76" s="73"/>
      <c r="AE76" s="87" t="s">
        <v>96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1180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1180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7" t="s">
        <v>140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88</v>
      </c>
      <c r="AA77" s="73"/>
      <c r="AB77" s="73"/>
      <c r="AC77" s="73"/>
      <c r="AD77" s="73"/>
      <c r="AE77" s="87" t="s">
        <v>96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1275000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1275000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2">
        <v>0</v>
      </c>
      <c r="B78" s="92"/>
      <c r="C78" s="92"/>
      <c r="D78" s="92"/>
      <c r="E78" s="92"/>
      <c r="F78" s="92"/>
      <c r="G78" s="104" t="s">
        <v>89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1"/>
      <c r="AA78" s="101"/>
      <c r="AB78" s="101"/>
      <c r="AC78" s="101"/>
      <c r="AD78" s="101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7" t="s">
        <v>141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90</v>
      </c>
      <c r="AA79" s="73"/>
      <c r="AB79" s="73"/>
      <c r="AC79" s="73"/>
      <c r="AD79" s="73"/>
      <c r="AE79" s="87" t="s">
        <v>72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6" t="s">
        <v>79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5"/>
      <c r="AO82" s="118" t="s">
        <v>81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80" t="s">
        <v>5</v>
      </c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O83" s="80" t="s">
        <v>63</v>
      </c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</row>
    <row r="84" spans="1:59" ht="15.75" customHeight="1" x14ac:dyDescent="0.2">
      <c r="A84" s="77" t="s">
        <v>3</v>
      </c>
      <c r="B84" s="77"/>
      <c r="C84" s="77"/>
      <c r="D84" s="77"/>
      <c r="E84" s="77"/>
      <c r="F84" s="77"/>
    </row>
    <row r="85" spans="1:59" ht="13.15" customHeight="1" x14ac:dyDescent="0.2">
      <c r="A85" s="113" t="s">
        <v>78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85" t="s">
        <v>46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6" t="s">
        <v>80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5"/>
      <c r="AO88" s="118" t="s">
        <v>82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">
      <c r="W89" s="80" t="s">
        <v>5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O89" s="80" t="s">
        <v>63</v>
      </c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</row>
    <row r="90" spans="1:59" x14ac:dyDescent="0.2">
      <c r="A90" s="120">
        <v>45154</v>
      </c>
      <c r="B90" s="86"/>
      <c r="C90" s="86"/>
      <c r="D90" s="86"/>
      <c r="E90" s="86"/>
      <c r="F90" s="86"/>
      <c r="G90" s="86"/>
      <c r="H90" s="86"/>
    </row>
    <row r="91" spans="1:59" x14ac:dyDescent="0.2">
      <c r="A91" s="80" t="s">
        <v>44</v>
      </c>
      <c r="B91" s="80"/>
      <c r="C91" s="80"/>
      <c r="D91" s="80"/>
      <c r="E91" s="80"/>
      <c r="F91" s="80"/>
      <c r="G91" s="80"/>
      <c r="H91" s="80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8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AS52:AZ52"/>
    <mergeCell ref="A90:H90"/>
    <mergeCell ref="A91:H91"/>
    <mergeCell ref="A42:F42"/>
    <mergeCell ref="G42:BL42"/>
    <mergeCell ref="A43:F43"/>
    <mergeCell ref="G43:BL43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 G68:G79">
    <cfRule type="cellIs" dxfId="5" priority="1" stopIfTrue="1" operator="equal">
      <formula>$G66</formula>
    </cfRule>
  </conditionalFormatting>
  <conditionalFormatting sqref="D51:D52">
    <cfRule type="cellIs" dxfId="4" priority="2" stopIfTrue="1" operator="equal">
      <formula>$D50</formula>
    </cfRule>
  </conditionalFormatting>
  <conditionalFormatting sqref="A67:F79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77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2" t="s">
        <v>74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161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163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164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162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46998841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7998841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91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8" t="s">
        <v>147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8" t="s">
        <v>148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9" t="s">
        <v>160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8" t="s">
        <v>149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8" t="s">
        <v>150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85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8" t="s">
        <v>151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8" t="s">
        <v>152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8">
        <v>39000000</v>
      </c>
      <c r="AD52" s="58"/>
      <c r="AE52" s="58"/>
      <c r="AF52" s="58"/>
      <c r="AG52" s="58"/>
      <c r="AH52" s="58"/>
      <c r="AI52" s="58"/>
      <c r="AJ52" s="58"/>
      <c r="AK52" s="58">
        <v>7998841</v>
      </c>
      <c r="AL52" s="58"/>
      <c r="AM52" s="58"/>
      <c r="AN52" s="58"/>
      <c r="AO52" s="58"/>
      <c r="AP52" s="58"/>
      <c r="AQ52" s="58"/>
      <c r="AR52" s="58"/>
      <c r="AS52" s="58">
        <f>AC52+AK52</f>
        <v>46998841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2"/>
      <c r="B53" s="92"/>
      <c r="C53" s="92"/>
      <c r="D53" s="93" t="s">
        <v>66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5"/>
      <c r="AC53" s="96">
        <v>39000000</v>
      </c>
      <c r="AD53" s="96"/>
      <c r="AE53" s="96"/>
      <c r="AF53" s="96"/>
      <c r="AG53" s="96"/>
      <c r="AH53" s="96"/>
      <c r="AI53" s="96"/>
      <c r="AJ53" s="96"/>
      <c r="AK53" s="96">
        <v>7998841</v>
      </c>
      <c r="AL53" s="96"/>
      <c r="AM53" s="96"/>
      <c r="AN53" s="96"/>
      <c r="AO53" s="96"/>
      <c r="AP53" s="96"/>
      <c r="AQ53" s="96"/>
      <c r="AR53" s="96"/>
      <c r="AS53" s="96">
        <f>AC53+AK53</f>
        <v>46998841</v>
      </c>
      <c r="AT53" s="96"/>
      <c r="AU53" s="96"/>
      <c r="AV53" s="96"/>
      <c r="AW53" s="96"/>
      <c r="AX53" s="96"/>
      <c r="AY53" s="96"/>
      <c r="AZ53" s="96"/>
      <c r="BA53" s="97"/>
      <c r="BB53" s="97"/>
      <c r="BC53" s="97"/>
      <c r="BD53" s="97"/>
      <c r="BE53" s="97"/>
      <c r="BF53" s="97"/>
      <c r="BG53" s="97"/>
      <c r="BH53" s="97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85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 x14ac:dyDescent="0.2">
      <c r="A61" s="62">
        <v>1</v>
      </c>
      <c r="B61" s="62"/>
      <c r="C61" s="62"/>
      <c r="D61" s="88" t="s">
        <v>135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58">
        <v>39000000</v>
      </c>
      <c r="AC61" s="58"/>
      <c r="AD61" s="58"/>
      <c r="AE61" s="58"/>
      <c r="AF61" s="58"/>
      <c r="AG61" s="58"/>
      <c r="AH61" s="58"/>
      <c r="AI61" s="58"/>
      <c r="AJ61" s="58">
        <v>7998841</v>
      </c>
      <c r="AK61" s="58"/>
      <c r="AL61" s="58"/>
      <c r="AM61" s="58"/>
      <c r="AN61" s="58"/>
      <c r="AO61" s="58"/>
      <c r="AP61" s="58"/>
      <c r="AQ61" s="58"/>
      <c r="AR61" s="58">
        <f>AB61+AJ61</f>
        <v>46998841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2"/>
      <c r="B62" s="92"/>
      <c r="C62" s="92"/>
      <c r="D62" s="93" t="s">
        <v>26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6">
        <v>39000000</v>
      </c>
      <c r="AC62" s="96"/>
      <c r="AD62" s="96"/>
      <c r="AE62" s="96"/>
      <c r="AF62" s="96"/>
      <c r="AG62" s="96"/>
      <c r="AH62" s="96"/>
      <c r="AI62" s="96"/>
      <c r="AJ62" s="96">
        <v>7998841</v>
      </c>
      <c r="AK62" s="96"/>
      <c r="AL62" s="96"/>
      <c r="AM62" s="96"/>
      <c r="AN62" s="96"/>
      <c r="AO62" s="96"/>
      <c r="AP62" s="96"/>
      <c r="AQ62" s="96"/>
      <c r="AR62" s="96">
        <f>AB62+AJ62</f>
        <v>46998841</v>
      </c>
      <c r="AS62" s="96"/>
      <c r="AT62" s="96"/>
      <c r="AU62" s="96"/>
      <c r="AV62" s="96"/>
      <c r="AW62" s="96"/>
      <c r="AX62" s="96"/>
      <c r="AY62" s="96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1" t="s">
        <v>31</v>
      </c>
      <c r="AF67" s="81"/>
      <c r="AG67" s="81"/>
      <c r="AH67" s="81"/>
      <c r="AI67" s="81"/>
      <c r="AJ67" s="81"/>
      <c r="AK67" s="81"/>
      <c r="AL67" s="81"/>
      <c r="AM67" s="81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68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98" t="s">
        <v>67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101"/>
      <c r="AA68" s="101"/>
      <c r="AB68" s="101"/>
      <c r="AC68" s="101"/>
      <c r="AD68" s="101"/>
      <c r="AE68" s="102"/>
      <c r="AF68" s="102"/>
      <c r="AG68" s="102"/>
      <c r="AH68" s="102"/>
      <c r="AI68" s="102"/>
      <c r="AJ68" s="102"/>
      <c r="AK68" s="102"/>
      <c r="AL68" s="102"/>
      <c r="AM68" s="102"/>
      <c r="AN68" s="103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7" t="s">
        <v>153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69</v>
      </c>
      <c r="AA69" s="73"/>
      <c r="AB69" s="73"/>
      <c r="AC69" s="73"/>
      <c r="AD69" s="73"/>
      <c r="AE69" s="87" t="s">
        <v>105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7" t="s">
        <v>154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155</v>
      </c>
      <c r="AA70" s="73"/>
      <c r="AB70" s="73"/>
      <c r="AC70" s="73"/>
      <c r="AD70" s="73"/>
      <c r="AE70" s="87" t="s">
        <v>105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112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4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1"/>
      <c r="AA71" s="101"/>
      <c r="AB71" s="101"/>
      <c r="AC71" s="101"/>
      <c r="AD71" s="101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7" t="s">
        <v>156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69</v>
      </c>
      <c r="AA72" s="73"/>
      <c r="AB72" s="73"/>
      <c r="AC72" s="73"/>
      <c r="AD72" s="73"/>
      <c r="AE72" s="87" t="s">
        <v>105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12968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12968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2">
        <v>0</v>
      </c>
      <c r="B73" s="92"/>
      <c r="C73" s="92"/>
      <c r="D73" s="92"/>
      <c r="E73" s="92"/>
      <c r="F73" s="92"/>
      <c r="G73" s="104" t="s">
        <v>71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1"/>
      <c r="AA73" s="101"/>
      <c r="AB73" s="101"/>
      <c r="AC73" s="101"/>
      <c r="AD73" s="101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7" t="s">
        <v>157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88</v>
      </c>
      <c r="AA74" s="73"/>
      <c r="AB74" s="73"/>
      <c r="AC74" s="73"/>
      <c r="AD74" s="73"/>
      <c r="AE74" s="87" t="s">
        <v>96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348214</v>
      </c>
      <c r="AP74" s="58"/>
      <c r="AQ74" s="58"/>
      <c r="AR74" s="58"/>
      <c r="AS74" s="58"/>
      <c r="AT74" s="58"/>
      <c r="AU74" s="58"/>
      <c r="AV74" s="58"/>
      <c r="AW74" s="58">
        <v>71418</v>
      </c>
      <c r="AX74" s="58"/>
      <c r="AY74" s="58"/>
      <c r="AZ74" s="58"/>
      <c r="BA74" s="58"/>
      <c r="BB74" s="58"/>
      <c r="BC74" s="58"/>
      <c r="BD74" s="58"/>
      <c r="BE74" s="58">
        <v>419632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7" t="s">
        <v>158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88</v>
      </c>
      <c r="AA75" s="73"/>
      <c r="AB75" s="73"/>
      <c r="AC75" s="73"/>
      <c r="AD75" s="73"/>
      <c r="AE75" s="87" t="s">
        <v>96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3007</v>
      </c>
      <c r="AP75" s="58"/>
      <c r="AQ75" s="58"/>
      <c r="AR75" s="58"/>
      <c r="AS75" s="58"/>
      <c r="AT75" s="58"/>
      <c r="AU75" s="58"/>
      <c r="AV75" s="58"/>
      <c r="AW75" s="58">
        <v>617</v>
      </c>
      <c r="AX75" s="58"/>
      <c r="AY75" s="58"/>
      <c r="AZ75" s="58"/>
      <c r="BA75" s="58"/>
      <c r="BB75" s="58"/>
      <c r="BC75" s="58"/>
      <c r="BD75" s="58"/>
      <c r="BE75" s="58">
        <v>3624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2">
        <v>0</v>
      </c>
      <c r="B76" s="92"/>
      <c r="C76" s="92"/>
      <c r="D76" s="92"/>
      <c r="E76" s="92"/>
      <c r="F76" s="92"/>
      <c r="G76" s="104" t="s">
        <v>89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1"/>
      <c r="AA76" s="101"/>
      <c r="AB76" s="101"/>
      <c r="AC76" s="101"/>
      <c r="AD76" s="101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7" t="s">
        <v>159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90</v>
      </c>
      <c r="AA77" s="73"/>
      <c r="AB77" s="73"/>
      <c r="AC77" s="73"/>
      <c r="AD77" s="73"/>
      <c r="AE77" s="87" t="s">
        <v>72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6" t="s">
        <v>79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5"/>
      <c r="AO80" s="118" t="s">
        <v>81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80" t="s">
        <v>5</v>
      </c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O81" s="80" t="s">
        <v>63</v>
      </c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 spans="1:59" ht="15.75" customHeight="1" x14ac:dyDescent="0.2">
      <c r="A82" s="77" t="s">
        <v>3</v>
      </c>
      <c r="B82" s="77"/>
      <c r="C82" s="77"/>
      <c r="D82" s="77"/>
      <c r="E82" s="77"/>
      <c r="F82" s="77"/>
    </row>
    <row r="83" spans="1:59" ht="13.15" customHeight="1" x14ac:dyDescent="0.2">
      <c r="A83" s="113" t="s">
        <v>78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5" t="s">
        <v>46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80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5"/>
      <c r="AO86" s="118" t="s">
        <v>82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80" t="s">
        <v>5</v>
      </c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O87" s="80" t="s">
        <v>63</v>
      </c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</row>
    <row r="88" spans="1:59" x14ac:dyDescent="0.2">
      <c r="A88" s="120">
        <v>45154</v>
      </c>
      <c r="B88" s="86"/>
      <c r="C88" s="86"/>
      <c r="D88" s="86"/>
      <c r="E88" s="86"/>
      <c r="F88" s="86"/>
      <c r="G88" s="86"/>
      <c r="H88" s="86"/>
    </row>
    <row r="89" spans="1:59" x14ac:dyDescent="0.2">
      <c r="A89" s="80" t="s">
        <v>44</v>
      </c>
      <c r="B89" s="80"/>
      <c r="C89" s="80"/>
      <c r="D89" s="80"/>
      <c r="E89" s="80"/>
      <c r="F89" s="80"/>
      <c r="G89" s="80"/>
      <c r="H89" s="80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2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S52:AZ52"/>
    <mergeCell ref="A53:C53"/>
    <mergeCell ref="D53:AB53"/>
    <mergeCell ref="AC53:AJ53"/>
    <mergeCell ref="AK53:AR53"/>
    <mergeCell ref="AS53:AZ53"/>
    <mergeCell ref="A88:H88"/>
    <mergeCell ref="A89:H89"/>
    <mergeCell ref="A33:F33"/>
    <mergeCell ref="G33:BL33"/>
    <mergeCell ref="A43:F43"/>
    <mergeCell ref="G43:BL43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1:C61"/>
    <mergeCell ref="D61:AA61"/>
    <mergeCell ref="AB61:AI61"/>
    <mergeCell ref="AJ61:AQ61"/>
    <mergeCell ref="AR61:AY61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8:L68 G69:G77">
    <cfRule type="cellIs" dxfId="2" priority="1" stopIfTrue="1" operator="equal">
      <formula>$G67</formula>
    </cfRule>
  </conditionalFormatting>
  <conditionalFormatting sqref="D51:D53">
    <cfRule type="cellIs" dxfId="1" priority="2" stopIfTrue="1" operator="equal">
      <formula>$D50</formula>
    </cfRule>
  </conditionalFormatting>
  <conditionalFormatting sqref="A68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КПК0112111</vt:lpstr>
      <vt:lpstr>КПК0116030</vt:lpstr>
      <vt:lpstr>КПК0117461</vt:lpstr>
      <vt:lpstr>КПК0112111!Область_печати</vt:lpstr>
      <vt:lpstr>КПК0116030!Область_печати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2019-12-21T13:11:15Z</cp:lastPrinted>
  <dcterms:created xsi:type="dcterms:W3CDTF">2016-08-15T09:54:21Z</dcterms:created>
  <dcterms:modified xsi:type="dcterms:W3CDTF">2023-08-31T10:29:34Z</dcterms:modified>
</cp:coreProperties>
</file>