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Сільська Рада\Desktop\Звіт І квартал 2023\"/>
    </mc:Choice>
  </mc:AlternateContent>
  <bookViews>
    <workbookView xWindow="0" yWindow="0" windowWidth="28485" windowHeight="13665"/>
  </bookViews>
  <sheets>
    <sheet name="Доходи загальний" sheetId="1" r:id="rId1"/>
    <sheet name="Доходи спеціальний" sheetId="3" r:id="rId2"/>
    <sheet name="Видатки загальний" sheetId="2" r:id="rId3"/>
    <sheet name="Видатки спеціальний" sheetId="4" r:id="rId4"/>
  </sheets>
  <definedNames>
    <definedName name="_xlnm.Print_Titles" localSheetId="2">'Видатки загальний'!$4:$4</definedName>
    <definedName name="_xlnm.Print_Titles" localSheetId="3">'Видатки спеціальний'!$4:$4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E70" i="1" l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<sst xmlns="http://schemas.openxmlformats.org/spreadsheetml/2006/main" count="1209" uniqueCount="257">
  <si>
    <t>Код</t>
  </si>
  <si>
    <t xml:space="preserve"> Назва </t>
  </si>
  <si>
    <t>% вик.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</si>
  <si>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</si>
  <si>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</si>
  <si>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</si>
  <si>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</si>
  <si>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</si>
  <si>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</si>
  <si>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</si>
  <si>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</si>
  <si>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</si>
  <si>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</si>
  <si>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</si>
  <si>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</si>
  <si>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</si>
  <si>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</si>
  <si>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</si>
  <si>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</si>
  <si>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</si>
  <si>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</si>
  <si>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</si>
  <si>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</si>
  <si>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</si>
  <si>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</si>
  <si>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</si>
  <si>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</si>
  <si>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</si>
  <si>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</si>
  <si>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</si>
  <si>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</si>
  <si>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</si>
  <si>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</si>
  <si>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</si>
  <si>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</si>
  <si>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юридичних осіб </t>
  </si>
  <si>
    <t>Туристичний збір </t>
  </si>
  <si>
    <t>Туристичний збір, сплачений юридичними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</si>
  <si>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</si>
  <si>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</si>
  <si>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</si>
  <si>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</si>
  <si>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</si>
  <si>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</si>
  <si>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</si>
  <si>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</si>
  <si>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</si>
  <si>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</si>
  <si>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</si>
  <si>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</si>
  <si>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</si>
  <si>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</si>
  <si>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</si>
  <si>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</si>
  <si>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</si>
  <si>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Інші неподаткові надходження  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</si>
  <si>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</si>
  <si>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</si>
  <si>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</si>
  <si>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</si>
  <si>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</si>
  <si>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</si>
  <si>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</si>
  <si>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</si>
  <si>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Всього (без урахування трансфертів)</t>
  </si>
  <si>
    <t>Всього</t>
  </si>
  <si>
    <t xml:space="preserve">Загальний фонд </t>
  </si>
  <si>
    <t>грн.</t>
  </si>
  <si>
    <t xml:space="preserve"> Уточ.пл. на звітну дату</t>
  </si>
  <si>
    <t>Фактично виконано</t>
  </si>
  <si>
    <t>Аналіз виконання плану по доходах Городоцької  сільської територіальної громади за І квартал 2023 року</t>
  </si>
  <si>
    <t>Нерозподілені видатки</t>
  </si>
  <si>
    <t>9000</t>
  </si>
  <si>
    <t>Інші поточні видатки</t>
  </si>
  <si>
    <t>2800</t>
  </si>
  <si>
    <t>Інші виплати населенню</t>
  </si>
  <si>
    <t>2730</t>
  </si>
  <si>
    <t>Соціальне забезпечення</t>
  </si>
  <si>
    <t>2700</t>
  </si>
  <si>
    <t>Поточні трансферти органам державного управління інших рівнів</t>
  </si>
  <si>
    <t>2620</t>
  </si>
  <si>
    <t>Субсидії та поточні трансферти підприємствам (установам, організаціям)</t>
  </si>
  <si>
    <t>2610</t>
  </si>
  <si>
    <t>Поточні трансферти</t>
  </si>
  <si>
    <t>2600</t>
  </si>
  <si>
    <t>Окремі заходи по реалізації державних (регіональних) програм, не віднесені до заходів розвитку</t>
  </si>
  <si>
    <t>2282</t>
  </si>
  <si>
    <t>Дослідження і розробки, окремі заходи по реалізації державних (регіональних) програм</t>
  </si>
  <si>
    <t>2280</t>
  </si>
  <si>
    <t>Оплата інших енергоносіїв та інших комунальних послуг</t>
  </si>
  <si>
    <t>2275</t>
  </si>
  <si>
    <t>Оплата природного газу</t>
  </si>
  <si>
    <t>2274</t>
  </si>
  <si>
    <t>Оплата електроенергії</t>
  </si>
  <si>
    <t>2273</t>
  </si>
  <si>
    <t>Оплата водопостачання та водовідведення</t>
  </si>
  <si>
    <t>2272</t>
  </si>
  <si>
    <t>Оплата теплопостачання</t>
  </si>
  <si>
    <t>2271</t>
  </si>
  <si>
    <t>Оплата комунальних послуг та енергоносіїв</t>
  </si>
  <si>
    <t>2270</t>
  </si>
  <si>
    <t>Видатки на відрядження</t>
  </si>
  <si>
    <t>2250</t>
  </si>
  <si>
    <t>Оплата послуг (крім комунальних)</t>
  </si>
  <si>
    <t>2240</t>
  </si>
  <si>
    <t>Продукти харчування</t>
  </si>
  <si>
    <t>2230</t>
  </si>
  <si>
    <t>Предмети, матеріали, обладнання та інвентар</t>
  </si>
  <si>
    <t>2210</t>
  </si>
  <si>
    <t>Використання товарів і послуг</t>
  </si>
  <si>
    <t>2200</t>
  </si>
  <si>
    <t>Нарахування на оплату праці</t>
  </si>
  <si>
    <t>2120</t>
  </si>
  <si>
    <t>Заробітна плата</t>
  </si>
  <si>
    <t>2111</t>
  </si>
  <si>
    <t>Оплата праці</t>
  </si>
  <si>
    <t>2110</t>
  </si>
  <si>
    <t>Оплата праці і нарахування на заробітну плату</t>
  </si>
  <si>
    <t>2100</t>
  </si>
  <si>
    <t>Поточні видатки</t>
  </si>
  <si>
    <t>2000</t>
  </si>
  <si>
    <t>Всього по бюджету</t>
  </si>
  <si>
    <t>Субвенція з місцевого бюджету державному бюджету на виконання програм соціально-економічного розвитку регіонів</t>
  </si>
  <si>
    <t>9800</t>
  </si>
  <si>
    <t>9770</t>
  </si>
  <si>
    <t>Реверсна дотація</t>
  </si>
  <si>
    <t>9110</t>
  </si>
  <si>
    <t>Міжбюджетні трансферти</t>
  </si>
  <si>
    <t>Резервний фонд місцевого бюджету</t>
  </si>
  <si>
    <t>8710</t>
  </si>
  <si>
    <t>Заходи та роботи з територіальної оборони</t>
  </si>
  <si>
    <t>8240</t>
  </si>
  <si>
    <t>Заходи та роботи з мобілізаційної підготовки місцевого значення</t>
  </si>
  <si>
    <t>8220</t>
  </si>
  <si>
    <t>Інша діяльність</t>
  </si>
  <si>
    <t>8000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</si>
  <si>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</si>
  <si>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</si>
  <si>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Економічна діяльність</t>
  </si>
  <si>
    <t>7000</t>
  </si>
  <si>
    <t>Організація благоустрою населених пунктів</t>
  </si>
  <si>
    <t>6030</t>
  </si>
  <si>
    <t>Забезпечення збору та вивезення сміття і відходів</t>
  </si>
  <si>
    <t>6014</t>
  </si>
  <si>
    <t>Житлово-комунальне господарство</t>
  </si>
  <si>
    <t>6000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</si>
  <si>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</si>
  <si>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5061</t>
  </si>
  <si>
    <t>Фiзична культура i спорт</t>
  </si>
  <si>
    <t>5000</t>
  </si>
  <si>
    <t>Інші заходи в галузі культури і мистецтва</t>
  </si>
  <si>
    <t>4082</t>
  </si>
  <si>
    <t>Забезпечення діяльності палаців i будинків культури, клубів, центрів дозвілля та iнших клубних закладів</t>
  </si>
  <si>
    <t>4060</t>
  </si>
  <si>
    <t>Забезпечення діяльності бібліотек</t>
  </si>
  <si>
    <t>4030</t>
  </si>
  <si>
    <t>Культура i мистецтво</t>
  </si>
  <si>
    <t>4000</t>
  </si>
  <si>
    <t>Інші заходи у сфері соціального захисту і соціального забезпечення</t>
  </si>
  <si>
    <t>3242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</si>
  <si>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</si>
  <si>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3230</t>
  </si>
  <si>
    <t>Організація та проведення громадських робіт</t>
  </si>
  <si>
    <t>3210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</si>
  <si>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</si>
  <si>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3160</t>
  </si>
  <si>
    <t>Інші заходи та заклади молодіжної політики</t>
  </si>
  <si>
    <t>3133</t>
  </si>
  <si>
    <t>Заходи державної політики з питань дітей та їх соціального захисту</t>
  </si>
  <si>
    <t>3112</t>
  </si>
  <si>
    <t>Компенсаційні виплати за пільговий проїзд окремих категорій громадян на залізничному транспорті</t>
  </si>
  <si>
    <t>3035</t>
  </si>
  <si>
    <t>Надання пільг окремим категоріям громадян з оплати послуг зв`язку</t>
  </si>
  <si>
    <t>3032</t>
  </si>
  <si>
    <t>Соціальний захист та соціальне забезпечення</t>
  </si>
  <si>
    <t>3000</t>
  </si>
  <si>
    <t>Інші програми та заходи у сфері охорони здоров`я</t>
  </si>
  <si>
    <t>2152</t>
  </si>
  <si>
    <t>Первинна медична допомога населенню, що надається центрами первинної медичної (медико-санітарної) допомоги</t>
  </si>
  <si>
    <t>Охорона здоров`я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</si>
  <si>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</si>
  <si>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1200</t>
  </si>
  <si>
    <t>Забезпечення діяльності інклюзивно-ресурсних центрів за рахунок освітньої субвенції</t>
  </si>
  <si>
    <t>1152</t>
  </si>
  <si>
    <t>Забезпечення діяльності інклюзивно-ресурсних центрів за рахунок коштів місцевого бюджету</t>
  </si>
  <si>
    <t>1151</t>
  </si>
  <si>
    <t>Забезпечення діяльності інших закладів у сфері освіти</t>
  </si>
  <si>
    <t>1141</t>
  </si>
  <si>
    <t>Надання спеціалізованої освіти мистецькими школами</t>
  </si>
  <si>
    <t>1080</t>
  </si>
  <si>
    <t>Надання позашкільної освіти закладами позашкільної освіти, заходи із позашкільної роботи з дітьми</t>
  </si>
  <si>
    <t>1070</t>
  </si>
  <si>
    <t>Надання загальної середньої освіти закладами загальної середньої освіти за рахунок освітньої субвенції</t>
  </si>
  <si>
    <t>1031</t>
  </si>
  <si>
    <t>Надання загальної середньої освіти закладами загальної середньої освіти за рахунок коштів місцевого бюджету</t>
  </si>
  <si>
    <t>1021</t>
  </si>
  <si>
    <t>Освіта</t>
  </si>
  <si>
    <t>1000</t>
  </si>
  <si>
    <t>Інша діяльність у сфері державного управління</t>
  </si>
  <si>
    <t>0180</t>
  </si>
  <si>
    <t>Керівництво і управління у відповідній сфері у містах (місті Києві), селищах, селах, територіальних громадах</t>
  </si>
  <si>
    <t>0160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</si>
  <si>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</si>
  <si>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0150</t>
  </si>
  <si>
    <t>Державне управління</t>
  </si>
  <si>
    <t>0100</t>
  </si>
  <si>
    <t xml:space="preserve">% виконання на вказаний період </t>
  </si>
  <si>
    <t xml:space="preserve">Зареєстрованні фінансові зобов`язання </t>
  </si>
  <si>
    <t>Касові видатки за вказаний період</t>
  </si>
  <si>
    <t>План на вказаний період з урахуванням змін</t>
  </si>
  <si>
    <t>План на рік з урахуванням змін</t>
  </si>
  <si>
    <t>Показник</t>
  </si>
  <si>
    <t>Загальний фонд</t>
  </si>
  <si>
    <t>Аналіз виконання видаткової частини бюджету Гродоцької сільської територіальної громади за І квартал 2023 року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</si>
  <si>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</si>
  <si>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землі  </t>
  </si>
  <si>
    <t>Кошти від продажу землі і нематеріальних активів </t>
  </si>
  <si>
    <t>Доходи від операцій з капіталом  </t>
  </si>
  <si>
    <t>Благодійні внески, гранти та дарунки </t>
  </si>
  <si>
    <t>Інші джерела власних надходжень бюджетних установ  </t>
  </si>
  <si>
    <t>Плата за послуги, що надаються бюджетними установами згідно з їх основною діяльністю </t>
  </si>
  <si>
    <t>Надходження від плати за послуги, що надаються бюджетними установами згідно із законодавством </t>
  </si>
  <si>
    <t>Власні надходження бюджетних установ  </t>
  </si>
  <si>
    <t>Надходження коштів від відшкодування втрат сільськогосподарського і лісогосподарського виробництва 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</si>
  <si>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</si>
  <si>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Надходження від скидів забруднюючих речовин безпосередньо у водні об`єкти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</si>
  <si>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</si>
  <si>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Екологічний податок </t>
  </si>
  <si>
    <t>Інші податки та збори </t>
  </si>
  <si>
    <t>Спеціальний фонд</t>
  </si>
  <si>
    <t>Капітальні трансферти органам державного управління інших рівнів</t>
  </si>
  <si>
    <t>3220</t>
  </si>
  <si>
    <t>Капітальні трансферти</t>
  </si>
  <si>
    <t>3200</t>
  </si>
  <si>
    <t>Реконструкція та реставрація інших об`єктів</t>
  </si>
  <si>
    <t>3142</t>
  </si>
  <si>
    <t>Реконструкція та реставрація</t>
  </si>
  <si>
    <t>3140</t>
  </si>
  <si>
    <t>Капітальний ремонт інших об`єктів</t>
  </si>
  <si>
    <t>3132</t>
  </si>
  <si>
    <t>Капітальний ремонт</t>
  </si>
  <si>
    <t>3130</t>
  </si>
  <si>
    <t>Придбання обладнання і предметів довгострокового користування</t>
  </si>
  <si>
    <t>3110</t>
  </si>
  <si>
    <t>Придбання основного капіталу</t>
  </si>
  <si>
    <t>3100</t>
  </si>
  <si>
    <t>Капітальні видатки</t>
  </si>
  <si>
    <t>Дослідження і розробки, окремі заходи розвитку по реалізації державних (регіональних) програм</t>
  </si>
  <si>
    <t>2281</t>
  </si>
  <si>
    <t>Природоохоронні заходи за рахунок цільових фондів</t>
  </si>
  <si>
    <t>8340</t>
  </si>
  <si>
    <t>Розроблення схем планування та забудови територій (містобудівної документації)</t>
  </si>
  <si>
    <t>7350</t>
  </si>
  <si>
    <t>Здійснення заходів із землеустрою</t>
  </si>
  <si>
    <t>7130</t>
  </si>
  <si>
    <t>Спеціальний фонд (разом)</t>
  </si>
  <si>
    <t>Дані про виконання видаткової частини бюджету Гродоцької сільської територіальної громади за І квартал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</si>
</sst>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164" fontId="0" fillId="0" borderId="1" xfId="0" applyNumberFormat="1" applyBorder="1"/>
    <xf numFmtId="164" fontId="0" fillId="2" borderId="1" xfId="0" applyNumberFormat="1" applyFill="1" applyBorder="1"/>
    <xf numFmtId="0" fontId="0" fillId="0" borderId="1" xfId="0" applyBorder="1" applyAlignment="1">
      <alignment wrapText="1" shrinkToFit="1"/>
    </xf>
    <xf numFmtId="0" fontId="1" fillId="0" borderId="0" xfId="0" applyFont="1" applyAlignment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wrapText="1" shrinkToFit="1"/>
    </xf>
    <xf numFmtId="164" fontId="1" fillId="2" borderId="1" xfId="0" applyNumberFormat="1" applyFont="1" applyFill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 shrinkToFit="1"/>
    </xf>
    <xf numFmtId="0" fontId="1" fillId="0" borderId="1" xfId="0" quotePrefix="1" applyFont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wrapText="1" shrinkToFit="1"/>
    </xf>
    <xf numFmtId="0" fontId="1" fillId="2" borderId="1" xfId="0" applyFont="1" applyFill="1" applyBorder="1"/>
    <xf numFmtId="2" fontId="0" fillId="0" borderId="1" xfId="0" applyNumberFormat="1" applyBorder="1"/>
    <xf numFmtId="0" fontId="0" fillId="0" borderId="1" xfId="0" quotePrefix="1" applyBorder="1"/>
    <xf numFmtId="2" fontId="0" fillId="2" borderId="1" xfId="0" applyNumberFormat="1" applyFill="1" applyBorder="1"/>
    <xf numFmtId="0" fontId="0" fillId="2" borderId="1" xfId="0" applyFill="1" applyBorder="1" applyAlignment="1">
      <alignment wrapText="1" shrinkToFit="1"/>
    </xf>
    <xf numFmtId="0" fontId="0" fillId="2" borderId="1" xfId="0" quotePrefix="1" applyFill="1" applyBorder="1"/>
    <xf numFmtId="0" fontId="1" fillId="0" borderId="0" xfId="0" applyFont="1"/>
    <xf numFmtId="0" fontId="1" fillId="2" borderId="1" xfId="0" quotePrefix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wrapText="1" shrinkToFit="1"/>
    </xf>
    <xf numFmtId="0" fontId="1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 shrinkToFi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workbookViewId="0">
      <selection sqref="A1:E1"/>
    </sheetView>
  </sheetViews>
  <sheetFormatPr defaultRowHeight="12.75" x14ac:dyDescent="0.2"/>
  <cols>
    <col min="2" max="2" width="44.42578125" customWidth="1"/>
    <col min="3" max="3" width="11.42578125" customWidth="1"/>
    <col min="4" max="4" width="13.140625" customWidth="1"/>
    <col min="5" max="5" width="12.42578125" customWidth="1"/>
  </cols>
  <sheetData>
    <row r="1" spans="1:9" ht="45" customHeight="1" x14ac:dyDescent="0.35">
      <c r="A1" s="25" t="s">
        <v>70</v>
      </c>
      <c r="B1" s="25"/>
      <c r="C1" s="25"/>
      <c r="D1" s="25"/>
      <c r="E1" s="25"/>
      <c r="F1" s="7"/>
      <c r="G1" s="7"/>
      <c r="H1" s="7"/>
      <c r="I1" s="7"/>
    </row>
    <row r="2" spans="1:9" x14ac:dyDescent="0.2">
      <c r="A2" s="26" t="s">
        <v>66</v>
      </c>
      <c r="B2" s="26"/>
      <c r="C2" s="26"/>
      <c r="D2" s="26"/>
      <c r="E2" s="26"/>
      <c r="F2" s="7"/>
      <c r="G2" s="7"/>
      <c r="H2" s="7"/>
      <c r="I2" s="7"/>
    </row>
    <row r="3" spans="1:9" x14ac:dyDescent="0.2">
      <c r="D3" s="8" t="s">
        <v>67</v>
      </c>
    </row>
    <row r="4" spans="1:9" ht="25.5" x14ac:dyDescent="0.2">
      <c r="A4" s="1" t="s">
        <v>0</v>
      </c>
      <c r="B4" s="1" t="s">
        <v>1</v>
      </c>
      <c r="C4" s="9" t="s">
        <v>68</v>
      </c>
      <c r="D4" s="9" t="s">
        <v>69</v>
      </c>
      <c r="E4" s="1" t="s">
        <v>2</v>
      </c>
    </row>
    <row r="5" spans="1:9" x14ac:dyDescent="0.2">
      <c r="A5" s="2">
        <v>10000000</v>
      </c>
      <c r="B5" s="6" t="s">
        <v>3</v>
      </c>
      <c r="C5" s="2">
        <v>33930765</v>
      </c>
      <c r="D5" s="2">
        <v>41702876.18</v>
      </c>
      <c r="E5" s="4">
        <f t="shared" ref="E5:E36" si="0">IF(C5=0,0,D5/C5*100)</f>
        <v>122.90579413697273</v>
      </c>
    </row>
    <row r="6" spans="1:9" ht="25.5" x14ac:dyDescent="0.2">
      <c r="A6" s="2">
        <v>11000000</v>
      </c>
      <c r="B6" s="6" t="s">
        <v>4</v>
      </c>
      <c r="C6" s="2">
        <v>20862980</v>
      </c>
      <c r="D6" s="2">
        <v>26501401.800000001</v>
      </c>
      <c r="E6" s="4">
        <f t="shared" si="0"/>
        <v>127.02596560989849</v>
      </c>
    </row>
    <row r="7" spans="1:9" x14ac:dyDescent="0.2">
      <c r="A7" s="2">
        <v>11010000</v>
      </c>
      <c r="B7" s="6" t="s">
        <v>5</v>
      </c>
      <c r="C7" s="2">
        <v>20862980</v>
      </c>
      <c r="D7" s="2">
        <v>26501401.800000001</v>
      </c>
      <c r="E7" s="4">
        <f t="shared" si="0"/>
        <v>127.02596560989849</v>
      </c>
    </row>
    <row r="8" spans="1:9" ht="38.25" x14ac:dyDescent="0.2">
      <c r="A8" s="2">
        <v>11010100</v>
      </c>
      <c r="B8" s="6" t="s">
        <v>6</v>
      </c>
      <c r="C8" s="2">
        <v>19855000</v>
      </c>
      <c r="D8" s="2">
        <v>24909942</v>
      </c>
      <c r="E8" s="4">
        <f t="shared" si="0"/>
        <v>125.45928985142281</v>
      </c>
    </row>
    <row r="9" spans="1:9" ht="63.75" x14ac:dyDescent="0.2">
      <c r="A9" s="2">
        <v>11010200</v>
      </c>
      <c r="B9" s="6" t="s">
        <v>7</v>
      </c>
      <c r="C9" s="2">
        <v>750000</v>
      </c>
      <c r="D9" s="2">
        <v>1138202.1299999999</v>
      </c>
      <c r="E9" s="4">
        <f t="shared" si="0"/>
        <v>151.76028399999998</v>
      </c>
    </row>
    <row r="10" spans="1:9" ht="42" customHeight="1" x14ac:dyDescent="0.2">
      <c r="A10" s="2">
        <v>11010400</v>
      </c>
      <c r="B10" s="6" t="s">
        <v>8</v>
      </c>
      <c r="C10" s="2">
        <v>227680</v>
      </c>
      <c r="D10" s="2">
        <v>371019.07</v>
      </c>
      <c r="E10" s="4">
        <f t="shared" si="0"/>
        <v>162.95637297962054</v>
      </c>
    </row>
    <row r="11" spans="1:9" ht="38.25" x14ac:dyDescent="0.2">
      <c r="A11" s="2">
        <v>11010500</v>
      </c>
      <c r="B11" s="6" t="s">
        <v>9</v>
      </c>
      <c r="C11" s="2">
        <v>30300</v>
      </c>
      <c r="D11" s="2">
        <v>82238.600000000006</v>
      </c>
      <c r="E11" s="4">
        <f t="shared" si="0"/>
        <v>271.41452145214527</v>
      </c>
    </row>
    <row r="12" spans="1:9" ht="25.5" x14ac:dyDescent="0.2">
      <c r="A12" s="2">
        <v>13000000</v>
      </c>
      <c r="B12" s="6" t="s">
        <v>10</v>
      </c>
      <c r="C12" s="2">
        <v>44000</v>
      </c>
      <c r="D12" s="2">
        <v>37904.25</v>
      </c>
      <c r="E12" s="4">
        <f t="shared" si="0"/>
        <v>86.146022727272737</v>
      </c>
    </row>
    <row r="13" spans="1:9" ht="25.5" x14ac:dyDescent="0.2">
      <c r="A13" s="2">
        <v>13010000</v>
      </c>
      <c r="B13" s="6" t="s">
        <v>11</v>
      </c>
      <c r="C13" s="2">
        <v>9000</v>
      </c>
      <c r="D13" s="2">
        <v>2336.2199999999998</v>
      </c>
      <c r="E13" s="4">
        <f t="shared" si="0"/>
        <v>25.957999999999998</v>
      </c>
    </row>
    <row r="14" spans="1:9" ht="43.5" customHeight="1" x14ac:dyDescent="0.2">
      <c r="A14" s="2">
        <v>13010100</v>
      </c>
      <c r="B14" s="6" t="s">
        <v>12</v>
      </c>
      <c r="C14" s="2">
        <v>7000</v>
      </c>
      <c r="D14" s="2">
        <v>0</v>
      </c>
      <c r="E14" s="4">
        <f t="shared" si="0"/>
        <v>0</v>
      </c>
    </row>
    <row r="15" spans="1:9" ht="63.75" x14ac:dyDescent="0.2">
      <c r="A15" s="2">
        <v>13010200</v>
      </c>
      <c r="B15" s="6" t="s">
        <v>13</v>
      </c>
      <c r="C15" s="2">
        <v>2000</v>
      </c>
      <c r="D15" s="2">
        <v>2336.2199999999998</v>
      </c>
      <c r="E15" s="4">
        <f t="shared" si="0"/>
        <v>116.81099999999999</v>
      </c>
    </row>
    <row r="16" spans="1:9" ht="25.5" x14ac:dyDescent="0.2">
      <c r="A16" s="2">
        <v>13030000</v>
      </c>
      <c r="B16" s="6" t="s">
        <v>14</v>
      </c>
      <c r="C16" s="2">
        <v>7000</v>
      </c>
      <c r="D16" s="2">
        <v>7334.53</v>
      </c>
      <c r="E16" s="4">
        <f t="shared" si="0"/>
        <v>104.779</v>
      </c>
    </row>
    <row r="17" spans="1:5" ht="38.25" x14ac:dyDescent="0.2">
      <c r="A17" s="2">
        <v>13030100</v>
      </c>
      <c r="B17" s="6" t="s">
        <v>15</v>
      </c>
      <c r="C17" s="2">
        <v>7000</v>
      </c>
      <c r="D17" s="2">
        <v>7334.53</v>
      </c>
      <c r="E17" s="4">
        <f t="shared" si="0"/>
        <v>104.779</v>
      </c>
    </row>
    <row r="18" spans="1:5" ht="25.5" x14ac:dyDescent="0.2">
      <c r="A18" s="2">
        <v>13040000</v>
      </c>
      <c r="B18" s="6" t="s">
        <v>16</v>
      </c>
      <c r="C18" s="2">
        <v>28000</v>
      </c>
      <c r="D18" s="2">
        <v>28233.5</v>
      </c>
      <c r="E18" s="4">
        <f t="shared" si="0"/>
        <v>100.83392857142857</v>
      </c>
    </row>
    <row r="19" spans="1:5" ht="25.5" x14ac:dyDescent="0.2">
      <c r="A19" s="2">
        <v>13040100</v>
      </c>
      <c r="B19" s="6" t="s">
        <v>17</v>
      </c>
      <c r="C19" s="2">
        <v>28000</v>
      </c>
      <c r="D19" s="2">
        <v>28233.5</v>
      </c>
      <c r="E19" s="4">
        <f t="shared" si="0"/>
        <v>100.83392857142857</v>
      </c>
    </row>
    <row r="20" spans="1:5" x14ac:dyDescent="0.2">
      <c r="A20" s="2">
        <v>14000000</v>
      </c>
      <c r="B20" s="6" t="s">
        <v>18</v>
      </c>
      <c r="C20" s="2">
        <v>375000</v>
      </c>
      <c r="D20" s="2">
        <v>579292.62</v>
      </c>
      <c r="E20" s="4">
        <f t="shared" si="0"/>
        <v>154.47803200000001</v>
      </c>
    </row>
    <row r="21" spans="1:5" ht="25.5" x14ac:dyDescent="0.2">
      <c r="A21" s="2">
        <v>14020000</v>
      </c>
      <c r="B21" s="6" t="s">
        <v>19</v>
      </c>
      <c r="C21" s="2">
        <v>0</v>
      </c>
      <c r="D21" s="2">
        <v>13844.37</v>
      </c>
      <c r="E21" s="4">
        <f t="shared" si="0"/>
        <v>0</v>
      </c>
    </row>
    <row r="22" spans="1:5" x14ac:dyDescent="0.2">
      <c r="A22" s="2">
        <v>14021900</v>
      </c>
      <c r="B22" s="6" t="s">
        <v>20</v>
      </c>
      <c r="C22" s="2">
        <v>0</v>
      </c>
      <c r="D22" s="2">
        <v>13844.37</v>
      </c>
      <c r="E22" s="4">
        <f t="shared" si="0"/>
        <v>0</v>
      </c>
    </row>
    <row r="23" spans="1:5" ht="25.5" x14ac:dyDescent="0.2">
      <c r="A23" s="2">
        <v>14030000</v>
      </c>
      <c r="B23" s="6" t="s">
        <v>21</v>
      </c>
      <c r="C23" s="2">
        <v>0</v>
      </c>
      <c r="D23" s="2">
        <v>82044.97</v>
      </c>
      <c r="E23" s="4">
        <f t="shared" si="0"/>
        <v>0</v>
      </c>
    </row>
    <row r="24" spans="1:5" x14ac:dyDescent="0.2">
      <c r="A24" s="2">
        <v>14031900</v>
      </c>
      <c r="B24" s="6" t="s">
        <v>20</v>
      </c>
      <c r="C24" s="2">
        <v>0</v>
      </c>
      <c r="D24" s="2">
        <v>82044.97</v>
      </c>
      <c r="E24" s="4">
        <f t="shared" si="0"/>
        <v>0</v>
      </c>
    </row>
    <row r="25" spans="1:5" ht="38.25" x14ac:dyDescent="0.2">
      <c r="A25" s="2">
        <v>14040000</v>
      </c>
      <c r="B25" s="6" t="s">
        <v>22</v>
      </c>
      <c r="C25" s="2">
        <v>375000</v>
      </c>
      <c r="D25" s="2">
        <v>483403.28</v>
      </c>
      <c r="E25" s="4">
        <f t="shared" si="0"/>
        <v>128.90754133333334</v>
      </c>
    </row>
    <row r="26" spans="1:5" ht="76.5" x14ac:dyDescent="0.2">
      <c r="A26" s="2">
        <v>14040100</v>
      </c>
      <c r="B26" s="6" t="s">
        <v>23</v>
      </c>
      <c r="C26" s="2">
        <v>94000</v>
      </c>
      <c r="D26" s="2">
        <v>185700.28</v>
      </c>
      <c r="E26" s="4">
        <f t="shared" si="0"/>
        <v>197.55348936170211</v>
      </c>
    </row>
    <row r="27" spans="1:5" ht="63.75" x14ac:dyDescent="0.2">
      <c r="A27" s="2">
        <v>14040200</v>
      </c>
      <c r="B27" s="6" t="s">
        <v>24</v>
      </c>
      <c r="C27" s="2">
        <v>281000</v>
      </c>
      <c r="D27" s="2">
        <v>297703</v>
      </c>
      <c r="E27" s="4">
        <f t="shared" si="0"/>
        <v>105.944128113879</v>
      </c>
    </row>
    <row r="28" spans="1:5" ht="38.25" x14ac:dyDescent="0.2">
      <c r="A28" s="2">
        <v>18000000</v>
      </c>
      <c r="B28" s="6" t="s">
        <v>25</v>
      </c>
      <c r="C28" s="2">
        <v>12648785</v>
      </c>
      <c r="D28" s="2">
        <v>14584277.51</v>
      </c>
      <c r="E28" s="4">
        <f t="shared" si="0"/>
        <v>115.30180574655984</v>
      </c>
    </row>
    <row r="29" spans="1:5" x14ac:dyDescent="0.2">
      <c r="A29" s="2">
        <v>18010000</v>
      </c>
      <c r="B29" s="6" t="s">
        <v>26</v>
      </c>
      <c r="C29" s="2">
        <v>10143785</v>
      </c>
      <c r="D29" s="2">
        <v>11927949.470000001</v>
      </c>
      <c r="E29" s="4">
        <f t="shared" si="0"/>
        <v>117.58874493100949</v>
      </c>
    </row>
    <row r="30" spans="1:5" ht="51" x14ac:dyDescent="0.2">
      <c r="A30" s="2">
        <v>18010100</v>
      </c>
      <c r="B30" s="6" t="s">
        <v>27</v>
      </c>
      <c r="C30" s="2">
        <v>0</v>
      </c>
      <c r="D30" s="2">
        <v>1168.8</v>
      </c>
      <c r="E30" s="4">
        <f t="shared" si="0"/>
        <v>0</v>
      </c>
    </row>
    <row r="31" spans="1:5" ht="38.25" x14ac:dyDescent="0.2">
      <c r="A31" s="2">
        <v>18010200</v>
      </c>
      <c r="B31" s="6" t="s">
        <v>28</v>
      </c>
      <c r="C31" s="2">
        <v>1000</v>
      </c>
      <c r="D31" s="2">
        <v>41776.720000000001</v>
      </c>
      <c r="E31" s="4">
        <f t="shared" si="0"/>
        <v>4177.6720000000005</v>
      </c>
    </row>
    <row r="32" spans="1:5" ht="38.25" x14ac:dyDescent="0.2">
      <c r="A32" s="2">
        <v>18010300</v>
      </c>
      <c r="B32" s="6" t="s">
        <v>29</v>
      </c>
      <c r="C32" s="2">
        <v>0</v>
      </c>
      <c r="D32" s="2">
        <v>278989.31</v>
      </c>
      <c r="E32" s="4">
        <f t="shared" si="0"/>
        <v>0</v>
      </c>
    </row>
    <row r="33" spans="1:5" ht="51" x14ac:dyDescent="0.2">
      <c r="A33" s="2">
        <v>18010400</v>
      </c>
      <c r="B33" s="6" t="s">
        <v>30</v>
      </c>
      <c r="C33" s="2">
        <v>509000</v>
      </c>
      <c r="D33" s="2">
        <v>512539.66</v>
      </c>
      <c r="E33" s="4">
        <f t="shared" si="0"/>
        <v>100.69541453831042</v>
      </c>
    </row>
    <row r="34" spans="1:5" x14ac:dyDescent="0.2">
      <c r="A34" s="2">
        <v>18010500</v>
      </c>
      <c r="B34" s="6" t="s">
        <v>31</v>
      </c>
      <c r="C34" s="2">
        <v>9355965</v>
      </c>
      <c r="D34" s="2">
        <v>10336958.76</v>
      </c>
      <c r="E34" s="4">
        <f t="shared" si="0"/>
        <v>110.48522263604022</v>
      </c>
    </row>
    <row r="35" spans="1:5" x14ac:dyDescent="0.2">
      <c r="A35" s="2">
        <v>18010600</v>
      </c>
      <c r="B35" s="6" t="s">
        <v>32</v>
      </c>
      <c r="C35" s="2">
        <v>240000</v>
      </c>
      <c r="D35" s="2">
        <v>573474.25</v>
      </c>
      <c r="E35" s="4">
        <f t="shared" si="0"/>
        <v>238.94760416666668</v>
      </c>
    </row>
    <row r="36" spans="1:5" x14ac:dyDescent="0.2">
      <c r="A36" s="2">
        <v>18010700</v>
      </c>
      <c r="B36" s="6" t="s">
        <v>33</v>
      </c>
      <c r="C36" s="2">
        <v>10320</v>
      </c>
      <c r="D36" s="2">
        <v>112589.8</v>
      </c>
      <c r="E36" s="4">
        <f t="shared" si="0"/>
        <v>1090.9864341085272</v>
      </c>
    </row>
    <row r="37" spans="1:5" x14ac:dyDescent="0.2">
      <c r="A37" s="2">
        <v>18010900</v>
      </c>
      <c r="B37" s="6" t="s">
        <v>34</v>
      </c>
      <c r="C37" s="2">
        <v>15000</v>
      </c>
      <c r="D37" s="2">
        <v>64202.17</v>
      </c>
      <c r="E37" s="4">
        <f t="shared" ref="E37:E68" si="1">IF(C37=0,0,D37/C37*100)</f>
        <v>428.01446666666669</v>
      </c>
    </row>
    <row r="38" spans="1:5" x14ac:dyDescent="0.2">
      <c r="A38" s="2">
        <v>18011100</v>
      </c>
      <c r="B38" s="6" t="s">
        <v>35</v>
      </c>
      <c r="C38" s="2">
        <v>12500</v>
      </c>
      <c r="D38" s="2">
        <v>6250</v>
      </c>
      <c r="E38" s="4">
        <f t="shared" si="1"/>
        <v>50</v>
      </c>
    </row>
    <row r="39" spans="1:5" x14ac:dyDescent="0.2">
      <c r="A39" s="2">
        <v>18030000</v>
      </c>
      <c r="B39" s="6" t="s">
        <v>36</v>
      </c>
      <c r="C39" s="2">
        <v>0</v>
      </c>
      <c r="D39" s="2">
        <v>0</v>
      </c>
      <c r="E39" s="4">
        <f t="shared" si="1"/>
        <v>0</v>
      </c>
    </row>
    <row r="40" spans="1:5" x14ac:dyDescent="0.2">
      <c r="A40" s="2">
        <v>18030100</v>
      </c>
      <c r="B40" s="6" t="s">
        <v>37</v>
      </c>
      <c r="C40" s="2">
        <v>0</v>
      </c>
      <c r="D40" s="2">
        <v>0</v>
      </c>
      <c r="E40" s="4">
        <f t="shared" si="1"/>
        <v>0</v>
      </c>
    </row>
    <row r="41" spans="1:5" x14ac:dyDescent="0.2">
      <c r="A41" s="2">
        <v>18050000</v>
      </c>
      <c r="B41" s="6" t="s">
        <v>38</v>
      </c>
      <c r="C41" s="2">
        <v>2505000</v>
      </c>
      <c r="D41" s="2">
        <v>2656328.04</v>
      </c>
      <c r="E41" s="4">
        <f t="shared" si="1"/>
        <v>106.04103952095809</v>
      </c>
    </row>
    <row r="42" spans="1:5" x14ac:dyDescent="0.2">
      <c r="A42" s="2">
        <v>18050300</v>
      </c>
      <c r="B42" s="6" t="s">
        <v>39</v>
      </c>
      <c r="C42" s="2">
        <v>300000</v>
      </c>
      <c r="D42" s="2">
        <v>443138.58</v>
      </c>
      <c r="E42" s="4">
        <f t="shared" si="1"/>
        <v>147.71286000000001</v>
      </c>
    </row>
    <row r="43" spans="1:5" x14ac:dyDescent="0.2">
      <c r="A43" s="2">
        <v>18050400</v>
      </c>
      <c r="B43" s="6" t="s">
        <v>40</v>
      </c>
      <c r="C43" s="2">
        <v>2000000</v>
      </c>
      <c r="D43" s="2">
        <v>1977868.07</v>
      </c>
      <c r="E43" s="4">
        <f t="shared" si="1"/>
        <v>98.893403500000005</v>
      </c>
    </row>
    <row r="44" spans="1:5" ht="63.75" x14ac:dyDescent="0.2">
      <c r="A44" s="2">
        <v>18050500</v>
      </c>
      <c r="B44" s="6" t="s">
        <v>41</v>
      </c>
      <c r="C44" s="2">
        <v>205000</v>
      </c>
      <c r="D44" s="2">
        <v>235321.39</v>
      </c>
      <c r="E44" s="4">
        <f t="shared" si="1"/>
        <v>114.79092195121952</v>
      </c>
    </row>
    <row r="45" spans="1:5" x14ac:dyDescent="0.2">
      <c r="A45" s="2">
        <v>20000000</v>
      </c>
      <c r="B45" s="6" t="s">
        <v>42</v>
      </c>
      <c r="C45" s="2">
        <v>85024</v>
      </c>
      <c r="D45" s="2">
        <v>214229.09</v>
      </c>
      <c r="E45" s="4">
        <f t="shared" si="1"/>
        <v>251.96308101241999</v>
      </c>
    </row>
    <row r="46" spans="1:5" ht="25.5" x14ac:dyDescent="0.2">
      <c r="A46" s="2">
        <v>21000000</v>
      </c>
      <c r="B46" s="6" t="s">
        <v>43</v>
      </c>
      <c r="C46" s="2">
        <v>2000</v>
      </c>
      <c r="D46" s="2">
        <v>1700</v>
      </c>
      <c r="E46" s="4">
        <f t="shared" si="1"/>
        <v>85</v>
      </c>
    </row>
    <row r="47" spans="1:5" x14ac:dyDescent="0.2">
      <c r="A47" s="2">
        <v>21080000</v>
      </c>
      <c r="B47" s="6" t="s">
        <v>44</v>
      </c>
      <c r="C47" s="2">
        <v>2000</v>
      </c>
      <c r="D47" s="2">
        <v>1700</v>
      </c>
      <c r="E47" s="4">
        <f t="shared" si="1"/>
        <v>85</v>
      </c>
    </row>
    <row r="48" spans="1:5" x14ac:dyDescent="0.2">
      <c r="A48" s="2">
        <v>21081100</v>
      </c>
      <c r="B48" s="6" t="s">
        <v>45</v>
      </c>
      <c r="C48" s="2">
        <v>2000</v>
      </c>
      <c r="D48" s="2">
        <v>1700</v>
      </c>
      <c r="E48" s="4">
        <f t="shared" si="1"/>
        <v>85</v>
      </c>
    </row>
    <row r="49" spans="1:5" ht="76.5" x14ac:dyDescent="0.2">
      <c r="A49" s="2">
        <v>21081500</v>
      </c>
      <c r="B49" s="6" t="s">
        <v>46</v>
      </c>
      <c r="C49" s="2">
        <v>0</v>
      </c>
      <c r="D49" s="2">
        <v>0</v>
      </c>
      <c r="E49" s="4">
        <f t="shared" si="1"/>
        <v>0</v>
      </c>
    </row>
    <row r="50" spans="1:5" ht="25.5" x14ac:dyDescent="0.2">
      <c r="A50" s="2">
        <v>22000000</v>
      </c>
      <c r="B50" s="6" t="s">
        <v>47</v>
      </c>
      <c r="C50" s="2">
        <v>83024</v>
      </c>
      <c r="D50" s="2">
        <v>159932.12</v>
      </c>
      <c r="E50" s="4">
        <f t="shared" si="1"/>
        <v>192.63359992291385</v>
      </c>
    </row>
    <row r="51" spans="1:5" x14ac:dyDescent="0.2">
      <c r="A51" s="2">
        <v>22010000</v>
      </c>
      <c r="B51" s="6" t="s">
        <v>48</v>
      </c>
      <c r="C51" s="2">
        <v>83000</v>
      </c>
      <c r="D51" s="2">
        <v>159902.93</v>
      </c>
      <c r="E51" s="4">
        <f t="shared" si="1"/>
        <v>192.65413253012048</v>
      </c>
    </row>
    <row r="52" spans="1:5" ht="38.25" x14ac:dyDescent="0.2">
      <c r="A52" s="2">
        <v>22010300</v>
      </c>
      <c r="B52" s="6" t="s">
        <v>49</v>
      </c>
      <c r="C52" s="2">
        <v>12200</v>
      </c>
      <c r="D52" s="2">
        <v>54340</v>
      </c>
      <c r="E52" s="4">
        <f t="shared" si="1"/>
        <v>445.40983606557376</v>
      </c>
    </row>
    <row r="53" spans="1:5" x14ac:dyDescent="0.2">
      <c r="A53" s="2">
        <v>22012500</v>
      </c>
      <c r="B53" s="6" t="s">
        <v>50</v>
      </c>
      <c r="C53" s="2">
        <v>42800</v>
      </c>
      <c r="D53" s="2">
        <v>73512.929999999993</v>
      </c>
      <c r="E53" s="4">
        <f t="shared" si="1"/>
        <v>171.75918224299065</v>
      </c>
    </row>
    <row r="54" spans="1:5" ht="25.5" x14ac:dyDescent="0.2">
      <c r="A54" s="2">
        <v>22012600</v>
      </c>
      <c r="B54" s="6" t="s">
        <v>51</v>
      </c>
      <c r="C54" s="2">
        <v>28000</v>
      </c>
      <c r="D54" s="2">
        <v>23950</v>
      </c>
      <c r="E54" s="4">
        <f t="shared" si="1"/>
        <v>85.535714285714278</v>
      </c>
    </row>
    <row r="55" spans="1:5" ht="76.5" x14ac:dyDescent="0.2">
      <c r="A55" s="2">
        <v>22012900</v>
      </c>
      <c r="B55" s="6" t="s">
        <v>52</v>
      </c>
      <c r="C55" s="2">
        <v>0</v>
      </c>
      <c r="D55" s="2">
        <v>8100</v>
      </c>
      <c r="E55" s="4">
        <f t="shared" si="1"/>
        <v>0</v>
      </c>
    </row>
    <row r="56" spans="1:5" x14ac:dyDescent="0.2">
      <c r="A56" s="2">
        <v>22090000</v>
      </c>
      <c r="B56" s="6" t="s">
        <v>53</v>
      </c>
      <c r="C56" s="2">
        <v>24</v>
      </c>
      <c r="D56" s="2">
        <v>29.19</v>
      </c>
      <c r="E56" s="4">
        <f t="shared" si="1"/>
        <v>121.625</v>
      </c>
    </row>
    <row r="57" spans="1:5" ht="38.25" x14ac:dyDescent="0.2">
      <c r="A57" s="2">
        <v>22090100</v>
      </c>
      <c r="B57" s="6" t="s">
        <v>54</v>
      </c>
      <c r="C57" s="2">
        <v>24</v>
      </c>
      <c r="D57" s="2">
        <v>29.19</v>
      </c>
      <c r="E57" s="4">
        <f t="shared" si="1"/>
        <v>121.625</v>
      </c>
    </row>
    <row r="58" spans="1:5" x14ac:dyDescent="0.2">
      <c r="A58" s="2">
        <v>24000000</v>
      </c>
      <c r="B58" s="6" t="s">
        <v>55</v>
      </c>
      <c r="C58" s="2">
        <v>0</v>
      </c>
      <c r="D58" s="2">
        <v>52596.97</v>
      </c>
      <c r="E58" s="4">
        <f t="shared" si="1"/>
        <v>0</v>
      </c>
    </row>
    <row r="59" spans="1:5" x14ac:dyDescent="0.2">
      <c r="A59" s="2">
        <v>24060000</v>
      </c>
      <c r="B59" s="6" t="s">
        <v>44</v>
      </c>
      <c r="C59" s="2">
        <v>0</v>
      </c>
      <c r="D59" s="2">
        <v>52596.97</v>
      </c>
      <c r="E59" s="4">
        <f t="shared" si="1"/>
        <v>0</v>
      </c>
    </row>
    <row r="60" spans="1:5" x14ac:dyDescent="0.2">
      <c r="A60" s="2">
        <v>24060300</v>
      </c>
      <c r="B60" s="6" t="s">
        <v>44</v>
      </c>
      <c r="C60" s="2">
        <v>0</v>
      </c>
      <c r="D60" s="2">
        <v>52596.97</v>
      </c>
      <c r="E60" s="4">
        <f t="shared" si="1"/>
        <v>0</v>
      </c>
    </row>
    <row r="61" spans="1:5" x14ac:dyDescent="0.2">
      <c r="A61" s="2">
        <v>40000000</v>
      </c>
      <c r="B61" s="6" t="s">
        <v>56</v>
      </c>
      <c r="C61" s="2">
        <v>8630569</v>
      </c>
      <c r="D61" s="2">
        <v>9563698</v>
      </c>
      <c r="E61" s="4">
        <f t="shared" si="1"/>
        <v>110.81190591257656</v>
      </c>
    </row>
    <row r="62" spans="1:5" x14ac:dyDescent="0.2">
      <c r="A62" s="2">
        <v>41000000</v>
      </c>
      <c r="B62" s="6" t="s">
        <v>57</v>
      </c>
      <c r="C62" s="2">
        <v>8630569</v>
      </c>
      <c r="D62" s="2">
        <v>9563698</v>
      </c>
      <c r="E62" s="4">
        <f t="shared" si="1"/>
        <v>110.81190591257656</v>
      </c>
    </row>
    <row r="63" spans="1:5" ht="25.5" x14ac:dyDescent="0.2">
      <c r="A63" s="2">
        <v>41030000</v>
      </c>
      <c r="B63" s="6" t="s">
        <v>58</v>
      </c>
      <c r="C63" s="2">
        <v>7042900</v>
      </c>
      <c r="D63" s="2">
        <v>7042900</v>
      </c>
      <c r="E63" s="4">
        <f t="shared" si="1"/>
        <v>100</v>
      </c>
    </row>
    <row r="64" spans="1:5" ht="25.5" x14ac:dyDescent="0.2">
      <c r="A64" s="2">
        <v>41033900</v>
      </c>
      <c r="B64" s="6" t="s">
        <v>59</v>
      </c>
      <c r="C64" s="2">
        <v>7042900</v>
      </c>
      <c r="D64" s="2">
        <v>7042900</v>
      </c>
      <c r="E64" s="4">
        <f t="shared" si="1"/>
        <v>100</v>
      </c>
    </row>
    <row r="65" spans="1:5" ht="25.5" x14ac:dyDescent="0.2">
      <c r="A65" s="2">
        <v>41050000</v>
      </c>
      <c r="B65" s="6" t="s">
        <v>60</v>
      </c>
      <c r="C65" s="2">
        <v>1587669</v>
      </c>
      <c r="D65" s="2">
        <v>2520798</v>
      </c>
      <c r="E65" s="4">
        <f t="shared" si="1"/>
        <v>158.77352269270233</v>
      </c>
    </row>
    <row r="66" spans="1:5" ht="38.25" x14ac:dyDescent="0.2">
      <c r="A66" s="2">
        <v>41051000</v>
      </c>
      <c r="B66" s="6" t="s">
        <v>61</v>
      </c>
      <c r="C66" s="2">
        <v>358561</v>
      </c>
      <c r="D66" s="2">
        <v>358561</v>
      </c>
      <c r="E66" s="4">
        <f t="shared" si="1"/>
        <v>100</v>
      </c>
    </row>
    <row r="67" spans="1:5" ht="51" x14ac:dyDescent="0.2">
      <c r="A67" s="2">
        <v>41051200</v>
      </c>
      <c r="B67" s="6" t="s">
        <v>62</v>
      </c>
      <c r="C67" s="2">
        <v>18273</v>
      </c>
      <c r="D67" s="2">
        <v>18273</v>
      </c>
      <c r="E67" s="4">
        <f t="shared" si="1"/>
        <v>100</v>
      </c>
    </row>
    <row r="68" spans="1:5" x14ac:dyDescent="0.2">
      <c r="A68" s="2">
        <v>41053900</v>
      </c>
      <c r="B68" s="6" t="s">
        <v>63</v>
      </c>
      <c r="C68" s="2">
        <v>1210835</v>
      </c>
      <c r="D68" s="2">
        <v>2143964</v>
      </c>
      <c r="E68" s="4">
        <f t="shared" si="1"/>
        <v>177.06491801112458</v>
      </c>
    </row>
    <row r="69" spans="1:5" x14ac:dyDescent="0.2">
      <c r="A69" s="3" t="s">
        <v>64</v>
      </c>
      <c r="B69" s="3"/>
      <c r="C69" s="3">
        <v>34015789</v>
      </c>
      <c r="D69" s="3">
        <v>41917105.270000003</v>
      </c>
      <c r="E69" s="5">
        <f t="shared" ref="E69:E70" si="2">IF(C69=0,0,D69/C69*100)</f>
        <v>123.22837865086711</v>
      </c>
    </row>
    <row r="70" spans="1:5" x14ac:dyDescent="0.2">
      <c r="A70" s="3" t="s">
        <v>65</v>
      </c>
      <c r="B70" s="3"/>
      <c r="C70" s="3">
        <v>42646358</v>
      </c>
      <c r="D70" s="3">
        <v>51480803.270000003</v>
      </c>
      <c r="E70" s="5">
        <f t="shared" si="2"/>
        <v>120.71559139938751</v>
      </c>
    </row>
  </sheetData>
  <mergeCells count="2">
    <mergeCell ref="A1:E1"/>
    <mergeCell ref="A2:E2"/>
  </mergeCells>
  <pageMargins left="1.1023622047244095" right="0.31496062992125984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C16" sqref="C16"/>
    </sheetView>
  </sheetViews>
  <sheetFormatPr defaultRowHeight="12.75" x14ac:dyDescent="0.2"/>
  <cols>
    <col min="2" max="2" width="38.42578125" customWidth="1"/>
    <col min="3" max="3" width="13.85546875" customWidth="1"/>
    <col min="4" max="4" width="15.5703125" customWidth="1"/>
    <col min="5" max="5" width="13.7109375" customWidth="1"/>
  </cols>
  <sheetData>
    <row r="1" spans="1:5" ht="75" customHeight="1" x14ac:dyDescent="0.35">
      <c r="A1" s="25" t="s">
        <v>70</v>
      </c>
      <c r="B1" s="25"/>
      <c r="C1" s="25"/>
      <c r="D1" s="25"/>
      <c r="E1" s="25"/>
    </row>
    <row r="2" spans="1:5" x14ac:dyDescent="0.2">
      <c r="A2" s="29" t="s">
        <v>229</v>
      </c>
      <c r="B2" s="29"/>
      <c r="C2" s="29"/>
      <c r="D2" s="29"/>
      <c r="E2" s="29"/>
    </row>
    <row r="3" spans="1:5" x14ac:dyDescent="0.2">
      <c r="D3" t="s">
        <v>67</v>
      </c>
    </row>
    <row r="4" spans="1:5" ht="25.5" x14ac:dyDescent="0.2">
      <c r="A4" s="1" t="s">
        <v>0</v>
      </c>
      <c r="B4" s="1" t="s">
        <v>1</v>
      </c>
      <c r="C4" s="9" t="s">
        <v>68</v>
      </c>
      <c r="D4" s="9" t="s">
        <v>69</v>
      </c>
      <c r="E4" s="1" t="s">
        <v>2</v>
      </c>
    </row>
    <row r="5" spans="1:5" x14ac:dyDescent="0.2">
      <c r="A5" s="2">
        <v>10000000</v>
      </c>
      <c r="B5" s="6" t="s">
        <v>3</v>
      </c>
      <c r="C5" s="2">
        <v>505200</v>
      </c>
      <c r="D5" s="2">
        <v>635097.43000000005</v>
      </c>
      <c r="E5" s="4">
        <f t="shared" ref="E5:E24" si="0">IF(C5=0,0,D5/C5*100)</f>
        <v>125.7120803642122</v>
      </c>
    </row>
    <row r="6" spans="1:5" x14ac:dyDescent="0.2">
      <c r="A6" s="2">
        <v>19000000</v>
      </c>
      <c r="B6" s="6" t="s">
        <v>228</v>
      </c>
      <c r="C6" s="2">
        <v>505200</v>
      </c>
      <c r="D6" s="2">
        <v>635097.43000000005</v>
      </c>
      <c r="E6" s="4">
        <f t="shared" si="0"/>
        <v>125.7120803642122</v>
      </c>
    </row>
    <row r="7" spans="1:5" x14ac:dyDescent="0.2">
      <c r="A7" s="2">
        <v>19010000</v>
      </c>
      <c r="B7" s="6" t="s">
        <v>227</v>
      </c>
      <c r="C7" s="2">
        <v>505200</v>
      </c>
      <c r="D7" s="2">
        <v>635097.43000000005</v>
      </c>
      <c r="E7" s="4">
        <f t="shared" si="0"/>
        <v>125.7120803642122</v>
      </c>
    </row>
    <row r="8" spans="1:5" ht="63.75" x14ac:dyDescent="0.2">
      <c r="A8" s="2">
        <v>19010100</v>
      </c>
      <c r="B8" s="6" t="s">
        <v>226</v>
      </c>
      <c r="C8" s="2">
        <v>120000</v>
      </c>
      <c r="D8" s="2">
        <v>134990.89000000001</v>
      </c>
      <c r="E8" s="4">
        <f t="shared" si="0"/>
        <v>112.49240833333334</v>
      </c>
    </row>
    <row r="9" spans="1:5" ht="25.5" x14ac:dyDescent="0.2">
      <c r="A9" s="2">
        <v>19010200</v>
      </c>
      <c r="B9" s="6" t="s">
        <v>225</v>
      </c>
      <c r="C9" s="2">
        <v>384200</v>
      </c>
      <c r="D9" s="2">
        <v>494433.36</v>
      </c>
      <c r="E9" s="4">
        <f t="shared" si="0"/>
        <v>128.6916605934409</v>
      </c>
    </row>
    <row r="10" spans="1:5" ht="51" x14ac:dyDescent="0.2">
      <c r="A10" s="2">
        <v>19010300</v>
      </c>
      <c r="B10" s="6" t="s">
        <v>224</v>
      </c>
      <c r="C10" s="2">
        <v>1000</v>
      </c>
      <c r="D10" s="2">
        <v>5673.18</v>
      </c>
      <c r="E10" s="4">
        <f t="shared" si="0"/>
        <v>567.31799999999998</v>
      </c>
    </row>
    <row r="11" spans="1:5" x14ac:dyDescent="0.2">
      <c r="A11" s="2">
        <v>20000000</v>
      </c>
      <c r="B11" s="6" t="s">
        <v>42</v>
      </c>
      <c r="C11" s="2">
        <v>31250</v>
      </c>
      <c r="D11" s="2">
        <v>624814.81999999995</v>
      </c>
      <c r="E11" s="4">
        <f t="shared" si="0"/>
        <v>1999.407424</v>
      </c>
    </row>
    <row r="12" spans="1:5" ht="25.5" x14ac:dyDescent="0.2">
      <c r="A12" s="2">
        <v>21000000</v>
      </c>
      <c r="B12" s="6" t="s">
        <v>43</v>
      </c>
      <c r="C12" s="2">
        <v>0</v>
      </c>
      <c r="D12" s="2">
        <v>77424.259999999995</v>
      </c>
      <c r="E12" s="4">
        <f t="shared" si="0"/>
        <v>0</v>
      </c>
    </row>
    <row r="13" spans="1:5" ht="38.25" x14ac:dyDescent="0.2">
      <c r="A13" s="2">
        <v>21110000</v>
      </c>
      <c r="B13" s="6" t="s">
        <v>223</v>
      </c>
      <c r="C13" s="2">
        <v>0</v>
      </c>
      <c r="D13" s="2">
        <v>77424.259999999995</v>
      </c>
      <c r="E13" s="4">
        <f t="shared" si="0"/>
        <v>0</v>
      </c>
    </row>
    <row r="14" spans="1:5" x14ac:dyDescent="0.2">
      <c r="A14" s="2">
        <v>25000000</v>
      </c>
      <c r="B14" s="6" t="s">
        <v>222</v>
      </c>
      <c r="C14" s="2">
        <v>31250</v>
      </c>
      <c r="D14" s="2">
        <v>547390.56000000006</v>
      </c>
      <c r="E14" s="4">
        <f t="shared" si="0"/>
        <v>1751.6497920000002</v>
      </c>
    </row>
    <row r="15" spans="1:5" ht="38.25" x14ac:dyDescent="0.2">
      <c r="A15" s="2">
        <v>25010000</v>
      </c>
      <c r="B15" s="6" t="s">
        <v>221</v>
      </c>
      <c r="C15" s="2">
        <v>31250</v>
      </c>
      <c r="D15" s="2">
        <v>22723</v>
      </c>
      <c r="E15" s="4">
        <f t="shared" si="0"/>
        <v>72.7136</v>
      </c>
    </row>
    <row r="16" spans="1:5" ht="38.25" x14ac:dyDescent="0.2">
      <c r="A16" s="2">
        <v>25010100</v>
      </c>
      <c r="B16" s="6" t="s">
        <v>220</v>
      </c>
      <c r="C16" s="2">
        <v>31250</v>
      </c>
      <c r="D16" s="2">
        <v>22723</v>
      </c>
      <c r="E16" s="4">
        <f t="shared" si="0"/>
        <v>72.7136</v>
      </c>
    </row>
    <row r="17" spans="1:5" ht="25.5" x14ac:dyDescent="0.2">
      <c r="A17" s="2">
        <v>25020000</v>
      </c>
      <c r="B17" s="6" t="s">
        <v>219</v>
      </c>
      <c r="C17" s="2">
        <v>0</v>
      </c>
      <c r="D17" s="2">
        <v>524667.56000000006</v>
      </c>
      <c r="E17" s="4">
        <f t="shared" si="0"/>
        <v>0</v>
      </c>
    </row>
    <row r="18" spans="1:5" x14ac:dyDescent="0.2">
      <c r="A18" s="2">
        <v>25020100</v>
      </c>
      <c r="B18" s="6" t="s">
        <v>218</v>
      </c>
      <c r="C18" s="2">
        <v>0</v>
      </c>
      <c r="D18" s="2">
        <v>524667.56000000006</v>
      </c>
      <c r="E18" s="4">
        <f t="shared" si="0"/>
        <v>0</v>
      </c>
    </row>
    <row r="19" spans="1:5" x14ac:dyDescent="0.2">
      <c r="A19" s="2">
        <v>30000000</v>
      </c>
      <c r="B19" s="6" t="s">
        <v>217</v>
      </c>
      <c r="C19" s="2">
        <v>0</v>
      </c>
      <c r="D19" s="2">
        <v>88454.27</v>
      </c>
      <c r="E19" s="4">
        <f t="shared" si="0"/>
        <v>0</v>
      </c>
    </row>
    <row r="20" spans="1:5" ht="25.5" x14ac:dyDescent="0.2">
      <c r="A20" s="2">
        <v>33000000</v>
      </c>
      <c r="B20" s="6" t="s">
        <v>216</v>
      </c>
      <c r="C20" s="2">
        <v>0</v>
      </c>
      <c r="D20" s="2">
        <v>88454.27</v>
      </c>
      <c r="E20" s="4">
        <f t="shared" si="0"/>
        <v>0</v>
      </c>
    </row>
    <row r="21" spans="1:5" x14ac:dyDescent="0.2">
      <c r="A21" s="2">
        <v>33010000</v>
      </c>
      <c r="B21" s="6" t="s">
        <v>215</v>
      </c>
      <c r="C21" s="2">
        <v>0</v>
      </c>
      <c r="D21" s="2">
        <v>88454.27</v>
      </c>
      <c r="E21" s="4">
        <f t="shared" si="0"/>
        <v>0</v>
      </c>
    </row>
    <row r="22" spans="1:5" ht="76.5" x14ac:dyDescent="0.2">
      <c r="A22" s="2">
        <v>33010100</v>
      </c>
      <c r="B22" s="6" t="s">
        <v>214</v>
      </c>
      <c r="C22" s="2">
        <v>0</v>
      </c>
      <c r="D22" s="2">
        <v>88454.27</v>
      </c>
      <c r="E22" s="4">
        <f t="shared" si="0"/>
        <v>0</v>
      </c>
    </row>
    <row r="23" spans="1:5" x14ac:dyDescent="0.2">
      <c r="A23" s="3" t="s">
        <v>64</v>
      </c>
      <c r="B23" s="3"/>
      <c r="C23" s="3">
        <v>536450</v>
      </c>
      <c r="D23" s="3">
        <v>1348366.52</v>
      </c>
      <c r="E23" s="5">
        <f t="shared" si="0"/>
        <v>251.34989654208221</v>
      </c>
    </row>
    <row r="24" spans="1:5" x14ac:dyDescent="0.2">
      <c r="A24" s="3" t="s">
        <v>65</v>
      </c>
      <c r="B24" s="3"/>
      <c r="C24" s="3">
        <v>536450</v>
      </c>
      <c r="D24" s="3">
        <v>1348366.52</v>
      </c>
      <c r="E24" s="5">
        <f t="shared" si="0"/>
        <v>251.34989654208221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3"/>
  <sheetViews>
    <sheetView topLeftCell="B1" workbookViewId="0">
      <selection activeCell="G291" sqref="G291:G295"/>
    </sheetView>
  </sheetViews>
  <sheetFormatPr defaultRowHeight="12.75" x14ac:dyDescent="0.2"/>
  <cols>
    <col min="2" max="2" width="42" customWidth="1"/>
    <col min="3" max="3" width="12.42578125" bestFit="1" customWidth="1"/>
    <col min="4" max="5" width="11.42578125" bestFit="1" customWidth="1"/>
    <col min="6" max="6" width="9.42578125" bestFit="1" customWidth="1"/>
    <col min="7" max="7" width="13.140625" bestFit="1" customWidth="1"/>
  </cols>
  <sheetData>
    <row r="1" spans="1:7" ht="62.25" customHeight="1" x14ac:dyDescent="0.3">
      <c r="A1" s="28" t="s">
        <v>213</v>
      </c>
      <c r="B1" s="28"/>
      <c r="C1" s="28"/>
      <c r="D1" s="28"/>
      <c r="E1" s="28"/>
      <c r="F1" s="28"/>
      <c r="G1" s="28"/>
    </row>
    <row r="2" spans="1:7" x14ac:dyDescent="0.2">
      <c r="A2" s="27" t="s">
        <v>212</v>
      </c>
      <c r="B2" s="27"/>
      <c r="C2" s="27"/>
      <c r="D2" s="27"/>
      <c r="E2" s="27"/>
      <c r="F2" s="27"/>
    </row>
    <row r="3" spans="1:7" x14ac:dyDescent="0.2">
      <c r="F3" t="s">
        <v>67</v>
      </c>
    </row>
    <row r="4" spans="1:7" ht="63.75" x14ac:dyDescent="0.2">
      <c r="A4" s="24" t="s">
        <v>0</v>
      </c>
      <c r="B4" s="24" t="s">
        <v>211</v>
      </c>
      <c r="C4" s="24" t="s">
        <v>210</v>
      </c>
      <c r="D4" s="24" t="s">
        <v>209</v>
      </c>
      <c r="E4" s="24" t="s">
        <v>208</v>
      </c>
      <c r="F4" s="24" t="s">
        <v>207</v>
      </c>
      <c r="G4" s="24" t="s">
        <v>206</v>
      </c>
    </row>
    <row r="5" spans="1:7" s="22" customFormat="1" x14ac:dyDescent="0.2">
      <c r="A5" s="23" t="s">
        <v>205</v>
      </c>
      <c r="B5" s="15" t="s">
        <v>204</v>
      </c>
      <c r="C5" s="14">
        <v>29778431</v>
      </c>
      <c r="D5" s="14">
        <v>7955848</v>
      </c>
      <c r="E5" s="14">
        <v>7318092.4700000007</v>
      </c>
      <c r="F5" s="14">
        <v>9555</v>
      </c>
      <c r="G5" s="10">
        <f t="shared" ref="G5:G68" si="0">E5/D5*100</f>
        <v>91.983814547487597</v>
      </c>
    </row>
    <row r="6" spans="1:7" s="22" customFormat="1" x14ac:dyDescent="0.2">
      <c r="A6" s="13" t="s">
        <v>120</v>
      </c>
      <c r="B6" s="12" t="s">
        <v>119</v>
      </c>
      <c r="C6" s="11">
        <v>29778431</v>
      </c>
      <c r="D6" s="11">
        <v>7955848</v>
      </c>
      <c r="E6" s="11">
        <v>7318092.4700000007</v>
      </c>
      <c r="F6" s="11">
        <v>9555</v>
      </c>
      <c r="G6" s="10">
        <f t="shared" si="0"/>
        <v>91.983814547487597</v>
      </c>
    </row>
    <row r="7" spans="1:7" s="22" customFormat="1" x14ac:dyDescent="0.2">
      <c r="A7" s="13" t="s">
        <v>118</v>
      </c>
      <c r="B7" s="12" t="s">
        <v>117</v>
      </c>
      <c r="C7" s="11">
        <v>26928938</v>
      </c>
      <c r="D7" s="11">
        <v>7012448</v>
      </c>
      <c r="E7" s="11">
        <v>6693451.6900000004</v>
      </c>
      <c r="F7" s="11">
        <v>0</v>
      </c>
      <c r="G7" s="10">
        <f t="shared" si="0"/>
        <v>95.450999280137268</v>
      </c>
    </row>
    <row r="8" spans="1:7" s="22" customFormat="1" x14ac:dyDescent="0.2">
      <c r="A8" s="13" t="s">
        <v>116</v>
      </c>
      <c r="B8" s="12" t="s">
        <v>115</v>
      </c>
      <c r="C8" s="11">
        <v>22072900</v>
      </c>
      <c r="D8" s="11">
        <v>5777452</v>
      </c>
      <c r="E8" s="11">
        <v>5524824.8900000006</v>
      </c>
      <c r="F8" s="11">
        <v>0</v>
      </c>
      <c r="G8" s="10">
        <f t="shared" si="0"/>
        <v>95.62736116197938</v>
      </c>
    </row>
    <row r="9" spans="1:7" s="22" customFormat="1" x14ac:dyDescent="0.2">
      <c r="A9" s="13" t="s">
        <v>114</v>
      </c>
      <c r="B9" s="12" t="s">
        <v>113</v>
      </c>
      <c r="C9" s="11">
        <v>22072900</v>
      </c>
      <c r="D9" s="11">
        <v>5777452</v>
      </c>
      <c r="E9" s="11">
        <v>5524824.8900000006</v>
      </c>
      <c r="F9" s="11">
        <v>0</v>
      </c>
      <c r="G9" s="10">
        <f t="shared" si="0"/>
        <v>95.62736116197938</v>
      </c>
    </row>
    <row r="10" spans="1:7" s="22" customFormat="1" x14ac:dyDescent="0.2">
      <c r="A10" s="13" t="s">
        <v>112</v>
      </c>
      <c r="B10" s="12" t="s">
        <v>111</v>
      </c>
      <c r="C10" s="11">
        <v>4856038</v>
      </c>
      <c r="D10" s="11">
        <v>1234996</v>
      </c>
      <c r="E10" s="11">
        <v>1168626.8</v>
      </c>
      <c r="F10" s="11">
        <v>0</v>
      </c>
      <c r="G10" s="10">
        <f t="shared" si="0"/>
        <v>94.625958302698962</v>
      </c>
    </row>
    <row r="11" spans="1:7" s="22" customFormat="1" x14ac:dyDescent="0.2">
      <c r="A11" s="13" t="s">
        <v>110</v>
      </c>
      <c r="B11" s="12" t="s">
        <v>109</v>
      </c>
      <c r="C11" s="11">
        <v>2843025</v>
      </c>
      <c r="D11" s="11">
        <v>937632</v>
      </c>
      <c r="E11" s="11">
        <v>619264.5</v>
      </c>
      <c r="F11" s="11">
        <v>9555</v>
      </c>
      <c r="G11" s="10">
        <f t="shared" si="0"/>
        <v>66.045580782225869</v>
      </c>
    </row>
    <row r="12" spans="1:7" s="22" customFormat="1" x14ac:dyDescent="0.2">
      <c r="A12" s="13" t="s">
        <v>108</v>
      </c>
      <c r="B12" s="12" t="s">
        <v>107</v>
      </c>
      <c r="C12" s="11">
        <v>986325</v>
      </c>
      <c r="D12" s="11">
        <v>246907</v>
      </c>
      <c r="E12" s="11">
        <v>212506.62</v>
      </c>
      <c r="F12" s="11">
        <v>5655</v>
      </c>
      <c r="G12" s="10">
        <f t="shared" si="0"/>
        <v>86.067474798203364</v>
      </c>
    </row>
    <row r="13" spans="1:7" s="22" customFormat="1" x14ac:dyDescent="0.2">
      <c r="A13" s="13" t="s">
        <v>104</v>
      </c>
      <c r="B13" s="12" t="s">
        <v>103</v>
      </c>
      <c r="C13" s="11">
        <v>1142027</v>
      </c>
      <c r="D13" s="11">
        <v>376618</v>
      </c>
      <c r="E13" s="11">
        <v>266564.45999999996</v>
      </c>
      <c r="F13" s="11">
        <v>3900</v>
      </c>
      <c r="G13" s="10">
        <f t="shared" si="0"/>
        <v>70.778470492647713</v>
      </c>
    </row>
    <row r="14" spans="1:7" s="22" customFormat="1" x14ac:dyDescent="0.2">
      <c r="A14" s="13" t="s">
        <v>100</v>
      </c>
      <c r="B14" s="12" t="s">
        <v>99</v>
      </c>
      <c r="C14" s="11">
        <v>711673</v>
      </c>
      <c r="D14" s="11">
        <v>311107</v>
      </c>
      <c r="E14" s="11">
        <v>140193.41999999998</v>
      </c>
      <c r="F14" s="11">
        <v>0</v>
      </c>
      <c r="G14" s="10">
        <f t="shared" si="0"/>
        <v>45.062766186553169</v>
      </c>
    </row>
    <row r="15" spans="1:7" s="22" customFormat="1" x14ac:dyDescent="0.2">
      <c r="A15" s="13" t="s">
        <v>98</v>
      </c>
      <c r="B15" s="12" t="s">
        <v>97</v>
      </c>
      <c r="C15" s="11">
        <v>255000</v>
      </c>
      <c r="D15" s="11">
        <v>129002</v>
      </c>
      <c r="E15" s="11">
        <v>74396.100000000006</v>
      </c>
      <c r="F15" s="11">
        <v>0</v>
      </c>
      <c r="G15" s="10">
        <f t="shared" si="0"/>
        <v>57.670501232539038</v>
      </c>
    </row>
    <row r="16" spans="1:7" s="22" customFormat="1" x14ac:dyDescent="0.2">
      <c r="A16" s="13" t="s">
        <v>96</v>
      </c>
      <c r="B16" s="12" t="s">
        <v>95</v>
      </c>
      <c r="C16" s="11">
        <v>27500</v>
      </c>
      <c r="D16" s="11">
        <v>6876</v>
      </c>
      <c r="E16" s="11">
        <v>0</v>
      </c>
      <c r="F16" s="11">
        <v>0</v>
      </c>
      <c r="G16" s="10">
        <f t="shared" si="0"/>
        <v>0</v>
      </c>
    </row>
    <row r="17" spans="1:7" s="22" customFormat="1" x14ac:dyDescent="0.2">
      <c r="A17" s="13" t="s">
        <v>94</v>
      </c>
      <c r="B17" s="12" t="s">
        <v>93</v>
      </c>
      <c r="C17" s="11">
        <v>176900</v>
      </c>
      <c r="D17" s="11">
        <v>45201</v>
      </c>
      <c r="E17" s="11">
        <v>14977.5</v>
      </c>
      <c r="F17" s="11">
        <v>0</v>
      </c>
      <c r="G17" s="10">
        <f t="shared" si="0"/>
        <v>33.135328864405658</v>
      </c>
    </row>
    <row r="18" spans="1:7" s="22" customFormat="1" x14ac:dyDescent="0.2">
      <c r="A18" s="13" t="s">
        <v>92</v>
      </c>
      <c r="B18" s="12" t="s">
        <v>91</v>
      </c>
      <c r="C18" s="11">
        <v>243843</v>
      </c>
      <c r="D18" s="11">
        <v>125000</v>
      </c>
      <c r="E18" s="11">
        <v>50819.82</v>
      </c>
      <c r="F18" s="11">
        <v>0</v>
      </c>
      <c r="G18" s="10">
        <f t="shared" si="0"/>
        <v>40.655856</v>
      </c>
    </row>
    <row r="19" spans="1:7" s="22" customFormat="1" ht="25.5" x14ac:dyDescent="0.2">
      <c r="A19" s="13" t="s">
        <v>90</v>
      </c>
      <c r="B19" s="12" t="s">
        <v>89</v>
      </c>
      <c r="C19" s="11">
        <v>8430</v>
      </c>
      <c r="D19" s="11">
        <v>5028</v>
      </c>
      <c r="E19" s="11">
        <v>0</v>
      </c>
      <c r="F19" s="11">
        <v>0</v>
      </c>
      <c r="G19" s="10">
        <f t="shared" si="0"/>
        <v>0</v>
      </c>
    </row>
    <row r="20" spans="1:7" s="22" customFormat="1" ht="25.5" x14ac:dyDescent="0.2">
      <c r="A20" s="13" t="s">
        <v>88</v>
      </c>
      <c r="B20" s="12" t="s">
        <v>87</v>
      </c>
      <c r="C20" s="11">
        <v>3000</v>
      </c>
      <c r="D20" s="11">
        <v>3000</v>
      </c>
      <c r="E20" s="11">
        <v>0</v>
      </c>
      <c r="F20" s="11">
        <v>0</v>
      </c>
      <c r="G20" s="10">
        <f t="shared" si="0"/>
        <v>0</v>
      </c>
    </row>
    <row r="21" spans="1:7" s="22" customFormat="1" ht="38.25" x14ac:dyDescent="0.2">
      <c r="A21" s="13" t="s">
        <v>86</v>
      </c>
      <c r="B21" s="12" t="s">
        <v>85</v>
      </c>
      <c r="C21" s="11">
        <v>3000</v>
      </c>
      <c r="D21" s="11">
        <v>3000</v>
      </c>
      <c r="E21" s="11">
        <v>0</v>
      </c>
      <c r="F21" s="11">
        <v>0</v>
      </c>
      <c r="G21" s="10">
        <f t="shared" si="0"/>
        <v>0</v>
      </c>
    </row>
    <row r="22" spans="1:7" s="22" customFormat="1" x14ac:dyDescent="0.2">
      <c r="A22" s="13" t="s">
        <v>74</v>
      </c>
      <c r="B22" s="12" t="s">
        <v>73</v>
      </c>
      <c r="C22" s="11">
        <v>6468</v>
      </c>
      <c r="D22" s="11">
        <v>5768</v>
      </c>
      <c r="E22" s="11">
        <v>5376.28</v>
      </c>
      <c r="F22" s="11">
        <v>0</v>
      </c>
      <c r="G22" s="10">
        <f t="shared" si="0"/>
        <v>93.208737864077662</v>
      </c>
    </row>
    <row r="23" spans="1:7" ht="63.75" x14ac:dyDescent="0.2">
      <c r="A23" s="21" t="s">
        <v>203</v>
      </c>
      <c r="B23" s="20" t="s">
        <v>202</v>
      </c>
      <c r="C23" s="19">
        <v>23565535</v>
      </c>
      <c r="D23" s="19">
        <v>6255680</v>
      </c>
      <c r="E23" s="19">
        <v>5791784.7700000005</v>
      </c>
      <c r="F23" s="19">
        <v>0</v>
      </c>
      <c r="G23" s="5">
        <f t="shared" si="0"/>
        <v>92.584415603099913</v>
      </c>
    </row>
    <row r="24" spans="1:7" x14ac:dyDescent="0.2">
      <c r="A24" s="18" t="s">
        <v>120</v>
      </c>
      <c r="B24" s="6" t="s">
        <v>119</v>
      </c>
      <c r="C24" s="17">
        <v>23565535</v>
      </c>
      <c r="D24" s="17">
        <v>6255680</v>
      </c>
      <c r="E24" s="17">
        <v>5791784.7700000005</v>
      </c>
      <c r="F24" s="17">
        <v>0</v>
      </c>
      <c r="G24" s="5">
        <f t="shared" si="0"/>
        <v>92.584415603099913</v>
      </c>
    </row>
    <row r="25" spans="1:7" x14ac:dyDescent="0.2">
      <c r="A25" s="18" t="s">
        <v>118</v>
      </c>
      <c r="B25" s="6" t="s">
        <v>117</v>
      </c>
      <c r="C25" s="17">
        <v>21472000</v>
      </c>
      <c r="D25" s="17">
        <v>5673002</v>
      </c>
      <c r="E25" s="17">
        <v>5395753.6900000004</v>
      </c>
      <c r="F25" s="17">
        <v>0</v>
      </c>
      <c r="G25" s="5">
        <f t="shared" si="0"/>
        <v>95.112846602204627</v>
      </c>
    </row>
    <row r="26" spans="1:7" x14ac:dyDescent="0.2">
      <c r="A26" s="18" t="s">
        <v>116</v>
      </c>
      <c r="B26" s="6" t="s">
        <v>115</v>
      </c>
      <c r="C26" s="17">
        <v>17600000</v>
      </c>
      <c r="D26" s="17">
        <v>4680001</v>
      </c>
      <c r="E26" s="17">
        <v>4461138.03</v>
      </c>
      <c r="F26" s="17">
        <v>0</v>
      </c>
      <c r="G26" s="5">
        <f t="shared" si="0"/>
        <v>95.323441811230396</v>
      </c>
    </row>
    <row r="27" spans="1:7" x14ac:dyDescent="0.2">
      <c r="A27" s="18" t="s">
        <v>114</v>
      </c>
      <c r="B27" s="6" t="s">
        <v>113</v>
      </c>
      <c r="C27" s="17">
        <v>17600000</v>
      </c>
      <c r="D27" s="17">
        <v>4680001</v>
      </c>
      <c r="E27" s="17">
        <v>4461138.03</v>
      </c>
      <c r="F27" s="17">
        <v>0</v>
      </c>
      <c r="G27" s="5">
        <f t="shared" si="0"/>
        <v>95.323441811230396</v>
      </c>
    </row>
    <row r="28" spans="1:7" x14ac:dyDescent="0.2">
      <c r="A28" s="18" t="s">
        <v>112</v>
      </c>
      <c r="B28" s="6" t="s">
        <v>111</v>
      </c>
      <c r="C28" s="17">
        <v>3872000</v>
      </c>
      <c r="D28" s="17">
        <v>993001</v>
      </c>
      <c r="E28" s="17">
        <v>934615.66</v>
      </c>
      <c r="F28" s="17">
        <v>0</v>
      </c>
      <c r="G28" s="5">
        <f t="shared" si="0"/>
        <v>94.120314078233562</v>
      </c>
    </row>
    <row r="29" spans="1:7" x14ac:dyDescent="0.2">
      <c r="A29" s="18" t="s">
        <v>110</v>
      </c>
      <c r="B29" s="6" t="s">
        <v>109</v>
      </c>
      <c r="C29" s="17">
        <v>2092535</v>
      </c>
      <c r="D29" s="17">
        <v>582378</v>
      </c>
      <c r="E29" s="17">
        <v>396031.08</v>
      </c>
      <c r="F29" s="17">
        <v>0</v>
      </c>
      <c r="G29" s="5">
        <f t="shared" si="0"/>
        <v>68.002410805353236</v>
      </c>
    </row>
    <row r="30" spans="1:7" x14ac:dyDescent="0.2">
      <c r="A30" s="18" t="s">
        <v>108</v>
      </c>
      <c r="B30" s="6" t="s">
        <v>107</v>
      </c>
      <c r="C30" s="17">
        <v>730000</v>
      </c>
      <c r="D30" s="17">
        <v>55002</v>
      </c>
      <c r="E30" s="17">
        <v>45851.47</v>
      </c>
      <c r="F30" s="17">
        <v>0</v>
      </c>
      <c r="G30" s="5">
        <f t="shared" si="0"/>
        <v>83.363277698992761</v>
      </c>
    </row>
    <row r="31" spans="1:7" x14ac:dyDescent="0.2">
      <c r="A31" s="18" t="s">
        <v>104</v>
      </c>
      <c r="B31" s="6" t="s">
        <v>103</v>
      </c>
      <c r="C31" s="17">
        <v>818985</v>
      </c>
      <c r="D31" s="17">
        <v>298986</v>
      </c>
      <c r="E31" s="17">
        <v>242137.68</v>
      </c>
      <c r="F31" s="17">
        <v>0</v>
      </c>
      <c r="G31" s="5">
        <f t="shared" si="0"/>
        <v>80.986293672613428</v>
      </c>
    </row>
    <row r="32" spans="1:7" x14ac:dyDescent="0.2">
      <c r="A32" s="18" t="s">
        <v>100</v>
      </c>
      <c r="B32" s="6" t="s">
        <v>99</v>
      </c>
      <c r="C32" s="17">
        <v>543550</v>
      </c>
      <c r="D32" s="17">
        <v>228390</v>
      </c>
      <c r="E32" s="17">
        <v>108041.93</v>
      </c>
      <c r="F32" s="17">
        <v>0</v>
      </c>
      <c r="G32" s="5">
        <f t="shared" si="0"/>
        <v>47.305893427908394</v>
      </c>
    </row>
    <row r="33" spans="1:7" x14ac:dyDescent="0.2">
      <c r="A33" s="18" t="s">
        <v>98</v>
      </c>
      <c r="B33" s="6" t="s">
        <v>97</v>
      </c>
      <c r="C33" s="17">
        <v>220000</v>
      </c>
      <c r="D33" s="17">
        <v>110001</v>
      </c>
      <c r="E33" s="17">
        <v>64449.99</v>
      </c>
      <c r="F33" s="17">
        <v>0</v>
      </c>
      <c r="G33" s="5">
        <f t="shared" si="0"/>
        <v>58.590367360296725</v>
      </c>
    </row>
    <row r="34" spans="1:7" x14ac:dyDescent="0.2">
      <c r="A34" s="18" t="s">
        <v>96</v>
      </c>
      <c r="B34" s="6" t="s">
        <v>95</v>
      </c>
      <c r="C34" s="17">
        <v>20000</v>
      </c>
      <c r="D34" s="17">
        <v>5001</v>
      </c>
      <c r="E34" s="17">
        <v>0</v>
      </c>
      <c r="F34" s="17">
        <v>0</v>
      </c>
      <c r="G34" s="5">
        <f t="shared" si="0"/>
        <v>0</v>
      </c>
    </row>
    <row r="35" spans="1:7" x14ac:dyDescent="0.2">
      <c r="A35" s="18" t="s">
        <v>94</v>
      </c>
      <c r="B35" s="6" t="s">
        <v>93</v>
      </c>
      <c r="C35" s="17">
        <v>150000</v>
      </c>
      <c r="D35" s="17">
        <v>37500</v>
      </c>
      <c r="E35" s="17">
        <v>12877.5</v>
      </c>
      <c r="F35" s="17">
        <v>0</v>
      </c>
      <c r="G35" s="5">
        <f t="shared" si="0"/>
        <v>34.339999999999996</v>
      </c>
    </row>
    <row r="36" spans="1:7" x14ac:dyDescent="0.2">
      <c r="A36" s="18" t="s">
        <v>92</v>
      </c>
      <c r="B36" s="6" t="s">
        <v>91</v>
      </c>
      <c r="C36" s="17">
        <v>150000</v>
      </c>
      <c r="D36" s="17">
        <v>75000</v>
      </c>
      <c r="E36" s="17">
        <v>30714.44</v>
      </c>
      <c r="F36" s="17">
        <v>0</v>
      </c>
      <c r="G36" s="5">
        <f t="shared" si="0"/>
        <v>40.952586666666662</v>
      </c>
    </row>
    <row r="37" spans="1:7" ht="25.5" x14ac:dyDescent="0.2">
      <c r="A37" s="18" t="s">
        <v>90</v>
      </c>
      <c r="B37" s="6" t="s">
        <v>89</v>
      </c>
      <c r="C37" s="17">
        <v>3550</v>
      </c>
      <c r="D37" s="17">
        <v>888</v>
      </c>
      <c r="E37" s="17">
        <v>0</v>
      </c>
      <c r="F37" s="17">
        <v>0</v>
      </c>
      <c r="G37" s="5">
        <f t="shared" si="0"/>
        <v>0</v>
      </c>
    </row>
    <row r="38" spans="1:7" x14ac:dyDescent="0.2">
      <c r="A38" s="18" t="s">
        <v>74</v>
      </c>
      <c r="B38" s="6" t="s">
        <v>73</v>
      </c>
      <c r="C38" s="17">
        <v>1000</v>
      </c>
      <c r="D38" s="17">
        <v>300</v>
      </c>
      <c r="E38" s="17">
        <v>0</v>
      </c>
      <c r="F38" s="17">
        <v>0</v>
      </c>
      <c r="G38" s="5">
        <f t="shared" si="0"/>
        <v>0</v>
      </c>
    </row>
    <row r="39" spans="1:7" ht="38.25" x14ac:dyDescent="0.2">
      <c r="A39" s="21" t="s">
        <v>201</v>
      </c>
      <c r="B39" s="20" t="s">
        <v>200</v>
      </c>
      <c r="C39" s="19">
        <v>6162896</v>
      </c>
      <c r="D39" s="19">
        <v>1686168</v>
      </c>
      <c r="E39" s="19">
        <v>1518207.7</v>
      </c>
      <c r="F39" s="19">
        <v>9555</v>
      </c>
      <c r="G39" s="5">
        <f t="shared" si="0"/>
        <v>90.038934435951816</v>
      </c>
    </row>
    <row r="40" spans="1:7" x14ac:dyDescent="0.2">
      <c r="A40" s="18" t="s">
        <v>120</v>
      </c>
      <c r="B40" s="6" t="s">
        <v>119</v>
      </c>
      <c r="C40" s="17">
        <v>6162896</v>
      </c>
      <c r="D40" s="17">
        <v>1686168</v>
      </c>
      <c r="E40" s="17">
        <v>1518207.7</v>
      </c>
      <c r="F40" s="17">
        <v>9555</v>
      </c>
      <c r="G40" s="5">
        <f t="shared" si="0"/>
        <v>90.038934435951816</v>
      </c>
    </row>
    <row r="41" spans="1:7" x14ac:dyDescent="0.2">
      <c r="A41" s="18" t="s">
        <v>118</v>
      </c>
      <c r="B41" s="6" t="s">
        <v>117</v>
      </c>
      <c r="C41" s="17">
        <v>5456938</v>
      </c>
      <c r="D41" s="17">
        <v>1339446</v>
      </c>
      <c r="E41" s="17">
        <v>1297698</v>
      </c>
      <c r="F41" s="17">
        <v>0</v>
      </c>
      <c r="G41" s="5">
        <f t="shared" si="0"/>
        <v>96.883189019938101</v>
      </c>
    </row>
    <row r="42" spans="1:7" x14ac:dyDescent="0.2">
      <c r="A42" s="18" t="s">
        <v>116</v>
      </c>
      <c r="B42" s="6" t="s">
        <v>115</v>
      </c>
      <c r="C42" s="17">
        <v>4472900</v>
      </c>
      <c r="D42" s="17">
        <v>1097451</v>
      </c>
      <c r="E42" s="17">
        <v>1063686.8600000001</v>
      </c>
      <c r="F42" s="17">
        <v>0</v>
      </c>
      <c r="G42" s="5">
        <f t="shared" si="0"/>
        <v>96.923403413910975</v>
      </c>
    </row>
    <row r="43" spans="1:7" x14ac:dyDescent="0.2">
      <c r="A43" s="18" t="s">
        <v>114</v>
      </c>
      <c r="B43" s="6" t="s">
        <v>113</v>
      </c>
      <c r="C43" s="17">
        <v>4472900</v>
      </c>
      <c r="D43" s="17">
        <v>1097451</v>
      </c>
      <c r="E43" s="17">
        <v>1063686.8600000001</v>
      </c>
      <c r="F43" s="17">
        <v>0</v>
      </c>
      <c r="G43" s="5">
        <f t="shared" si="0"/>
        <v>96.923403413910975</v>
      </c>
    </row>
    <row r="44" spans="1:7" x14ac:dyDescent="0.2">
      <c r="A44" s="18" t="s">
        <v>112</v>
      </c>
      <c r="B44" s="6" t="s">
        <v>111</v>
      </c>
      <c r="C44" s="17">
        <v>984038</v>
      </c>
      <c r="D44" s="17">
        <v>241995</v>
      </c>
      <c r="E44" s="17">
        <v>234011.14</v>
      </c>
      <c r="F44" s="17">
        <v>0</v>
      </c>
      <c r="G44" s="5">
        <f t="shared" si="0"/>
        <v>96.700816132564725</v>
      </c>
    </row>
    <row r="45" spans="1:7" x14ac:dyDescent="0.2">
      <c r="A45" s="18" t="s">
        <v>110</v>
      </c>
      <c r="B45" s="6" t="s">
        <v>109</v>
      </c>
      <c r="C45" s="17">
        <v>700490</v>
      </c>
      <c r="D45" s="17">
        <v>341254</v>
      </c>
      <c r="E45" s="17">
        <v>215133.41999999998</v>
      </c>
      <c r="F45" s="17">
        <v>9555</v>
      </c>
      <c r="G45" s="5">
        <f t="shared" si="0"/>
        <v>63.042021485462442</v>
      </c>
    </row>
    <row r="46" spans="1:7" x14ac:dyDescent="0.2">
      <c r="A46" s="18" t="s">
        <v>108</v>
      </c>
      <c r="B46" s="6" t="s">
        <v>107</v>
      </c>
      <c r="C46" s="17">
        <v>256325</v>
      </c>
      <c r="D46" s="17">
        <v>191905</v>
      </c>
      <c r="E46" s="17">
        <v>166655.15</v>
      </c>
      <c r="F46" s="17">
        <v>5655</v>
      </c>
      <c r="G46" s="5">
        <f t="shared" si="0"/>
        <v>86.842526249967435</v>
      </c>
    </row>
    <row r="47" spans="1:7" x14ac:dyDescent="0.2">
      <c r="A47" s="18" t="s">
        <v>104</v>
      </c>
      <c r="B47" s="6" t="s">
        <v>103</v>
      </c>
      <c r="C47" s="17">
        <v>273042</v>
      </c>
      <c r="D47" s="17">
        <v>63632</v>
      </c>
      <c r="E47" s="17">
        <v>16326.78</v>
      </c>
      <c r="F47" s="17">
        <v>3900</v>
      </c>
      <c r="G47" s="5">
        <f t="shared" si="0"/>
        <v>25.658127985919037</v>
      </c>
    </row>
    <row r="48" spans="1:7" x14ac:dyDescent="0.2">
      <c r="A48" s="18" t="s">
        <v>100</v>
      </c>
      <c r="B48" s="6" t="s">
        <v>99</v>
      </c>
      <c r="C48" s="17">
        <v>168123</v>
      </c>
      <c r="D48" s="17">
        <v>82717</v>
      </c>
      <c r="E48" s="17">
        <v>32151.49</v>
      </c>
      <c r="F48" s="17">
        <v>0</v>
      </c>
      <c r="G48" s="5">
        <f t="shared" si="0"/>
        <v>38.869265084565448</v>
      </c>
    </row>
    <row r="49" spans="1:7" x14ac:dyDescent="0.2">
      <c r="A49" s="18" t="s">
        <v>98</v>
      </c>
      <c r="B49" s="6" t="s">
        <v>97</v>
      </c>
      <c r="C49" s="17">
        <v>35000</v>
      </c>
      <c r="D49" s="17">
        <v>19001</v>
      </c>
      <c r="E49" s="17">
        <v>9946.11</v>
      </c>
      <c r="F49" s="17">
        <v>0</v>
      </c>
      <c r="G49" s="5">
        <f t="shared" si="0"/>
        <v>52.345192358296934</v>
      </c>
    </row>
    <row r="50" spans="1:7" x14ac:dyDescent="0.2">
      <c r="A50" s="18" t="s">
        <v>96</v>
      </c>
      <c r="B50" s="6" t="s">
        <v>95</v>
      </c>
      <c r="C50" s="17">
        <v>7500</v>
      </c>
      <c r="D50" s="17">
        <v>1875</v>
      </c>
      <c r="E50" s="17">
        <v>0</v>
      </c>
      <c r="F50" s="17">
        <v>0</v>
      </c>
      <c r="G50" s="5">
        <f t="shared" si="0"/>
        <v>0</v>
      </c>
    </row>
    <row r="51" spans="1:7" x14ac:dyDescent="0.2">
      <c r="A51" s="18" t="s">
        <v>94</v>
      </c>
      <c r="B51" s="6" t="s">
        <v>93</v>
      </c>
      <c r="C51" s="17">
        <v>26900</v>
      </c>
      <c r="D51" s="17">
        <v>7701</v>
      </c>
      <c r="E51" s="17">
        <v>2100</v>
      </c>
      <c r="F51" s="17">
        <v>0</v>
      </c>
      <c r="G51" s="5">
        <f t="shared" si="0"/>
        <v>27.269185820023374</v>
      </c>
    </row>
    <row r="52" spans="1:7" x14ac:dyDescent="0.2">
      <c r="A52" s="18" t="s">
        <v>92</v>
      </c>
      <c r="B52" s="6" t="s">
        <v>91</v>
      </c>
      <c r="C52" s="17">
        <v>93843</v>
      </c>
      <c r="D52" s="17">
        <v>50000</v>
      </c>
      <c r="E52" s="17">
        <v>20105.38</v>
      </c>
      <c r="F52" s="17">
        <v>0</v>
      </c>
      <c r="G52" s="5">
        <f t="shared" si="0"/>
        <v>40.210760000000001</v>
      </c>
    </row>
    <row r="53" spans="1:7" ht="25.5" x14ac:dyDescent="0.2">
      <c r="A53" s="18" t="s">
        <v>90</v>
      </c>
      <c r="B53" s="6" t="s">
        <v>89</v>
      </c>
      <c r="C53" s="17">
        <v>4880</v>
      </c>
      <c r="D53" s="17">
        <v>4140</v>
      </c>
      <c r="E53" s="17">
        <v>0</v>
      </c>
      <c r="F53" s="17">
        <v>0</v>
      </c>
      <c r="G53" s="5">
        <f t="shared" si="0"/>
        <v>0</v>
      </c>
    </row>
    <row r="54" spans="1:7" ht="25.5" x14ac:dyDescent="0.2">
      <c r="A54" s="18" t="s">
        <v>88</v>
      </c>
      <c r="B54" s="6" t="s">
        <v>87</v>
      </c>
      <c r="C54" s="17">
        <v>3000</v>
      </c>
      <c r="D54" s="17">
        <v>3000</v>
      </c>
      <c r="E54" s="17">
        <v>0</v>
      </c>
      <c r="F54" s="17">
        <v>0</v>
      </c>
      <c r="G54" s="5">
        <f t="shared" si="0"/>
        <v>0</v>
      </c>
    </row>
    <row r="55" spans="1:7" ht="38.25" x14ac:dyDescent="0.2">
      <c r="A55" s="18" t="s">
        <v>86</v>
      </c>
      <c r="B55" s="6" t="s">
        <v>85</v>
      </c>
      <c r="C55" s="17">
        <v>3000</v>
      </c>
      <c r="D55" s="17">
        <v>3000</v>
      </c>
      <c r="E55" s="17">
        <v>0</v>
      </c>
      <c r="F55" s="17">
        <v>0</v>
      </c>
      <c r="G55" s="5">
        <f t="shared" si="0"/>
        <v>0</v>
      </c>
    </row>
    <row r="56" spans="1:7" x14ac:dyDescent="0.2">
      <c r="A56" s="18" t="s">
        <v>74</v>
      </c>
      <c r="B56" s="6" t="s">
        <v>73</v>
      </c>
      <c r="C56" s="17">
        <v>5468</v>
      </c>
      <c r="D56" s="17">
        <v>5468</v>
      </c>
      <c r="E56" s="17">
        <v>5376.28</v>
      </c>
      <c r="F56" s="17">
        <v>0</v>
      </c>
      <c r="G56" s="5">
        <f t="shared" si="0"/>
        <v>98.322604242867584</v>
      </c>
    </row>
    <row r="57" spans="1:7" x14ac:dyDescent="0.2">
      <c r="A57" s="21" t="s">
        <v>199</v>
      </c>
      <c r="B57" s="20" t="s">
        <v>198</v>
      </c>
      <c r="C57" s="19">
        <v>50000</v>
      </c>
      <c r="D57" s="19">
        <v>14000</v>
      </c>
      <c r="E57" s="19">
        <v>8100</v>
      </c>
      <c r="F57" s="19">
        <v>0</v>
      </c>
      <c r="G57" s="5">
        <f t="shared" si="0"/>
        <v>57.857142857142861</v>
      </c>
    </row>
    <row r="58" spans="1:7" x14ac:dyDescent="0.2">
      <c r="A58" s="18" t="s">
        <v>120</v>
      </c>
      <c r="B58" s="6" t="s">
        <v>119</v>
      </c>
      <c r="C58" s="17">
        <v>50000</v>
      </c>
      <c r="D58" s="17">
        <v>14000</v>
      </c>
      <c r="E58" s="17">
        <v>8100</v>
      </c>
      <c r="F58" s="17">
        <v>0</v>
      </c>
      <c r="G58" s="5">
        <f t="shared" si="0"/>
        <v>57.857142857142861</v>
      </c>
    </row>
    <row r="59" spans="1:7" x14ac:dyDescent="0.2">
      <c r="A59" s="18" t="s">
        <v>110</v>
      </c>
      <c r="B59" s="6" t="s">
        <v>109</v>
      </c>
      <c r="C59" s="17">
        <v>50000</v>
      </c>
      <c r="D59" s="17">
        <v>14000</v>
      </c>
      <c r="E59" s="17">
        <v>8100</v>
      </c>
      <c r="F59" s="17">
        <v>0</v>
      </c>
      <c r="G59" s="5">
        <f t="shared" si="0"/>
        <v>57.857142857142861</v>
      </c>
    </row>
    <row r="60" spans="1:7" x14ac:dyDescent="0.2">
      <c r="A60" s="18" t="s">
        <v>104</v>
      </c>
      <c r="B60" s="6" t="s">
        <v>103</v>
      </c>
      <c r="C60" s="17">
        <v>50000</v>
      </c>
      <c r="D60" s="17">
        <v>14000</v>
      </c>
      <c r="E60" s="17">
        <v>8100</v>
      </c>
      <c r="F60" s="17">
        <v>0</v>
      </c>
      <c r="G60" s="5">
        <f t="shared" si="0"/>
        <v>57.857142857142861</v>
      </c>
    </row>
    <row r="61" spans="1:7" s="22" customFormat="1" x14ac:dyDescent="0.2">
      <c r="A61" s="23" t="s">
        <v>197</v>
      </c>
      <c r="B61" s="15" t="s">
        <v>196</v>
      </c>
      <c r="C61" s="14">
        <v>70903178</v>
      </c>
      <c r="D61" s="14">
        <v>18697797</v>
      </c>
      <c r="E61" s="14">
        <v>14310995.74</v>
      </c>
      <c r="F61" s="14">
        <v>65773.97</v>
      </c>
      <c r="G61" s="10">
        <f t="shared" si="0"/>
        <v>76.53840578117304</v>
      </c>
    </row>
    <row r="62" spans="1:7" s="22" customFormat="1" x14ac:dyDescent="0.2">
      <c r="A62" s="13" t="s">
        <v>120</v>
      </c>
      <c r="B62" s="12" t="s">
        <v>119</v>
      </c>
      <c r="C62" s="11">
        <v>70903178</v>
      </c>
      <c r="D62" s="11">
        <v>18697797</v>
      </c>
      <c r="E62" s="11">
        <v>14310995.74</v>
      </c>
      <c r="F62" s="11">
        <v>65773.97</v>
      </c>
      <c r="G62" s="10">
        <f t="shared" si="0"/>
        <v>76.53840578117304</v>
      </c>
    </row>
    <row r="63" spans="1:7" s="22" customFormat="1" x14ac:dyDescent="0.2">
      <c r="A63" s="13" t="s">
        <v>118</v>
      </c>
      <c r="B63" s="12" t="s">
        <v>117</v>
      </c>
      <c r="C63" s="11">
        <v>59722004</v>
      </c>
      <c r="D63" s="11">
        <v>14308701</v>
      </c>
      <c r="E63" s="11">
        <v>12757848.180000002</v>
      </c>
      <c r="F63" s="11">
        <v>0</v>
      </c>
      <c r="G63" s="10">
        <f t="shared" si="0"/>
        <v>89.16147021312419</v>
      </c>
    </row>
    <row r="64" spans="1:7" s="22" customFormat="1" x14ac:dyDescent="0.2">
      <c r="A64" s="13" t="s">
        <v>116</v>
      </c>
      <c r="B64" s="12" t="s">
        <v>115</v>
      </c>
      <c r="C64" s="11">
        <v>48950363</v>
      </c>
      <c r="D64" s="11">
        <v>11706668</v>
      </c>
      <c r="E64" s="11">
        <v>10449902.68</v>
      </c>
      <c r="F64" s="11">
        <v>0</v>
      </c>
      <c r="G64" s="10">
        <f t="shared" si="0"/>
        <v>89.264534366226158</v>
      </c>
    </row>
    <row r="65" spans="1:7" s="22" customFormat="1" x14ac:dyDescent="0.2">
      <c r="A65" s="13" t="s">
        <v>114</v>
      </c>
      <c r="B65" s="12" t="s">
        <v>113</v>
      </c>
      <c r="C65" s="11">
        <v>48950363</v>
      </c>
      <c r="D65" s="11">
        <v>11706668</v>
      </c>
      <c r="E65" s="11">
        <v>10449902.68</v>
      </c>
      <c r="F65" s="11">
        <v>0</v>
      </c>
      <c r="G65" s="10">
        <f t="shared" si="0"/>
        <v>89.264534366226158</v>
      </c>
    </row>
    <row r="66" spans="1:7" s="22" customFormat="1" x14ac:dyDescent="0.2">
      <c r="A66" s="13" t="s">
        <v>112</v>
      </c>
      <c r="B66" s="12" t="s">
        <v>111</v>
      </c>
      <c r="C66" s="11">
        <v>10771641</v>
      </c>
      <c r="D66" s="11">
        <v>2602033</v>
      </c>
      <c r="E66" s="11">
        <v>2307945.5</v>
      </c>
      <c r="F66" s="11">
        <v>0</v>
      </c>
      <c r="G66" s="10">
        <f t="shared" si="0"/>
        <v>88.697779774507097</v>
      </c>
    </row>
    <row r="67" spans="1:7" s="22" customFormat="1" x14ac:dyDescent="0.2">
      <c r="A67" s="13" t="s">
        <v>110</v>
      </c>
      <c r="B67" s="12" t="s">
        <v>109</v>
      </c>
      <c r="C67" s="11">
        <v>11165574</v>
      </c>
      <c r="D67" s="11">
        <v>4375496</v>
      </c>
      <c r="E67" s="11">
        <v>1550441.9599999997</v>
      </c>
      <c r="F67" s="11">
        <v>65773.97</v>
      </c>
      <c r="G67" s="10">
        <f t="shared" si="0"/>
        <v>35.434656093846264</v>
      </c>
    </row>
    <row r="68" spans="1:7" s="22" customFormat="1" x14ac:dyDescent="0.2">
      <c r="A68" s="13" t="s">
        <v>108</v>
      </c>
      <c r="B68" s="12" t="s">
        <v>107</v>
      </c>
      <c r="C68" s="11">
        <v>2369073</v>
      </c>
      <c r="D68" s="11">
        <v>933534</v>
      </c>
      <c r="E68" s="11">
        <v>659637.91</v>
      </c>
      <c r="F68" s="11">
        <v>48383.97</v>
      </c>
      <c r="G68" s="10">
        <f t="shared" si="0"/>
        <v>70.660298392988366</v>
      </c>
    </row>
    <row r="69" spans="1:7" s="22" customFormat="1" x14ac:dyDescent="0.2">
      <c r="A69" s="13" t="s">
        <v>106</v>
      </c>
      <c r="B69" s="12" t="s">
        <v>105</v>
      </c>
      <c r="C69" s="11">
        <v>1307700</v>
      </c>
      <c r="D69" s="11">
        <v>497140</v>
      </c>
      <c r="E69" s="11">
        <v>215399.98</v>
      </c>
      <c r="F69" s="11">
        <v>0</v>
      </c>
      <c r="G69" s="10">
        <f t="shared" ref="G69:G132" si="1">E69/D69*100</f>
        <v>43.32783119443215</v>
      </c>
    </row>
    <row r="70" spans="1:7" s="22" customFormat="1" x14ac:dyDescent="0.2">
      <c r="A70" s="13" t="s">
        <v>104</v>
      </c>
      <c r="B70" s="12" t="s">
        <v>103</v>
      </c>
      <c r="C70" s="11">
        <v>1706740</v>
      </c>
      <c r="D70" s="11">
        <v>413237</v>
      </c>
      <c r="E70" s="11">
        <v>158303.25</v>
      </c>
      <c r="F70" s="11">
        <v>16200</v>
      </c>
      <c r="G70" s="10">
        <f t="shared" si="1"/>
        <v>38.308101646270785</v>
      </c>
    </row>
    <row r="71" spans="1:7" s="22" customFormat="1" x14ac:dyDescent="0.2">
      <c r="A71" s="13" t="s">
        <v>102</v>
      </c>
      <c r="B71" s="12" t="s">
        <v>101</v>
      </c>
      <c r="C71" s="11">
        <v>23000</v>
      </c>
      <c r="D71" s="11">
        <v>8246</v>
      </c>
      <c r="E71" s="11">
        <v>0</v>
      </c>
      <c r="F71" s="11">
        <v>0</v>
      </c>
      <c r="G71" s="10">
        <f t="shared" si="1"/>
        <v>0</v>
      </c>
    </row>
    <row r="72" spans="1:7" s="22" customFormat="1" x14ac:dyDescent="0.2">
      <c r="A72" s="13" t="s">
        <v>100</v>
      </c>
      <c r="B72" s="12" t="s">
        <v>99</v>
      </c>
      <c r="C72" s="11">
        <v>5732231</v>
      </c>
      <c r="D72" s="11">
        <v>2506409</v>
      </c>
      <c r="E72" s="11">
        <v>504990.82</v>
      </c>
      <c r="F72" s="11">
        <v>0</v>
      </c>
      <c r="G72" s="10">
        <f t="shared" si="1"/>
        <v>20.147981434793763</v>
      </c>
    </row>
    <row r="73" spans="1:7" s="22" customFormat="1" x14ac:dyDescent="0.2">
      <c r="A73" s="13" t="s">
        <v>98</v>
      </c>
      <c r="B73" s="12" t="s">
        <v>97</v>
      </c>
      <c r="C73" s="11">
        <v>76210</v>
      </c>
      <c r="D73" s="11">
        <v>59180</v>
      </c>
      <c r="E73" s="11">
        <v>59179.45</v>
      </c>
      <c r="F73" s="11">
        <v>0</v>
      </c>
      <c r="G73" s="10">
        <f t="shared" si="1"/>
        <v>99.999070631970255</v>
      </c>
    </row>
    <row r="74" spans="1:7" s="22" customFormat="1" x14ac:dyDescent="0.2">
      <c r="A74" s="13" t="s">
        <v>96</v>
      </c>
      <c r="B74" s="12" t="s">
        <v>95</v>
      </c>
      <c r="C74" s="11">
        <v>54073</v>
      </c>
      <c r="D74" s="11">
        <v>18047</v>
      </c>
      <c r="E74" s="11">
        <v>5661.6</v>
      </c>
      <c r="F74" s="11">
        <v>0</v>
      </c>
      <c r="G74" s="10">
        <f t="shared" si="1"/>
        <v>31.371419072422015</v>
      </c>
    </row>
    <row r="75" spans="1:7" s="22" customFormat="1" x14ac:dyDescent="0.2">
      <c r="A75" s="13" t="s">
        <v>94</v>
      </c>
      <c r="B75" s="12" t="s">
        <v>93</v>
      </c>
      <c r="C75" s="11">
        <v>2236310</v>
      </c>
      <c r="D75" s="11">
        <v>634731</v>
      </c>
      <c r="E75" s="11">
        <v>145752.16</v>
      </c>
      <c r="F75" s="11">
        <v>0</v>
      </c>
      <c r="G75" s="10">
        <f t="shared" si="1"/>
        <v>22.962823621345105</v>
      </c>
    </row>
    <row r="76" spans="1:7" s="22" customFormat="1" x14ac:dyDescent="0.2">
      <c r="A76" s="13" t="s">
        <v>92</v>
      </c>
      <c r="B76" s="12" t="s">
        <v>91</v>
      </c>
      <c r="C76" s="11">
        <v>1475418</v>
      </c>
      <c r="D76" s="11">
        <v>789000</v>
      </c>
      <c r="E76" s="11">
        <v>244447.61</v>
      </c>
      <c r="F76" s="11">
        <v>0</v>
      </c>
      <c r="G76" s="10">
        <f t="shared" si="1"/>
        <v>30.981953105196446</v>
      </c>
    </row>
    <row r="77" spans="1:7" s="22" customFormat="1" ht="25.5" x14ac:dyDescent="0.2">
      <c r="A77" s="13" t="s">
        <v>90</v>
      </c>
      <c r="B77" s="12" t="s">
        <v>89</v>
      </c>
      <c r="C77" s="11">
        <v>1890220</v>
      </c>
      <c r="D77" s="11">
        <v>1005451</v>
      </c>
      <c r="E77" s="11">
        <v>49950</v>
      </c>
      <c r="F77" s="11">
        <v>0</v>
      </c>
      <c r="G77" s="10">
        <f t="shared" si="1"/>
        <v>4.9679198687951978</v>
      </c>
    </row>
    <row r="78" spans="1:7" s="22" customFormat="1" ht="25.5" x14ac:dyDescent="0.2">
      <c r="A78" s="13" t="s">
        <v>88</v>
      </c>
      <c r="B78" s="12" t="s">
        <v>87</v>
      </c>
      <c r="C78" s="11">
        <v>26830</v>
      </c>
      <c r="D78" s="11">
        <v>16930</v>
      </c>
      <c r="E78" s="11">
        <v>12110</v>
      </c>
      <c r="F78" s="11">
        <v>1190</v>
      </c>
      <c r="G78" s="10">
        <f t="shared" si="1"/>
        <v>71.529828706438266</v>
      </c>
    </row>
    <row r="79" spans="1:7" s="22" customFormat="1" ht="38.25" x14ac:dyDescent="0.2">
      <c r="A79" s="13" t="s">
        <v>86</v>
      </c>
      <c r="B79" s="12" t="s">
        <v>85</v>
      </c>
      <c r="C79" s="11">
        <v>26830</v>
      </c>
      <c r="D79" s="11">
        <v>16930</v>
      </c>
      <c r="E79" s="11">
        <v>12110</v>
      </c>
      <c r="F79" s="11">
        <v>1190</v>
      </c>
      <c r="G79" s="10">
        <f t="shared" si="1"/>
        <v>71.529828706438266</v>
      </c>
    </row>
    <row r="80" spans="1:7" s="22" customFormat="1" x14ac:dyDescent="0.2">
      <c r="A80" s="13" t="s">
        <v>78</v>
      </c>
      <c r="B80" s="12" t="s">
        <v>77</v>
      </c>
      <c r="C80" s="11">
        <v>9050</v>
      </c>
      <c r="D80" s="11">
        <v>9050</v>
      </c>
      <c r="E80" s="11">
        <v>1810</v>
      </c>
      <c r="F80" s="11">
        <v>0</v>
      </c>
      <c r="G80" s="10">
        <f t="shared" si="1"/>
        <v>20</v>
      </c>
    </row>
    <row r="81" spans="1:7" s="22" customFormat="1" x14ac:dyDescent="0.2">
      <c r="A81" s="13" t="s">
        <v>76</v>
      </c>
      <c r="B81" s="12" t="s">
        <v>75</v>
      </c>
      <c r="C81" s="11">
        <v>9050</v>
      </c>
      <c r="D81" s="11">
        <v>9050</v>
      </c>
      <c r="E81" s="11">
        <v>1810</v>
      </c>
      <c r="F81" s="11">
        <v>0</v>
      </c>
      <c r="G81" s="10">
        <f t="shared" si="1"/>
        <v>20</v>
      </c>
    </row>
    <row r="82" spans="1:7" s="22" customFormat="1" x14ac:dyDescent="0.2">
      <c r="A82" s="13" t="s">
        <v>74</v>
      </c>
      <c r="B82" s="12" t="s">
        <v>73</v>
      </c>
      <c r="C82" s="11">
        <v>6550</v>
      </c>
      <c r="D82" s="11">
        <v>4550</v>
      </c>
      <c r="E82" s="11">
        <v>895.59999999999991</v>
      </c>
      <c r="F82" s="11">
        <v>0</v>
      </c>
      <c r="G82" s="10">
        <f t="shared" si="1"/>
        <v>19.683516483516481</v>
      </c>
    </row>
    <row r="83" spans="1:7" ht="38.25" x14ac:dyDescent="0.2">
      <c r="A83" s="21" t="s">
        <v>195</v>
      </c>
      <c r="B83" s="20" t="s">
        <v>194</v>
      </c>
      <c r="C83" s="19">
        <v>27848456</v>
      </c>
      <c r="D83" s="19">
        <v>8251383</v>
      </c>
      <c r="E83" s="19">
        <v>4797328.55</v>
      </c>
      <c r="F83" s="19">
        <v>20514</v>
      </c>
      <c r="G83" s="5">
        <f t="shared" si="1"/>
        <v>58.139690643374564</v>
      </c>
    </row>
    <row r="84" spans="1:7" x14ac:dyDescent="0.2">
      <c r="A84" s="18" t="s">
        <v>120</v>
      </c>
      <c r="B84" s="6" t="s">
        <v>119</v>
      </c>
      <c r="C84" s="17">
        <v>27848456</v>
      </c>
      <c r="D84" s="17">
        <v>8251383</v>
      </c>
      <c r="E84" s="17">
        <v>4797328.55</v>
      </c>
      <c r="F84" s="17">
        <v>20514</v>
      </c>
      <c r="G84" s="5">
        <f t="shared" si="1"/>
        <v>58.139690643374564</v>
      </c>
    </row>
    <row r="85" spans="1:7" x14ac:dyDescent="0.2">
      <c r="A85" s="18" t="s">
        <v>118</v>
      </c>
      <c r="B85" s="6" t="s">
        <v>117</v>
      </c>
      <c r="C85" s="17">
        <v>18216360</v>
      </c>
      <c r="D85" s="17">
        <v>4392000</v>
      </c>
      <c r="E85" s="17">
        <v>3395020.16</v>
      </c>
      <c r="F85" s="17">
        <v>0</v>
      </c>
      <c r="G85" s="5">
        <f t="shared" si="1"/>
        <v>77.300094717668486</v>
      </c>
    </row>
    <row r="86" spans="1:7" x14ac:dyDescent="0.2">
      <c r="A86" s="18" t="s">
        <v>116</v>
      </c>
      <c r="B86" s="6" t="s">
        <v>115</v>
      </c>
      <c r="C86" s="17">
        <v>14930000</v>
      </c>
      <c r="D86" s="17">
        <v>3600000</v>
      </c>
      <c r="E86" s="17">
        <v>2777678.21</v>
      </c>
      <c r="F86" s="17">
        <v>0</v>
      </c>
      <c r="G86" s="5">
        <f t="shared" si="1"/>
        <v>77.157728055555552</v>
      </c>
    </row>
    <row r="87" spans="1:7" x14ac:dyDescent="0.2">
      <c r="A87" s="18" t="s">
        <v>114</v>
      </c>
      <c r="B87" s="6" t="s">
        <v>113</v>
      </c>
      <c r="C87" s="17">
        <v>14930000</v>
      </c>
      <c r="D87" s="17">
        <v>3600000</v>
      </c>
      <c r="E87" s="17">
        <v>2777678.21</v>
      </c>
      <c r="F87" s="17">
        <v>0</v>
      </c>
      <c r="G87" s="5">
        <f t="shared" si="1"/>
        <v>77.157728055555552</v>
      </c>
    </row>
    <row r="88" spans="1:7" x14ac:dyDescent="0.2">
      <c r="A88" s="18" t="s">
        <v>112</v>
      </c>
      <c r="B88" s="6" t="s">
        <v>111</v>
      </c>
      <c r="C88" s="17">
        <v>3286360</v>
      </c>
      <c r="D88" s="17">
        <v>792000</v>
      </c>
      <c r="E88" s="17">
        <v>617341.94999999995</v>
      </c>
      <c r="F88" s="17">
        <v>0</v>
      </c>
      <c r="G88" s="5">
        <f t="shared" si="1"/>
        <v>77.9472159090909</v>
      </c>
    </row>
    <row r="89" spans="1:7" x14ac:dyDescent="0.2">
      <c r="A89" s="18" t="s">
        <v>110</v>
      </c>
      <c r="B89" s="6" t="s">
        <v>109</v>
      </c>
      <c r="C89" s="17">
        <v>9617046</v>
      </c>
      <c r="D89" s="17">
        <v>3846333</v>
      </c>
      <c r="E89" s="17">
        <v>1399621.5899999999</v>
      </c>
      <c r="F89" s="17">
        <v>20514</v>
      </c>
      <c r="G89" s="5">
        <f t="shared" si="1"/>
        <v>36.388466365236702</v>
      </c>
    </row>
    <row r="90" spans="1:7" x14ac:dyDescent="0.2">
      <c r="A90" s="18" t="s">
        <v>108</v>
      </c>
      <c r="B90" s="6" t="s">
        <v>107</v>
      </c>
      <c r="C90" s="17">
        <v>1795013</v>
      </c>
      <c r="D90" s="17">
        <v>793013</v>
      </c>
      <c r="E90" s="17">
        <v>659637.91</v>
      </c>
      <c r="F90" s="17">
        <v>19324</v>
      </c>
      <c r="G90" s="5">
        <f t="shared" si="1"/>
        <v>83.181222754229751</v>
      </c>
    </row>
    <row r="91" spans="1:7" x14ac:dyDescent="0.2">
      <c r="A91" s="18" t="s">
        <v>106</v>
      </c>
      <c r="B91" s="6" t="s">
        <v>105</v>
      </c>
      <c r="C91" s="17">
        <v>1307700</v>
      </c>
      <c r="D91" s="17">
        <v>497140</v>
      </c>
      <c r="E91" s="17">
        <v>215399.98</v>
      </c>
      <c r="F91" s="17">
        <v>0</v>
      </c>
      <c r="G91" s="5">
        <f t="shared" si="1"/>
        <v>43.32783119443215</v>
      </c>
    </row>
    <row r="92" spans="1:7" x14ac:dyDescent="0.2">
      <c r="A92" s="18" t="s">
        <v>104</v>
      </c>
      <c r="B92" s="6" t="s">
        <v>103</v>
      </c>
      <c r="C92" s="17">
        <v>1062830</v>
      </c>
      <c r="D92" s="17">
        <v>208730</v>
      </c>
      <c r="E92" s="17">
        <v>118137.35</v>
      </c>
      <c r="F92" s="17">
        <v>0</v>
      </c>
      <c r="G92" s="5">
        <f t="shared" si="1"/>
        <v>56.59816509366167</v>
      </c>
    </row>
    <row r="93" spans="1:7" x14ac:dyDescent="0.2">
      <c r="A93" s="18" t="s">
        <v>102</v>
      </c>
      <c r="B93" s="6" t="s">
        <v>101</v>
      </c>
      <c r="C93" s="17">
        <v>18000</v>
      </c>
      <c r="D93" s="17">
        <v>5000</v>
      </c>
      <c r="E93" s="17">
        <v>0</v>
      </c>
      <c r="F93" s="17">
        <v>0</v>
      </c>
      <c r="G93" s="5">
        <f t="shared" si="1"/>
        <v>0</v>
      </c>
    </row>
    <row r="94" spans="1:7" x14ac:dyDescent="0.2">
      <c r="A94" s="18" t="s">
        <v>100</v>
      </c>
      <c r="B94" s="6" t="s">
        <v>99</v>
      </c>
      <c r="C94" s="17">
        <v>5412913</v>
      </c>
      <c r="D94" s="17">
        <v>2331760</v>
      </c>
      <c r="E94" s="17">
        <v>397396.35</v>
      </c>
      <c r="F94" s="17">
        <v>0</v>
      </c>
      <c r="G94" s="5">
        <f t="shared" si="1"/>
        <v>17.042763835043058</v>
      </c>
    </row>
    <row r="95" spans="1:7" x14ac:dyDescent="0.2">
      <c r="A95" s="18" t="s">
        <v>96</v>
      </c>
      <c r="B95" s="6" t="s">
        <v>95</v>
      </c>
      <c r="C95" s="17">
        <v>47073</v>
      </c>
      <c r="D95" s="17">
        <v>12000</v>
      </c>
      <c r="E95" s="17">
        <v>5661.6</v>
      </c>
      <c r="F95" s="17">
        <v>0</v>
      </c>
      <c r="G95" s="5">
        <f t="shared" si="1"/>
        <v>47.180000000000007</v>
      </c>
    </row>
    <row r="96" spans="1:7" x14ac:dyDescent="0.2">
      <c r="A96" s="18" t="s">
        <v>94</v>
      </c>
      <c r="B96" s="6" t="s">
        <v>93</v>
      </c>
      <c r="C96" s="17">
        <v>2140320</v>
      </c>
      <c r="D96" s="17">
        <v>600000</v>
      </c>
      <c r="E96" s="17">
        <v>134092.53</v>
      </c>
      <c r="F96" s="17">
        <v>0</v>
      </c>
      <c r="G96" s="5">
        <f t="shared" si="1"/>
        <v>22.348755000000001</v>
      </c>
    </row>
    <row r="97" spans="1:7" x14ac:dyDescent="0.2">
      <c r="A97" s="18" t="s">
        <v>92</v>
      </c>
      <c r="B97" s="6" t="s">
        <v>91</v>
      </c>
      <c r="C97" s="17">
        <v>1390000</v>
      </c>
      <c r="D97" s="17">
        <v>745000</v>
      </c>
      <c r="E97" s="17">
        <v>224342.22</v>
      </c>
      <c r="F97" s="17">
        <v>0</v>
      </c>
      <c r="G97" s="5">
        <f t="shared" si="1"/>
        <v>30.113049664429532</v>
      </c>
    </row>
    <row r="98" spans="1:7" ht="25.5" x14ac:dyDescent="0.2">
      <c r="A98" s="18" t="s">
        <v>90</v>
      </c>
      <c r="B98" s="6" t="s">
        <v>89</v>
      </c>
      <c r="C98" s="17">
        <v>1835520</v>
      </c>
      <c r="D98" s="17">
        <v>974760</v>
      </c>
      <c r="E98" s="17">
        <v>33300</v>
      </c>
      <c r="F98" s="17">
        <v>0</v>
      </c>
      <c r="G98" s="5">
        <f t="shared" si="1"/>
        <v>3.4162255324387538</v>
      </c>
    </row>
    <row r="99" spans="1:7" ht="25.5" x14ac:dyDescent="0.2">
      <c r="A99" s="18" t="s">
        <v>88</v>
      </c>
      <c r="B99" s="6" t="s">
        <v>87</v>
      </c>
      <c r="C99" s="17">
        <v>20590</v>
      </c>
      <c r="D99" s="17">
        <v>10690</v>
      </c>
      <c r="E99" s="17">
        <v>9050</v>
      </c>
      <c r="F99" s="17">
        <v>1190</v>
      </c>
      <c r="G99" s="5">
        <f t="shared" si="1"/>
        <v>84.658559401309631</v>
      </c>
    </row>
    <row r="100" spans="1:7" ht="38.25" x14ac:dyDescent="0.2">
      <c r="A100" s="18" t="s">
        <v>86</v>
      </c>
      <c r="B100" s="6" t="s">
        <v>85</v>
      </c>
      <c r="C100" s="17">
        <v>20590</v>
      </c>
      <c r="D100" s="17">
        <v>10690</v>
      </c>
      <c r="E100" s="17">
        <v>9050</v>
      </c>
      <c r="F100" s="17">
        <v>1190</v>
      </c>
      <c r="G100" s="5">
        <f t="shared" si="1"/>
        <v>84.658559401309631</v>
      </c>
    </row>
    <row r="101" spans="1:7" x14ac:dyDescent="0.2">
      <c r="A101" s="18" t="s">
        <v>78</v>
      </c>
      <c r="B101" s="6" t="s">
        <v>77</v>
      </c>
      <c r="C101" s="17">
        <v>9050</v>
      </c>
      <c r="D101" s="17">
        <v>9050</v>
      </c>
      <c r="E101" s="17">
        <v>1810</v>
      </c>
      <c r="F101" s="17">
        <v>0</v>
      </c>
      <c r="G101" s="5">
        <f t="shared" si="1"/>
        <v>20</v>
      </c>
    </row>
    <row r="102" spans="1:7" x14ac:dyDescent="0.2">
      <c r="A102" s="18" t="s">
        <v>76</v>
      </c>
      <c r="B102" s="6" t="s">
        <v>75</v>
      </c>
      <c r="C102" s="17">
        <v>9050</v>
      </c>
      <c r="D102" s="17">
        <v>9050</v>
      </c>
      <c r="E102" s="17">
        <v>1810</v>
      </c>
      <c r="F102" s="17">
        <v>0</v>
      </c>
      <c r="G102" s="5">
        <f t="shared" si="1"/>
        <v>20</v>
      </c>
    </row>
    <row r="103" spans="1:7" x14ac:dyDescent="0.2">
      <c r="A103" s="18" t="s">
        <v>74</v>
      </c>
      <c r="B103" s="6" t="s">
        <v>73</v>
      </c>
      <c r="C103" s="17">
        <v>6000</v>
      </c>
      <c r="D103" s="17">
        <v>4000</v>
      </c>
      <c r="E103" s="17">
        <v>876.8</v>
      </c>
      <c r="F103" s="17">
        <v>0</v>
      </c>
      <c r="G103" s="5">
        <f t="shared" si="1"/>
        <v>21.919999999999998</v>
      </c>
    </row>
    <row r="104" spans="1:7" ht="38.25" x14ac:dyDescent="0.2">
      <c r="A104" s="21" t="s">
        <v>193</v>
      </c>
      <c r="B104" s="20" t="s">
        <v>192</v>
      </c>
      <c r="C104" s="19">
        <v>30034800</v>
      </c>
      <c r="D104" s="19">
        <v>7042900</v>
      </c>
      <c r="E104" s="19">
        <v>7029767.1600000001</v>
      </c>
      <c r="F104" s="19">
        <v>0</v>
      </c>
      <c r="G104" s="5">
        <f t="shared" si="1"/>
        <v>99.813530789873496</v>
      </c>
    </row>
    <row r="105" spans="1:7" x14ac:dyDescent="0.2">
      <c r="A105" s="18" t="s">
        <v>120</v>
      </c>
      <c r="B105" s="6" t="s">
        <v>119</v>
      </c>
      <c r="C105" s="17">
        <v>30034800</v>
      </c>
      <c r="D105" s="17">
        <v>7042900</v>
      </c>
      <c r="E105" s="17">
        <v>7029767.1600000001</v>
      </c>
      <c r="F105" s="17">
        <v>0</v>
      </c>
      <c r="G105" s="5">
        <f t="shared" si="1"/>
        <v>99.813530789873496</v>
      </c>
    </row>
    <row r="106" spans="1:7" x14ac:dyDescent="0.2">
      <c r="A106" s="18" t="s">
        <v>118</v>
      </c>
      <c r="B106" s="6" t="s">
        <v>117</v>
      </c>
      <c r="C106" s="17">
        <v>30034800</v>
      </c>
      <c r="D106" s="17">
        <v>7042900</v>
      </c>
      <c r="E106" s="17">
        <v>7029767.1600000001</v>
      </c>
      <c r="F106" s="17">
        <v>0</v>
      </c>
      <c r="G106" s="5">
        <f t="shared" si="1"/>
        <v>99.813530789873496</v>
      </c>
    </row>
    <row r="107" spans="1:7" x14ac:dyDescent="0.2">
      <c r="A107" s="18" t="s">
        <v>116</v>
      </c>
      <c r="B107" s="6" t="s">
        <v>115</v>
      </c>
      <c r="C107" s="17">
        <v>24618688</v>
      </c>
      <c r="D107" s="17">
        <v>5750870</v>
      </c>
      <c r="E107" s="17">
        <v>5747629.4400000004</v>
      </c>
      <c r="F107" s="17">
        <v>0</v>
      </c>
      <c r="G107" s="5">
        <f t="shared" si="1"/>
        <v>99.943650960637271</v>
      </c>
    </row>
    <row r="108" spans="1:7" x14ac:dyDescent="0.2">
      <c r="A108" s="18" t="s">
        <v>114</v>
      </c>
      <c r="B108" s="6" t="s">
        <v>113</v>
      </c>
      <c r="C108" s="17">
        <v>24618688</v>
      </c>
      <c r="D108" s="17">
        <v>5750870</v>
      </c>
      <c r="E108" s="17">
        <v>5747629.4400000004</v>
      </c>
      <c r="F108" s="17">
        <v>0</v>
      </c>
      <c r="G108" s="5">
        <f t="shared" si="1"/>
        <v>99.943650960637271</v>
      </c>
    </row>
    <row r="109" spans="1:7" x14ac:dyDescent="0.2">
      <c r="A109" s="18" t="s">
        <v>112</v>
      </c>
      <c r="B109" s="6" t="s">
        <v>111</v>
      </c>
      <c r="C109" s="17">
        <v>5416112</v>
      </c>
      <c r="D109" s="17">
        <v>1292030</v>
      </c>
      <c r="E109" s="17">
        <v>1282137.72</v>
      </c>
      <c r="F109" s="17">
        <v>0</v>
      </c>
      <c r="G109" s="5">
        <f t="shared" si="1"/>
        <v>99.234361431236124</v>
      </c>
    </row>
    <row r="110" spans="1:7" ht="38.25" x14ac:dyDescent="0.2">
      <c r="A110" s="21" t="s">
        <v>191</v>
      </c>
      <c r="B110" s="20" t="s">
        <v>190</v>
      </c>
      <c r="C110" s="19">
        <v>1852690</v>
      </c>
      <c r="D110" s="19">
        <v>483070</v>
      </c>
      <c r="E110" s="19">
        <v>240801.34000000003</v>
      </c>
      <c r="F110" s="19">
        <v>4069.97</v>
      </c>
      <c r="G110" s="5">
        <f t="shared" si="1"/>
        <v>49.848125530461431</v>
      </c>
    </row>
    <row r="111" spans="1:7" x14ac:dyDescent="0.2">
      <c r="A111" s="18" t="s">
        <v>120</v>
      </c>
      <c r="B111" s="6" t="s">
        <v>119</v>
      </c>
      <c r="C111" s="17">
        <v>1852690</v>
      </c>
      <c r="D111" s="17">
        <v>483070</v>
      </c>
      <c r="E111" s="17">
        <v>240801.34000000003</v>
      </c>
      <c r="F111" s="17">
        <v>4069.97</v>
      </c>
      <c r="G111" s="5">
        <f t="shared" si="1"/>
        <v>49.848125530461431</v>
      </c>
    </row>
    <row r="112" spans="1:7" x14ac:dyDescent="0.2">
      <c r="A112" s="18" t="s">
        <v>118</v>
      </c>
      <c r="B112" s="6" t="s">
        <v>117</v>
      </c>
      <c r="C112" s="17">
        <v>1584220</v>
      </c>
      <c r="D112" s="17">
        <v>366000</v>
      </c>
      <c r="E112" s="17">
        <v>238101.34000000003</v>
      </c>
      <c r="F112" s="17">
        <v>0</v>
      </c>
      <c r="G112" s="5">
        <f t="shared" si="1"/>
        <v>65.05501092896175</v>
      </c>
    </row>
    <row r="113" spans="1:7" x14ac:dyDescent="0.2">
      <c r="A113" s="18" t="s">
        <v>116</v>
      </c>
      <c r="B113" s="6" t="s">
        <v>115</v>
      </c>
      <c r="C113" s="17">
        <v>1298540</v>
      </c>
      <c r="D113" s="17">
        <v>300000</v>
      </c>
      <c r="E113" s="17">
        <v>195907.20000000001</v>
      </c>
      <c r="F113" s="17">
        <v>0</v>
      </c>
      <c r="G113" s="5">
        <f t="shared" si="1"/>
        <v>65.302400000000006</v>
      </c>
    </row>
    <row r="114" spans="1:7" x14ac:dyDescent="0.2">
      <c r="A114" s="18" t="s">
        <v>114</v>
      </c>
      <c r="B114" s="6" t="s">
        <v>113</v>
      </c>
      <c r="C114" s="17">
        <v>1298540</v>
      </c>
      <c r="D114" s="17">
        <v>300000</v>
      </c>
      <c r="E114" s="17">
        <v>195907.20000000001</v>
      </c>
      <c r="F114" s="17">
        <v>0</v>
      </c>
      <c r="G114" s="5">
        <f t="shared" si="1"/>
        <v>65.302400000000006</v>
      </c>
    </row>
    <row r="115" spans="1:7" x14ac:dyDescent="0.2">
      <c r="A115" s="18" t="s">
        <v>112</v>
      </c>
      <c r="B115" s="6" t="s">
        <v>111</v>
      </c>
      <c r="C115" s="17">
        <v>285680</v>
      </c>
      <c r="D115" s="17">
        <v>66000</v>
      </c>
      <c r="E115" s="17">
        <v>42194.14</v>
      </c>
      <c r="F115" s="17">
        <v>0</v>
      </c>
      <c r="G115" s="5">
        <f t="shared" si="1"/>
        <v>63.930515151515152</v>
      </c>
    </row>
    <row r="116" spans="1:7" x14ac:dyDescent="0.2">
      <c r="A116" s="18" t="s">
        <v>110</v>
      </c>
      <c r="B116" s="6" t="s">
        <v>109</v>
      </c>
      <c r="C116" s="17">
        <v>268470</v>
      </c>
      <c r="D116" s="17">
        <v>117070</v>
      </c>
      <c r="E116" s="17">
        <v>2700</v>
      </c>
      <c r="F116" s="17">
        <v>4069.97</v>
      </c>
      <c r="G116" s="5">
        <f t="shared" si="1"/>
        <v>2.3063124626291964</v>
      </c>
    </row>
    <row r="117" spans="1:7" x14ac:dyDescent="0.2">
      <c r="A117" s="18" t="s">
        <v>108</v>
      </c>
      <c r="B117" s="6" t="s">
        <v>107</v>
      </c>
      <c r="C117" s="17">
        <v>159070</v>
      </c>
      <c r="D117" s="17">
        <v>44070</v>
      </c>
      <c r="E117" s="17">
        <v>0</v>
      </c>
      <c r="F117" s="17">
        <v>4069.97</v>
      </c>
      <c r="G117" s="5">
        <f t="shared" si="1"/>
        <v>0</v>
      </c>
    </row>
    <row r="118" spans="1:7" x14ac:dyDescent="0.2">
      <c r="A118" s="18" t="s">
        <v>104</v>
      </c>
      <c r="B118" s="6" t="s">
        <v>103</v>
      </c>
      <c r="C118" s="17">
        <v>98840</v>
      </c>
      <c r="D118" s="17">
        <v>67840</v>
      </c>
      <c r="E118" s="17">
        <v>2700</v>
      </c>
      <c r="F118" s="17">
        <v>0</v>
      </c>
      <c r="G118" s="5">
        <f t="shared" si="1"/>
        <v>3.9799528301886795</v>
      </c>
    </row>
    <row r="119" spans="1:7" x14ac:dyDescent="0.2">
      <c r="A119" s="18" t="s">
        <v>100</v>
      </c>
      <c r="B119" s="6" t="s">
        <v>99</v>
      </c>
      <c r="C119" s="17">
        <v>8400</v>
      </c>
      <c r="D119" s="17">
        <v>3000</v>
      </c>
      <c r="E119" s="17">
        <v>0</v>
      </c>
      <c r="F119" s="17">
        <v>0</v>
      </c>
      <c r="G119" s="5">
        <f t="shared" si="1"/>
        <v>0</v>
      </c>
    </row>
    <row r="120" spans="1:7" x14ac:dyDescent="0.2">
      <c r="A120" s="18" t="s">
        <v>94</v>
      </c>
      <c r="B120" s="6" t="s">
        <v>93</v>
      </c>
      <c r="C120" s="17">
        <v>8400</v>
      </c>
      <c r="D120" s="17">
        <v>3000</v>
      </c>
      <c r="E120" s="17">
        <v>0</v>
      </c>
      <c r="F120" s="17">
        <v>0</v>
      </c>
      <c r="G120" s="5">
        <f t="shared" si="1"/>
        <v>0</v>
      </c>
    </row>
    <row r="121" spans="1:7" ht="25.5" x14ac:dyDescent="0.2">
      <c r="A121" s="18" t="s">
        <v>88</v>
      </c>
      <c r="B121" s="6" t="s">
        <v>87</v>
      </c>
      <c r="C121" s="17">
        <v>2160</v>
      </c>
      <c r="D121" s="17">
        <v>2160</v>
      </c>
      <c r="E121" s="17">
        <v>0</v>
      </c>
      <c r="F121" s="17">
        <v>0</v>
      </c>
      <c r="G121" s="5">
        <f t="shared" si="1"/>
        <v>0</v>
      </c>
    </row>
    <row r="122" spans="1:7" ht="38.25" x14ac:dyDescent="0.2">
      <c r="A122" s="18" t="s">
        <v>86</v>
      </c>
      <c r="B122" s="6" t="s">
        <v>85</v>
      </c>
      <c r="C122" s="17">
        <v>2160</v>
      </c>
      <c r="D122" s="17">
        <v>2160</v>
      </c>
      <c r="E122" s="17">
        <v>0</v>
      </c>
      <c r="F122" s="17">
        <v>0</v>
      </c>
      <c r="G122" s="5">
        <f t="shared" si="1"/>
        <v>0</v>
      </c>
    </row>
    <row r="123" spans="1:7" ht="25.5" x14ac:dyDescent="0.2">
      <c r="A123" s="21" t="s">
        <v>189</v>
      </c>
      <c r="B123" s="20" t="s">
        <v>188</v>
      </c>
      <c r="C123" s="19">
        <v>3748790</v>
      </c>
      <c r="D123" s="19">
        <v>827110</v>
      </c>
      <c r="E123" s="19">
        <v>625560.64</v>
      </c>
      <c r="F123" s="19">
        <v>27790</v>
      </c>
      <c r="G123" s="5">
        <f t="shared" si="1"/>
        <v>75.632097302656248</v>
      </c>
    </row>
    <row r="124" spans="1:7" x14ac:dyDescent="0.2">
      <c r="A124" s="18" t="s">
        <v>120</v>
      </c>
      <c r="B124" s="6" t="s">
        <v>119</v>
      </c>
      <c r="C124" s="17">
        <v>3748790</v>
      </c>
      <c r="D124" s="17">
        <v>827110</v>
      </c>
      <c r="E124" s="17">
        <v>625560.64</v>
      </c>
      <c r="F124" s="17">
        <v>27790</v>
      </c>
      <c r="G124" s="5">
        <f t="shared" si="1"/>
        <v>75.632097302656248</v>
      </c>
    </row>
    <row r="125" spans="1:7" x14ac:dyDescent="0.2">
      <c r="A125" s="18" t="s">
        <v>118</v>
      </c>
      <c r="B125" s="6" t="s">
        <v>117</v>
      </c>
      <c r="C125" s="17">
        <v>3050000</v>
      </c>
      <c r="D125" s="17">
        <v>680300</v>
      </c>
      <c r="E125" s="17">
        <v>608240.37</v>
      </c>
      <c r="F125" s="17">
        <v>0</v>
      </c>
      <c r="G125" s="5">
        <f t="shared" si="1"/>
        <v>89.40766867558429</v>
      </c>
    </row>
    <row r="126" spans="1:7" x14ac:dyDescent="0.2">
      <c r="A126" s="18" t="s">
        <v>116</v>
      </c>
      <c r="B126" s="6" t="s">
        <v>115</v>
      </c>
      <c r="C126" s="17">
        <v>2500000</v>
      </c>
      <c r="D126" s="17">
        <v>558000</v>
      </c>
      <c r="E126" s="17">
        <v>497155.83</v>
      </c>
      <c r="F126" s="17">
        <v>0</v>
      </c>
      <c r="G126" s="5">
        <f t="shared" si="1"/>
        <v>89.096026881720434</v>
      </c>
    </row>
    <row r="127" spans="1:7" x14ac:dyDescent="0.2">
      <c r="A127" s="18" t="s">
        <v>114</v>
      </c>
      <c r="B127" s="6" t="s">
        <v>113</v>
      </c>
      <c r="C127" s="17">
        <v>2500000</v>
      </c>
      <c r="D127" s="17">
        <v>558000</v>
      </c>
      <c r="E127" s="17">
        <v>497155.83</v>
      </c>
      <c r="F127" s="17">
        <v>0</v>
      </c>
      <c r="G127" s="5">
        <f t="shared" si="1"/>
        <v>89.096026881720434</v>
      </c>
    </row>
    <row r="128" spans="1:7" x14ac:dyDescent="0.2">
      <c r="A128" s="18" t="s">
        <v>112</v>
      </c>
      <c r="B128" s="6" t="s">
        <v>111</v>
      </c>
      <c r="C128" s="17">
        <v>550000</v>
      </c>
      <c r="D128" s="17">
        <v>122300</v>
      </c>
      <c r="E128" s="17">
        <v>111084.54</v>
      </c>
      <c r="F128" s="17">
        <v>0</v>
      </c>
      <c r="G128" s="5">
        <f t="shared" si="1"/>
        <v>90.829550286181515</v>
      </c>
    </row>
    <row r="129" spans="1:7" x14ac:dyDescent="0.2">
      <c r="A129" s="18" t="s">
        <v>110</v>
      </c>
      <c r="B129" s="6" t="s">
        <v>109</v>
      </c>
      <c r="C129" s="17">
        <v>698740</v>
      </c>
      <c r="D129" s="17">
        <v>146760</v>
      </c>
      <c r="E129" s="17">
        <v>17309.75</v>
      </c>
      <c r="F129" s="17">
        <v>27790</v>
      </c>
      <c r="G129" s="5">
        <f t="shared" si="1"/>
        <v>11.794596620332516</v>
      </c>
    </row>
    <row r="130" spans="1:7" x14ac:dyDescent="0.2">
      <c r="A130" s="18" t="s">
        <v>108</v>
      </c>
      <c r="B130" s="6" t="s">
        <v>107</v>
      </c>
      <c r="C130" s="17">
        <v>319990</v>
      </c>
      <c r="D130" s="17">
        <v>67990</v>
      </c>
      <c r="E130" s="17">
        <v>0</v>
      </c>
      <c r="F130" s="17">
        <v>19990</v>
      </c>
      <c r="G130" s="5">
        <f t="shared" si="1"/>
        <v>0</v>
      </c>
    </row>
    <row r="131" spans="1:7" x14ac:dyDescent="0.2">
      <c r="A131" s="18" t="s">
        <v>104</v>
      </c>
      <c r="B131" s="6" t="s">
        <v>103</v>
      </c>
      <c r="C131" s="17">
        <v>307750</v>
      </c>
      <c r="D131" s="17">
        <v>42750</v>
      </c>
      <c r="E131" s="17">
        <v>0</v>
      </c>
      <c r="F131" s="17">
        <v>7800</v>
      </c>
      <c r="G131" s="5">
        <f t="shared" si="1"/>
        <v>0</v>
      </c>
    </row>
    <row r="132" spans="1:7" x14ac:dyDescent="0.2">
      <c r="A132" s="18" t="s">
        <v>100</v>
      </c>
      <c r="B132" s="6" t="s">
        <v>99</v>
      </c>
      <c r="C132" s="17">
        <v>71000</v>
      </c>
      <c r="D132" s="17">
        <v>36020</v>
      </c>
      <c r="E132" s="17">
        <v>17309.75</v>
      </c>
      <c r="F132" s="17">
        <v>0</v>
      </c>
      <c r="G132" s="5">
        <f t="shared" si="1"/>
        <v>48.055941143808994</v>
      </c>
    </row>
    <row r="133" spans="1:7" x14ac:dyDescent="0.2">
      <c r="A133" s="18" t="s">
        <v>94</v>
      </c>
      <c r="B133" s="6" t="s">
        <v>93</v>
      </c>
      <c r="C133" s="17">
        <v>16800</v>
      </c>
      <c r="D133" s="17">
        <v>5500</v>
      </c>
      <c r="E133" s="17">
        <v>659.75</v>
      </c>
      <c r="F133" s="17">
        <v>0</v>
      </c>
      <c r="G133" s="5">
        <f t="shared" ref="G133:G196" si="2">E133/D133*100</f>
        <v>11.995454545454546</v>
      </c>
    </row>
    <row r="134" spans="1:7" ht="25.5" x14ac:dyDescent="0.2">
      <c r="A134" s="18" t="s">
        <v>90</v>
      </c>
      <c r="B134" s="6" t="s">
        <v>89</v>
      </c>
      <c r="C134" s="17">
        <v>54200</v>
      </c>
      <c r="D134" s="17">
        <v>30520</v>
      </c>
      <c r="E134" s="17">
        <v>16650</v>
      </c>
      <c r="F134" s="17">
        <v>0</v>
      </c>
      <c r="G134" s="5">
        <f t="shared" si="2"/>
        <v>54.55439056356488</v>
      </c>
    </row>
    <row r="135" spans="1:7" x14ac:dyDescent="0.2">
      <c r="A135" s="18" t="s">
        <v>74</v>
      </c>
      <c r="B135" s="6" t="s">
        <v>73</v>
      </c>
      <c r="C135" s="17">
        <v>50</v>
      </c>
      <c r="D135" s="17">
        <v>50</v>
      </c>
      <c r="E135" s="17">
        <v>10.52</v>
      </c>
      <c r="F135" s="17">
        <v>0</v>
      </c>
      <c r="G135" s="5">
        <f t="shared" si="2"/>
        <v>21.04</v>
      </c>
    </row>
    <row r="136" spans="1:7" ht="25.5" x14ac:dyDescent="0.2">
      <c r="A136" s="21" t="s">
        <v>187</v>
      </c>
      <c r="B136" s="20" t="s">
        <v>186</v>
      </c>
      <c r="C136" s="19">
        <v>5159318</v>
      </c>
      <c r="D136" s="19">
        <v>1447800</v>
      </c>
      <c r="E136" s="19">
        <v>1055501.95</v>
      </c>
      <c r="F136" s="19">
        <v>8400</v>
      </c>
      <c r="G136" s="5">
        <f t="shared" si="2"/>
        <v>72.903850669982035</v>
      </c>
    </row>
    <row r="137" spans="1:7" x14ac:dyDescent="0.2">
      <c r="A137" s="18" t="s">
        <v>120</v>
      </c>
      <c r="B137" s="6" t="s">
        <v>119</v>
      </c>
      <c r="C137" s="17">
        <v>5159318</v>
      </c>
      <c r="D137" s="17">
        <v>1447800</v>
      </c>
      <c r="E137" s="17">
        <v>1055501.95</v>
      </c>
      <c r="F137" s="17">
        <v>8400</v>
      </c>
      <c r="G137" s="5">
        <f t="shared" si="2"/>
        <v>72.903850669982035</v>
      </c>
    </row>
    <row r="138" spans="1:7" x14ac:dyDescent="0.2">
      <c r="A138" s="18" t="s">
        <v>118</v>
      </c>
      <c r="B138" s="6" t="s">
        <v>117</v>
      </c>
      <c r="C138" s="17">
        <v>4880000</v>
      </c>
      <c r="D138" s="17">
        <v>1335900</v>
      </c>
      <c r="E138" s="17">
        <v>1017275.04</v>
      </c>
      <c r="F138" s="17">
        <v>0</v>
      </c>
      <c r="G138" s="5">
        <f t="shared" si="2"/>
        <v>76.149041095890411</v>
      </c>
    </row>
    <row r="139" spans="1:7" x14ac:dyDescent="0.2">
      <c r="A139" s="18" t="s">
        <v>116</v>
      </c>
      <c r="B139" s="6" t="s">
        <v>115</v>
      </c>
      <c r="C139" s="17">
        <v>4000000</v>
      </c>
      <c r="D139" s="17">
        <v>1095000</v>
      </c>
      <c r="E139" s="17">
        <v>847356.74</v>
      </c>
      <c r="F139" s="17">
        <v>0</v>
      </c>
      <c r="G139" s="5">
        <f t="shared" si="2"/>
        <v>77.384177168949776</v>
      </c>
    </row>
    <row r="140" spans="1:7" x14ac:dyDescent="0.2">
      <c r="A140" s="18" t="s">
        <v>114</v>
      </c>
      <c r="B140" s="6" t="s">
        <v>113</v>
      </c>
      <c r="C140" s="17">
        <v>4000000</v>
      </c>
      <c r="D140" s="17">
        <v>1095000</v>
      </c>
      <c r="E140" s="17">
        <v>847356.74</v>
      </c>
      <c r="F140" s="17">
        <v>0</v>
      </c>
      <c r="G140" s="5">
        <f t="shared" si="2"/>
        <v>77.384177168949776</v>
      </c>
    </row>
    <row r="141" spans="1:7" x14ac:dyDescent="0.2">
      <c r="A141" s="18" t="s">
        <v>112</v>
      </c>
      <c r="B141" s="6" t="s">
        <v>111</v>
      </c>
      <c r="C141" s="17">
        <v>880000</v>
      </c>
      <c r="D141" s="17">
        <v>240900</v>
      </c>
      <c r="E141" s="17">
        <v>169918.3</v>
      </c>
      <c r="F141" s="17">
        <v>0</v>
      </c>
      <c r="G141" s="5">
        <f t="shared" si="2"/>
        <v>70.534786218347861</v>
      </c>
    </row>
    <row r="142" spans="1:7" x14ac:dyDescent="0.2">
      <c r="A142" s="18" t="s">
        <v>110</v>
      </c>
      <c r="B142" s="6" t="s">
        <v>109</v>
      </c>
      <c r="C142" s="17">
        <v>278818</v>
      </c>
      <c r="D142" s="17">
        <v>111400</v>
      </c>
      <c r="E142" s="17">
        <v>38218.629999999997</v>
      </c>
      <c r="F142" s="17">
        <v>8400</v>
      </c>
      <c r="G142" s="5">
        <f t="shared" si="2"/>
        <v>34.307567324955116</v>
      </c>
    </row>
    <row r="143" spans="1:7" x14ac:dyDescent="0.2">
      <c r="A143" s="18" t="s">
        <v>108</v>
      </c>
      <c r="B143" s="6" t="s">
        <v>107</v>
      </c>
      <c r="C143" s="17">
        <v>70000</v>
      </c>
      <c r="D143" s="17">
        <v>22000</v>
      </c>
      <c r="E143" s="17">
        <v>0</v>
      </c>
      <c r="F143" s="17">
        <v>0</v>
      </c>
      <c r="G143" s="5">
        <f t="shared" si="2"/>
        <v>0</v>
      </c>
    </row>
    <row r="144" spans="1:7" x14ac:dyDescent="0.2">
      <c r="A144" s="18" t="s">
        <v>104</v>
      </c>
      <c r="B144" s="6" t="s">
        <v>103</v>
      </c>
      <c r="C144" s="17">
        <v>88400</v>
      </c>
      <c r="D144" s="17">
        <v>31400</v>
      </c>
      <c r="E144" s="17">
        <v>5133.3599999999997</v>
      </c>
      <c r="F144" s="17">
        <v>8400</v>
      </c>
      <c r="G144" s="5">
        <f t="shared" si="2"/>
        <v>16.34828025477707</v>
      </c>
    </row>
    <row r="145" spans="1:7" x14ac:dyDescent="0.2">
      <c r="A145" s="18" t="s">
        <v>100</v>
      </c>
      <c r="B145" s="6" t="s">
        <v>99</v>
      </c>
      <c r="C145" s="17">
        <v>117418</v>
      </c>
      <c r="D145" s="17">
        <v>55000</v>
      </c>
      <c r="E145" s="17">
        <v>31105.269999999997</v>
      </c>
      <c r="F145" s="17">
        <v>0</v>
      </c>
      <c r="G145" s="5">
        <f t="shared" si="2"/>
        <v>56.555036363636354</v>
      </c>
    </row>
    <row r="146" spans="1:7" x14ac:dyDescent="0.2">
      <c r="A146" s="18" t="s">
        <v>94</v>
      </c>
      <c r="B146" s="6" t="s">
        <v>93</v>
      </c>
      <c r="C146" s="17">
        <v>32000</v>
      </c>
      <c r="D146" s="17">
        <v>11000</v>
      </c>
      <c r="E146" s="17">
        <v>10999.88</v>
      </c>
      <c r="F146" s="17">
        <v>0</v>
      </c>
      <c r="G146" s="5">
        <f t="shared" si="2"/>
        <v>99.998909090909081</v>
      </c>
    </row>
    <row r="147" spans="1:7" x14ac:dyDescent="0.2">
      <c r="A147" s="18" t="s">
        <v>92</v>
      </c>
      <c r="B147" s="6" t="s">
        <v>91</v>
      </c>
      <c r="C147" s="17">
        <v>85418</v>
      </c>
      <c r="D147" s="17">
        <v>44000</v>
      </c>
      <c r="E147" s="17">
        <v>20105.39</v>
      </c>
      <c r="F147" s="17">
        <v>0</v>
      </c>
      <c r="G147" s="5">
        <f t="shared" si="2"/>
        <v>45.694068181818182</v>
      </c>
    </row>
    <row r="148" spans="1:7" ht="25.5" x14ac:dyDescent="0.2">
      <c r="A148" s="18" t="s">
        <v>88</v>
      </c>
      <c r="B148" s="6" t="s">
        <v>87</v>
      </c>
      <c r="C148" s="17">
        <v>3000</v>
      </c>
      <c r="D148" s="17">
        <v>3000</v>
      </c>
      <c r="E148" s="17">
        <v>1980</v>
      </c>
      <c r="F148" s="17">
        <v>0</v>
      </c>
      <c r="G148" s="5">
        <f t="shared" si="2"/>
        <v>66</v>
      </c>
    </row>
    <row r="149" spans="1:7" ht="38.25" x14ac:dyDescent="0.2">
      <c r="A149" s="18" t="s">
        <v>86</v>
      </c>
      <c r="B149" s="6" t="s">
        <v>85</v>
      </c>
      <c r="C149" s="17">
        <v>3000</v>
      </c>
      <c r="D149" s="17">
        <v>3000</v>
      </c>
      <c r="E149" s="17">
        <v>1980</v>
      </c>
      <c r="F149" s="17">
        <v>0</v>
      </c>
      <c r="G149" s="5">
        <f t="shared" si="2"/>
        <v>66</v>
      </c>
    </row>
    <row r="150" spans="1:7" x14ac:dyDescent="0.2">
      <c r="A150" s="18" t="s">
        <v>74</v>
      </c>
      <c r="B150" s="6" t="s">
        <v>73</v>
      </c>
      <c r="C150" s="17">
        <v>500</v>
      </c>
      <c r="D150" s="17">
        <v>500</v>
      </c>
      <c r="E150" s="17">
        <v>8.2799999999999994</v>
      </c>
      <c r="F150" s="17">
        <v>0</v>
      </c>
      <c r="G150" s="5">
        <f t="shared" si="2"/>
        <v>1.6559999999999999</v>
      </c>
    </row>
    <row r="151" spans="1:7" ht="25.5" x14ac:dyDescent="0.2">
      <c r="A151" s="21" t="s">
        <v>185</v>
      </c>
      <c r="B151" s="20" t="s">
        <v>184</v>
      </c>
      <c r="C151" s="19">
        <v>657099</v>
      </c>
      <c r="D151" s="19">
        <v>268700</v>
      </c>
      <c r="E151" s="19">
        <v>187737.28999999998</v>
      </c>
      <c r="F151" s="19">
        <v>5000</v>
      </c>
      <c r="G151" s="5">
        <f t="shared" si="2"/>
        <v>69.868734648306656</v>
      </c>
    </row>
    <row r="152" spans="1:7" x14ac:dyDescent="0.2">
      <c r="A152" s="18" t="s">
        <v>120</v>
      </c>
      <c r="B152" s="6" t="s">
        <v>119</v>
      </c>
      <c r="C152" s="17">
        <v>657099</v>
      </c>
      <c r="D152" s="17">
        <v>268700</v>
      </c>
      <c r="E152" s="17">
        <v>187737.28999999998</v>
      </c>
      <c r="F152" s="17">
        <v>5000</v>
      </c>
      <c r="G152" s="5">
        <f t="shared" si="2"/>
        <v>69.868734648306656</v>
      </c>
    </row>
    <row r="153" spans="1:7" x14ac:dyDescent="0.2">
      <c r="A153" s="18" t="s">
        <v>118</v>
      </c>
      <c r="B153" s="6" t="s">
        <v>117</v>
      </c>
      <c r="C153" s="17">
        <v>354599</v>
      </c>
      <c r="D153" s="17">
        <v>114767</v>
      </c>
      <c r="E153" s="17">
        <v>95145.3</v>
      </c>
      <c r="F153" s="17">
        <v>0</v>
      </c>
      <c r="G153" s="5">
        <f t="shared" si="2"/>
        <v>82.903012189915231</v>
      </c>
    </row>
    <row r="154" spans="1:7" x14ac:dyDescent="0.2">
      <c r="A154" s="18" t="s">
        <v>116</v>
      </c>
      <c r="B154" s="6" t="s">
        <v>115</v>
      </c>
      <c r="C154" s="17">
        <v>290000</v>
      </c>
      <c r="D154" s="17">
        <v>93920</v>
      </c>
      <c r="E154" s="17">
        <v>77832.100000000006</v>
      </c>
      <c r="F154" s="17">
        <v>0</v>
      </c>
      <c r="G154" s="5">
        <f t="shared" si="2"/>
        <v>82.870634582623509</v>
      </c>
    </row>
    <row r="155" spans="1:7" x14ac:dyDescent="0.2">
      <c r="A155" s="18" t="s">
        <v>114</v>
      </c>
      <c r="B155" s="6" t="s">
        <v>113</v>
      </c>
      <c r="C155" s="17">
        <v>290000</v>
      </c>
      <c r="D155" s="17">
        <v>93920</v>
      </c>
      <c r="E155" s="17">
        <v>77832.100000000006</v>
      </c>
      <c r="F155" s="17">
        <v>0</v>
      </c>
      <c r="G155" s="5">
        <f t="shared" si="2"/>
        <v>82.870634582623509</v>
      </c>
    </row>
    <row r="156" spans="1:7" x14ac:dyDescent="0.2">
      <c r="A156" s="18" t="s">
        <v>112</v>
      </c>
      <c r="B156" s="6" t="s">
        <v>111</v>
      </c>
      <c r="C156" s="17">
        <v>64599</v>
      </c>
      <c r="D156" s="17">
        <v>20847</v>
      </c>
      <c r="E156" s="17">
        <v>17313.2</v>
      </c>
      <c r="F156" s="17">
        <v>0</v>
      </c>
      <c r="G156" s="5">
        <f t="shared" si="2"/>
        <v>83.048879934762795</v>
      </c>
    </row>
    <row r="157" spans="1:7" x14ac:dyDescent="0.2">
      <c r="A157" s="18" t="s">
        <v>110</v>
      </c>
      <c r="B157" s="6" t="s">
        <v>109</v>
      </c>
      <c r="C157" s="17">
        <v>302500</v>
      </c>
      <c r="D157" s="17">
        <v>153933</v>
      </c>
      <c r="E157" s="17">
        <v>92591.989999999991</v>
      </c>
      <c r="F157" s="17">
        <v>5000</v>
      </c>
      <c r="G157" s="5">
        <f t="shared" si="2"/>
        <v>60.150838351750437</v>
      </c>
    </row>
    <row r="158" spans="1:7" x14ac:dyDescent="0.2">
      <c r="A158" s="18" t="s">
        <v>108</v>
      </c>
      <c r="B158" s="6" t="s">
        <v>107</v>
      </c>
      <c r="C158" s="17">
        <v>25000</v>
      </c>
      <c r="D158" s="17">
        <v>6461</v>
      </c>
      <c r="E158" s="17">
        <v>0</v>
      </c>
      <c r="F158" s="17">
        <v>5000</v>
      </c>
      <c r="G158" s="5">
        <f t="shared" si="2"/>
        <v>0</v>
      </c>
    </row>
    <row r="159" spans="1:7" x14ac:dyDescent="0.2">
      <c r="A159" s="18" t="s">
        <v>104</v>
      </c>
      <c r="B159" s="6" t="s">
        <v>103</v>
      </c>
      <c r="C159" s="17">
        <v>148920</v>
      </c>
      <c r="D159" s="17">
        <v>62517</v>
      </c>
      <c r="E159" s="17">
        <v>32332.54</v>
      </c>
      <c r="F159" s="17">
        <v>0</v>
      </c>
      <c r="G159" s="5">
        <f t="shared" si="2"/>
        <v>51.717996704896272</v>
      </c>
    </row>
    <row r="160" spans="1:7" x14ac:dyDescent="0.2">
      <c r="A160" s="18" t="s">
        <v>102</v>
      </c>
      <c r="B160" s="6" t="s">
        <v>101</v>
      </c>
      <c r="C160" s="17">
        <v>5000</v>
      </c>
      <c r="D160" s="17">
        <v>3246</v>
      </c>
      <c r="E160" s="17">
        <v>0</v>
      </c>
      <c r="F160" s="17">
        <v>0</v>
      </c>
      <c r="G160" s="5">
        <f t="shared" si="2"/>
        <v>0</v>
      </c>
    </row>
    <row r="161" spans="1:7" x14ac:dyDescent="0.2">
      <c r="A161" s="18" t="s">
        <v>100</v>
      </c>
      <c r="B161" s="6" t="s">
        <v>99</v>
      </c>
      <c r="C161" s="17">
        <v>122500</v>
      </c>
      <c r="D161" s="17">
        <v>80629</v>
      </c>
      <c r="E161" s="17">
        <v>59179.45</v>
      </c>
      <c r="F161" s="17">
        <v>0</v>
      </c>
      <c r="G161" s="5">
        <f t="shared" si="2"/>
        <v>73.397226804251574</v>
      </c>
    </row>
    <row r="162" spans="1:7" x14ac:dyDescent="0.2">
      <c r="A162" s="18" t="s">
        <v>98</v>
      </c>
      <c r="B162" s="6" t="s">
        <v>97</v>
      </c>
      <c r="C162" s="17">
        <v>76210</v>
      </c>
      <c r="D162" s="17">
        <v>59180</v>
      </c>
      <c r="E162" s="17">
        <v>59179.45</v>
      </c>
      <c r="F162" s="17">
        <v>0</v>
      </c>
      <c r="G162" s="5">
        <f t="shared" si="2"/>
        <v>99.999070631970255</v>
      </c>
    </row>
    <row r="163" spans="1:7" x14ac:dyDescent="0.2">
      <c r="A163" s="18" t="s">
        <v>96</v>
      </c>
      <c r="B163" s="6" t="s">
        <v>95</v>
      </c>
      <c r="C163" s="17">
        <v>7000</v>
      </c>
      <c r="D163" s="17">
        <v>6047</v>
      </c>
      <c r="E163" s="17">
        <v>0</v>
      </c>
      <c r="F163" s="17">
        <v>0</v>
      </c>
      <c r="G163" s="5">
        <f t="shared" si="2"/>
        <v>0</v>
      </c>
    </row>
    <row r="164" spans="1:7" x14ac:dyDescent="0.2">
      <c r="A164" s="18" t="s">
        <v>94</v>
      </c>
      <c r="B164" s="6" t="s">
        <v>93</v>
      </c>
      <c r="C164" s="17">
        <v>38790</v>
      </c>
      <c r="D164" s="17">
        <v>15231</v>
      </c>
      <c r="E164" s="17">
        <v>0</v>
      </c>
      <c r="F164" s="17">
        <v>0</v>
      </c>
      <c r="G164" s="5">
        <f t="shared" si="2"/>
        <v>0</v>
      </c>
    </row>
    <row r="165" spans="1:7" ht="25.5" x14ac:dyDescent="0.2">
      <c r="A165" s="18" t="s">
        <v>90</v>
      </c>
      <c r="B165" s="6" t="s">
        <v>89</v>
      </c>
      <c r="C165" s="17">
        <v>500</v>
      </c>
      <c r="D165" s="17">
        <v>171</v>
      </c>
      <c r="E165" s="17">
        <v>0</v>
      </c>
      <c r="F165" s="17">
        <v>0</v>
      </c>
      <c r="G165" s="5">
        <f t="shared" si="2"/>
        <v>0</v>
      </c>
    </row>
    <row r="166" spans="1:7" ht="25.5" x14ac:dyDescent="0.2">
      <c r="A166" s="18" t="s">
        <v>88</v>
      </c>
      <c r="B166" s="6" t="s">
        <v>87</v>
      </c>
      <c r="C166" s="17">
        <v>1080</v>
      </c>
      <c r="D166" s="17">
        <v>1080</v>
      </c>
      <c r="E166" s="17">
        <v>1080</v>
      </c>
      <c r="F166" s="17">
        <v>0</v>
      </c>
      <c r="G166" s="5">
        <f t="shared" si="2"/>
        <v>100</v>
      </c>
    </row>
    <row r="167" spans="1:7" ht="38.25" x14ac:dyDescent="0.2">
      <c r="A167" s="18" t="s">
        <v>86</v>
      </c>
      <c r="B167" s="6" t="s">
        <v>85</v>
      </c>
      <c r="C167" s="17">
        <v>1080</v>
      </c>
      <c r="D167" s="17">
        <v>1080</v>
      </c>
      <c r="E167" s="17">
        <v>1080</v>
      </c>
      <c r="F167" s="17">
        <v>0</v>
      </c>
      <c r="G167" s="5">
        <f t="shared" si="2"/>
        <v>100</v>
      </c>
    </row>
    <row r="168" spans="1:7" ht="25.5" x14ac:dyDescent="0.2">
      <c r="A168" s="21" t="s">
        <v>183</v>
      </c>
      <c r="B168" s="20" t="s">
        <v>182</v>
      </c>
      <c r="C168" s="19">
        <v>1528925</v>
      </c>
      <c r="D168" s="19">
        <v>358561</v>
      </c>
      <c r="E168" s="19">
        <v>356025.81</v>
      </c>
      <c r="F168" s="19">
        <v>0</v>
      </c>
      <c r="G168" s="5">
        <f t="shared" si="2"/>
        <v>99.292954336918953</v>
      </c>
    </row>
    <row r="169" spans="1:7" x14ac:dyDescent="0.2">
      <c r="A169" s="18" t="s">
        <v>120</v>
      </c>
      <c r="B169" s="6" t="s">
        <v>119</v>
      </c>
      <c r="C169" s="17">
        <v>1528925</v>
      </c>
      <c r="D169" s="17">
        <v>358561</v>
      </c>
      <c r="E169" s="17">
        <v>356025.81</v>
      </c>
      <c r="F169" s="17">
        <v>0</v>
      </c>
      <c r="G169" s="5">
        <f t="shared" si="2"/>
        <v>99.292954336918953</v>
      </c>
    </row>
    <row r="170" spans="1:7" x14ac:dyDescent="0.2">
      <c r="A170" s="18" t="s">
        <v>118</v>
      </c>
      <c r="B170" s="6" t="s">
        <v>117</v>
      </c>
      <c r="C170" s="17">
        <v>1528925</v>
      </c>
      <c r="D170" s="17">
        <v>358561</v>
      </c>
      <c r="E170" s="17">
        <v>356025.81</v>
      </c>
      <c r="F170" s="17">
        <v>0</v>
      </c>
      <c r="G170" s="5">
        <f t="shared" si="2"/>
        <v>99.292954336918953</v>
      </c>
    </row>
    <row r="171" spans="1:7" x14ac:dyDescent="0.2">
      <c r="A171" s="18" t="s">
        <v>116</v>
      </c>
      <c r="B171" s="6" t="s">
        <v>115</v>
      </c>
      <c r="C171" s="17">
        <v>1253217</v>
      </c>
      <c r="D171" s="17">
        <v>293902</v>
      </c>
      <c r="E171" s="17">
        <v>291367.15999999997</v>
      </c>
      <c r="F171" s="17">
        <v>0</v>
      </c>
      <c r="G171" s="5">
        <f t="shared" si="2"/>
        <v>99.137522031153239</v>
      </c>
    </row>
    <row r="172" spans="1:7" x14ac:dyDescent="0.2">
      <c r="A172" s="18" t="s">
        <v>114</v>
      </c>
      <c r="B172" s="6" t="s">
        <v>113</v>
      </c>
      <c r="C172" s="17">
        <v>1253217</v>
      </c>
      <c r="D172" s="17">
        <v>293902</v>
      </c>
      <c r="E172" s="17">
        <v>291367.15999999997</v>
      </c>
      <c r="F172" s="17">
        <v>0</v>
      </c>
      <c r="G172" s="5">
        <f t="shared" si="2"/>
        <v>99.137522031153239</v>
      </c>
    </row>
    <row r="173" spans="1:7" x14ac:dyDescent="0.2">
      <c r="A173" s="18" t="s">
        <v>112</v>
      </c>
      <c r="B173" s="6" t="s">
        <v>111</v>
      </c>
      <c r="C173" s="17">
        <v>275708</v>
      </c>
      <c r="D173" s="17">
        <v>64659</v>
      </c>
      <c r="E173" s="17">
        <v>64658.65</v>
      </c>
      <c r="F173" s="17">
        <v>0</v>
      </c>
      <c r="G173" s="5">
        <f t="shared" si="2"/>
        <v>99.999458698711706</v>
      </c>
    </row>
    <row r="174" spans="1:7" ht="51" x14ac:dyDescent="0.2">
      <c r="A174" s="21" t="s">
        <v>181</v>
      </c>
      <c r="B174" s="20" t="s">
        <v>180</v>
      </c>
      <c r="C174" s="19">
        <v>73100</v>
      </c>
      <c r="D174" s="19">
        <v>18273</v>
      </c>
      <c r="E174" s="19">
        <v>18273</v>
      </c>
      <c r="F174" s="19">
        <v>0</v>
      </c>
      <c r="G174" s="5">
        <f t="shared" si="2"/>
        <v>100</v>
      </c>
    </row>
    <row r="175" spans="1:7" x14ac:dyDescent="0.2">
      <c r="A175" s="18" t="s">
        <v>120</v>
      </c>
      <c r="B175" s="6" t="s">
        <v>119</v>
      </c>
      <c r="C175" s="17">
        <v>73100</v>
      </c>
      <c r="D175" s="17">
        <v>18273</v>
      </c>
      <c r="E175" s="17">
        <v>18273</v>
      </c>
      <c r="F175" s="17">
        <v>0</v>
      </c>
      <c r="G175" s="5">
        <f t="shared" si="2"/>
        <v>100</v>
      </c>
    </row>
    <row r="176" spans="1:7" x14ac:dyDescent="0.2">
      <c r="A176" s="18" t="s">
        <v>118</v>
      </c>
      <c r="B176" s="6" t="s">
        <v>117</v>
      </c>
      <c r="C176" s="17">
        <v>73100</v>
      </c>
      <c r="D176" s="17">
        <v>18273</v>
      </c>
      <c r="E176" s="17">
        <v>18273</v>
      </c>
      <c r="F176" s="17">
        <v>0</v>
      </c>
      <c r="G176" s="5">
        <f t="shared" si="2"/>
        <v>100</v>
      </c>
    </row>
    <row r="177" spans="1:7" x14ac:dyDescent="0.2">
      <c r="A177" s="18" t="s">
        <v>116</v>
      </c>
      <c r="B177" s="6" t="s">
        <v>115</v>
      </c>
      <c r="C177" s="17">
        <v>59918</v>
      </c>
      <c r="D177" s="17">
        <v>14976</v>
      </c>
      <c r="E177" s="17">
        <v>14976</v>
      </c>
      <c r="F177" s="17">
        <v>0</v>
      </c>
      <c r="G177" s="5">
        <f t="shared" si="2"/>
        <v>100</v>
      </c>
    </row>
    <row r="178" spans="1:7" x14ac:dyDescent="0.2">
      <c r="A178" s="18" t="s">
        <v>114</v>
      </c>
      <c r="B178" s="6" t="s">
        <v>113</v>
      </c>
      <c r="C178" s="17">
        <v>59918</v>
      </c>
      <c r="D178" s="17">
        <v>14976</v>
      </c>
      <c r="E178" s="17">
        <v>14976</v>
      </c>
      <c r="F178" s="17">
        <v>0</v>
      </c>
      <c r="G178" s="5">
        <f t="shared" si="2"/>
        <v>100</v>
      </c>
    </row>
    <row r="179" spans="1:7" x14ac:dyDescent="0.2">
      <c r="A179" s="18" t="s">
        <v>112</v>
      </c>
      <c r="B179" s="6" t="s">
        <v>111</v>
      </c>
      <c r="C179" s="17">
        <v>13182</v>
      </c>
      <c r="D179" s="17">
        <v>3297</v>
      </c>
      <c r="E179" s="17">
        <v>3297</v>
      </c>
      <c r="F179" s="17">
        <v>0</v>
      </c>
      <c r="G179" s="5">
        <f t="shared" si="2"/>
        <v>100</v>
      </c>
    </row>
    <row r="180" spans="1:7" s="22" customFormat="1" x14ac:dyDescent="0.2">
      <c r="A180" s="23" t="s">
        <v>120</v>
      </c>
      <c r="B180" s="15" t="s">
        <v>179</v>
      </c>
      <c r="C180" s="14">
        <v>5656724</v>
      </c>
      <c r="D180" s="14">
        <v>1462598</v>
      </c>
      <c r="E180" s="14">
        <v>678804.27</v>
      </c>
      <c r="F180" s="14">
        <v>0</v>
      </c>
      <c r="G180" s="10">
        <f t="shared" si="2"/>
        <v>46.410857255377074</v>
      </c>
    </row>
    <row r="181" spans="1:7" s="22" customFormat="1" x14ac:dyDescent="0.2">
      <c r="A181" s="13" t="s">
        <v>120</v>
      </c>
      <c r="B181" s="12" t="s">
        <v>119</v>
      </c>
      <c r="C181" s="11">
        <v>5656724</v>
      </c>
      <c r="D181" s="11">
        <v>1462598</v>
      </c>
      <c r="E181" s="11">
        <v>678804.27</v>
      </c>
      <c r="F181" s="11">
        <v>0</v>
      </c>
      <c r="G181" s="10">
        <f t="shared" si="2"/>
        <v>46.410857255377074</v>
      </c>
    </row>
    <row r="182" spans="1:7" s="22" customFormat="1" x14ac:dyDescent="0.2">
      <c r="A182" s="13" t="s">
        <v>84</v>
      </c>
      <c r="B182" s="12" t="s">
        <v>83</v>
      </c>
      <c r="C182" s="11">
        <v>5656724</v>
      </c>
      <c r="D182" s="11">
        <v>1462598</v>
      </c>
      <c r="E182" s="11">
        <v>678804.27</v>
      </c>
      <c r="F182" s="11">
        <v>0</v>
      </c>
      <c r="G182" s="10">
        <f t="shared" si="2"/>
        <v>46.410857255377074</v>
      </c>
    </row>
    <row r="183" spans="1:7" s="22" customFormat="1" ht="25.5" x14ac:dyDescent="0.2">
      <c r="A183" s="13" t="s">
        <v>82</v>
      </c>
      <c r="B183" s="12" t="s">
        <v>81</v>
      </c>
      <c r="C183" s="11">
        <v>5656724</v>
      </c>
      <c r="D183" s="11">
        <v>1462598</v>
      </c>
      <c r="E183" s="11">
        <v>678804.27</v>
      </c>
      <c r="F183" s="11">
        <v>0</v>
      </c>
      <c r="G183" s="10">
        <f t="shared" si="2"/>
        <v>46.410857255377074</v>
      </c>
    </row>
    <row r="184" spans="1:7" ht="38.25" x14ac:dyDescent="0.2">
      <c r="A184" s="21" t="s">
        <v>114</v>
      </c>
      <c r="B184" s="20" t="s">
        <v>178</v>
      </c>
      <c r="C184" s="19">
        <v>4072724</v>
      </c>
      <c r="D184" s="19">
        <v>1007099</v>
      </c>
      <c r="E184" s="19">
        <v>464666.91</v>
      </c>
      <c r="F184" s="19">
        <v>0</v>
      </c>
      <c r="G184" s="5">
        <f t="shared" si="2"/>
        <v>46.139149179971376</v>
      </c>
    </row>
    <row r="185" spans="1:7" x14ac:dyDescent="0.2">
      <c r="A185" s="18" t="s">
        <v>120</v>
      </c>
      <c r="B185" s="6" t="s">
        <v>119</v>
      </c>
      <c r="C185" s="17">
        <v>4072724</v>
      </c>
      <c r="D185" s="17">
        <v>1007099</v>
      </c>
      <c r="E185" s="17">
        <v>464666.91</v>
      </c>
      <c r="F185" s="17">
        <v>0</v>
      </c>
      <c r="G185" s="5">
        <f t="shared" si="2"/>
        <v>46.139149179971376</v>
      </c>
    </row>
    <row r="186" spans="1:7" x14ac:dyDescent="0.2">
      <c r="A186" s="18" t="s">
        <v>84</v>
      </c>
      <c r="B186" s="6" t="s">
        <v>83</v>
      </c>
      <c r="C186" s="17">
        <v>4072724</v>
      </c>
      <c r="D186" s="17">
        <v>1007099</v>
      </c>
      <c r="E186" s="17">
        <v>464666.91</v>
      </c>
      <c r="F186" s="17">
        <v>0</v>
      </c>
      <c r="G186" s="5">
        <f t="shared" si="2"/>
        <v>46.139149179971376</v>
      </c>
    </row>
    <row r="187" spans="1:7" ht="25.5" x14ac:dyDescent="0.2">
      <c r="A187" s="18" t="s">
        <v>82</v>
      </c>
      <c r="B187" s="6" t="s">
        <v>81</v>
      </c>
      <c r="C187" s="17">
        <v>4072724</v>
      </c>
      <c r="D187" s="17">
        <v>1007099</v>
      </c>
      <c r="E187" s="17">
        <v>464666.91</v>
      </c>
      <c r="F187" s="17">
        <v>0</v>
      </c>
      <c r="G187" s="5">
        <f t="shared" si="2"/>
        <v>46.139149179971376</v>
      </c>
    </row>
    <row r="188" spans="1:7" ht="25.5" x14ac:dyDescent="0.2">
      <c r="A188" s="21" t="s">
        <v>177</v>
      </c>
      <c r="B188" s="20" t="s">
        <v>176</v>
      </c>
      <c r="C188" s="19">
        <v>1584000</v>
      </c>
      <c r="D188" s="19">
        <v>455499</v>
      </c>
      <c r="E188" s="19">
        <v>214137.36</v>
      </c>
      <c r="F188" s="19">
        <v>0</v>
      </c>
      <c r="G188" s="5">
        <f t="shared" si="2"/>
        <v>47.011598269150973</v>
      </c>
    </row>
    <row r="189" spans="1:7" x14ac:dyDescent="0.2">
      <c r="A189" s="18" t="s">
        <v>120</v>
      </c>
      <c r="B189" s="6" t="s">
        <v>119</v>
      </c>
      <c r="C189" s="17">
        <v>1584000</v>
      </c>
      <c r="D189" s="17">
        <v>455499</v>
      </c>
      <c r="E189" s="17">
        <v>214137.36</v>
      </c>
      <c r="F189" s="17">
        <v>0</v>
      </c>
      <c r="G189" s="5">
        <f t="shared" si="2"/>
        <v>47.011598269150973</v>
      </c>
    </row>
    <row r="190" spans="1:7" x14ac:dyDescent="0.2">
      <c r="A190" s="18" t="s">
        <v>84</v>
      </c>
      <c r="B190" s="6" t="s">
        <v>83</v>
      </c>
      <c r="C190" s="17">
        <v>1584000</v>
      </c>
      <c r="D190" s="17">
        <v>455499</v>
      </c>
      <c r="E190" s="17">
        <v>214137.36</v>
      </c>
      <c r="F190" s="17">
        <v>0</v>
      </c>
      <c r="G190" s="5">
        <f t="shared" si="2"/>
        <v>47.011598269150973</v>
      </c>
    </row>
    <row r="191" spans="1:7" ht="25.5" x14ac:dyDescent="0.2">
      <c r="A191" s="18" t="s">
        <v>82</v>
      </c>
      <c r="B191" s="6" t="s">
        <v>81</v>
      </c>
      <c r="C191" s="17">
        <v>1584000</v>
      </c>
      <c r="D191" s="17">
        <v>455499</v>
      </c>
      <c r="E191" s="17">
        <v>214137.36</v>
      </c>
      <c r="F191" s="17">
        <v>0</v>
      </c>
      <c r="G191" s="5">
        <f t="shared" si="2"/>
        <v>47.011598269150973</v>
      </c>
    </row>
    <row r="192" spans="1:7" s="22" customFormat="1" x14ac:dyDescent="0.2">
      <c r="A192" s="23" t="s">
        <v>175</v>
      </c>
      <c r="B192" s="15" t="s">
        <v>174</v>
      </c>
      <c r="C192" s="14">
        <v>3805000</v>
      </c>
      <c r="D192" s="14">
        <v>857990</v>
      </c>
      <c r="E192" s="14">
        <v>721160.04999999993</v>
      </c>
      <c r="F192" s="14">
        <v>0</v>
      </c>
      <c r="G192" s="10">
        <f t="shared" si="2"/>
        <v>84.05226750894532</v>
      </c>
    </row>
    <row r="193" spans="1:7" s="22" customFormat="1" x14ac:dyDescent="0.2">
      <c r="A193" s="13" t="s">
        <v>120</v>
      </c>
      <c r="B193" s="12" t="s">
        <v>119</v>
      </c>
      <c r="C193" s="11">
        <v>3805000</v>
      </c>
      <c r="D193" s="11">
        <v>857990</v>
      </c>
      <c r="E193" s="11">
        <v>721160.04999999993</v>
      </c>
      <c r="F193" s="11">
        <v>0</v>
      </c>
      <c r="G193" s="10">
        <f t="shared" si="2"/>
        <v>84.05226750894532</v>
      </c>
    </row>
    <row r="194" spans="1:7" s="22" customFormat="1" x14ac:dyDescent="0.2">
      <c r="A194" s="13" t="s">
        <v>110</v>
      </c>
      <c r="B194" s="12" t="s">
        <v>109</v>
      </c>
      <c r="C194" s="11">
        <v>435000</v>
      </c>
      <c r="D194" s="11">
        <v>113040</v>
      </c>
      <c r="E194" s="11">
        <v>1100</v>
      </c>
      <c r="F194" s="11">
        <v>0</v>
      </c>
      <c r="G194" s="10">
        <f t="shared" si="2"/>
        <v>0.97310686482661013</v>
      </c>
    </row>
    <row r="195" spans="1:7" s="22" customFormat="1" x14ac:dyDescent="0.2">
      <c r="A195" s="13" t="s">
        <v>108</v>
      </c>
      <c r="B195" s="12" t="s">
        <v>107</v>
      </c>
      <c r="C195" s="11">
        <v>149000</v>
      </c>
      <c r="D195" s="11">
        <v>42290</v>
      </c>
      <c r="E195" s="11">
        <v>0</v>
      </c>
      <c r="F195" s="11">
        <v>0</v>
      </c>
      <c r="G195" s="10">
        <f t="shared" si="2"/>
        <v>0</v>
      </c>
    </row>
    <row r="196" spans="1:7" s="22" customFormat="1" x14ac:dyDescent="0.2">
      <c r="A196" s="13" t="s">
        <v>106</v>
      </c>
      <c r="B196" s="12" t="s">
        <v>105</v>
      </c>
      <c r="C196" s="11">
        <v>111000</v>
      </c>
      <c r="D196" s="11">
        <v>27600</v>
      </c>
      <c r="E196" s="11">
        <v>0</v>
      </c>
      <c r="F196" s="11">
        <v>0</v>
      </c>
      <c r="G196" s="10">
        <f t="shared" si="2"/>
        <v>0</v>
      </c>
    </row>
    <row r="197" spans="1:7" s="22" customFormat="1" x14ac:dyDescent="0.2">
      <c r="A197" s="13" t="s">
        <v>104</v>
      </c>
      <c r="B197" s="12" t="s">
        <v>103</v>
      </c>
      <c r="C197" s="11">
        <v>125000</v>
      </c>
      <c r="D197" s="11">
        <v>26350</v>
      </c>
      <c r="E197" s="11">
        <v>1100</v>
      </c>
      <c r="F197" s="11">
        <v>0</v>
      </c>
      <c r="G197" s="10">
        <f t="shared" ref="G197:G216" si="3">E197/D197*100</f>
        <v>4.1745730550284632</v>
      </c>
    </row>
    <row r="198" spans="1:7" s="22" customFormat="1" ht="25.5" x14ac:dyDescent="0.2">
      <c r="A198" s="13" t="s">
        <v>88</v>
      </c>
      <c r="B198" s="12" t="s">
        <v>87</v>
      </c>
      <c r="C198" s="11">
        <v>50000</v>
      </c>
      <c r="D198" s="11">
        <v>16800</v>
      </c>
      <c r="E198" s="11">
        <v>0</v>
      </c>
      <c r="F198" s="11">
        <v>0</v>
      </c>
      <c r="G198" s="10">
        <f t="shared" si="3"/>
        <v>0</v>
      </c>
    </row>
    <row r="199" spans="1:7" s="22" customFormat="1" ht="38.25" x14ac:dyDescent="0.2">
      <c r="A199" s="13" t="s">
        <v>86</v>
      </c>
      <c r="B199" s="12" t="s">
        <v>85</v>
      </c>
      <c r="C199" s="11">
        <v>50000</v>
      </c>
      <c r="D199" s="11">
        <v>16800</v>
      </c>
      <c r="E199" s="11">
        <v>0</v>
      </c>
      <c r="F199" s="11">
        <v>0</v>
      </c>
      <c r="G199" s="10">
        <f t="shared" si="3"/>
        <v>0</v>
      </c>
    </row>
    <row r="200" spans="1:7" s="22" customFormat="1" x14ac:dyDescent="0.2">
      <c r="A200" s="13" t="s">
        <v>84</v>
      </c>
      <c r="B200" s="12" t="s">
        <v>83</v>
      </c>
      <c r="C200" s="11">
        <v>5000</v>
      </c>
      <c r="D200" s="11">
        <v>1200</v>
      </c>
      <c r="E200" s="11">
        <v>228.23</v>
      </c>
      <c r="F200" s="11">
        <v>0</v>
      </c>
      <c r="G200" s="10">
        <f t="shared" si="3"/>
        <v>19.019166666666663</v>
      </c>
    </row>
    <row r="201" spans="1:7" s="22" customFormat="1" ht="25.5" x14ac:dyDescent="0.2">
      <c r="A201" s="13" t="s">
        <v>82</v>
      </c>
      <c r="B201" s="12" t="s">
        <v>81</v>
      </c>
      <c r="C201" s="11">
        <v>5000</v>
      </c>
      <c r="D201" s="11">
        <v>1200</v>
      </c>
      <c r="E201" s="11">
        <v>228.23</v>
      </c>
      <c r="F201" s="11">
        <v>0</v>
      </c>
      <c r="G201" s="10">
        <f t="shared" si="3"/>
        <v>19.019166666666663</v>
      </c>
    </row>
    <row r="202" spans="1:7" s="22" customFormat="1" x14ac:dyDescent="0.2">
      <c r="A202" s="13" t="s">
        <v>78</v>
      </c>
      <c r="B202" s="12" t="s">
        <v>77</v>
      </c>
      <c r="C202" s="11">
        <v>3365000</v>
      </c>
      <c r="D202" s="11">
        <v>743750</v>
      </c>
      <c r="E202" s="11">
        <v>719831.82</v>
      </c>
      <c r="F202" s="11">
        <v>0</v>
      </c>
      <c r="G202" s="10">
        <f t="shared" si="3"/>
        <v>96.784110252100831</v>
      </c>
    </row>
    <row r="203" spans="1:7" s="22" customFormat="1" x14ac:dyDescent="0.2">
      <c r="A203" s="13" t="s">
        <v>76</v>
      </c>
      <c r="B203" s="12" t="s">
        <v>75</v>
      </c>
      <c r="C203" s="11">
        <v>3365000</v>
      </c>
      <c r="D203" s="11">
        <v>743750</v>
      </c>
      <c r="E203" s="11">
        <v>719831.82</v>
      </c>
      <c r="F203" s="11">
        <v>0</v>
      </c>
      <c r="G203" s="10">
        <f t="shared" si="3"/>
        <v>96.784110252100831</v>
      </c>
    </row>
    <row r="204" spans="1:7" ht="25.5" x14ac:dyDescent="0.2">
      <c r="A204" s="21" t="s">
        <v>173</v>
      </c>
      <c r="B204" s="20" t="s">
        <v>172</v>
      </c>
      <c r="C204" s="19">
        <v>15000</v>
      </c>
      <c r="D204" s="19">
        <v>3750</v>
      </c>
      <c r="E204" s="19">
        <v>0</v>
      </c>
      <c r="F204" s="19">
        <v>0</v>
      </c>
      <c r="G204" s="5">
        <f t="shared" si="3"/>
        <v>0</v>
      </c>
    </row>
    <row r="205" spans="1:7" x14ac:dyDescent="0.2">
      <c r="A205" s="18" t="s">
        <v>120</v>
      </c>
      <c r="B205" s="6" t="s">
        <v>119</v>
      </c>
      <c r="C205" s="17">
        <v>15000</v>
      </c>
      <c r="D205" s="17">
        <v>3750</v>
      </c>
      <c r="E205" s="17">
        <v>0</v>
      </c>
      <c r="F205" s="17">
        <v>0</v>
      </c>
      <c r="G205" s="5">
        <f t="shared" si="3"/>
        <v>0</v>
      </c>
    </row>
    <row r="206" spans="1:7" x14ac:dyDescent="0.2">
      <c r="A206" s="18" t="s">
        <v>78</v>
      </c>
      <c r="B206" s="6" t="s">
        <v>77</v>
      </c>
      <c r="C206" s="17">
        <v>15000</v>
      </c>
      <c r="D206" s="17">
        <v>3750</v>
      </c>
      <c r="E206" s="17">
        <v>0</v>
      </c>
      <c r="F206" s="17">
        <v>0</v>
      </c>
      <c r="G206" s="5">
        <f t="shared" si="3"/>
        <v>0</v>
      </c>
    </row>
    <row r="207" spans="1:7" x14ac:dyDescent="0.2">
      <c r="A207" s="18" t="s">
        <v>76</v>
      </c>
      <c r="B207" s="6" t="s">
        <v>75</v>
      </c>
      <c r="C207" s="17">
        <v>15000</v>
      </c>
      <c r="D207" s="17">
        <v>3750</v>
      </c>
      <c r="E207" s="17">
        <v>0</v>
      </c>
      <c r="F207" s="17">
        <v>0</v>
      </c>
      <c r="G207" s="5">
        <f t="shared" si="3"/>
        <v>0</v>
      </c>
    </row>
    <row r="208" spans="1:7" ht="38.25" x14ac:dyDescent="0.2">
      <c r="A208" s="21" t="s">
        <v>171</v>
      </c>
      <c r="B208" s="20" t="s">
        <v>170</v>
      </c>
      <c r="C208" s="19">
        <v>5000</v>
      </c>
      <c r="D208" s="19">
        <v>1200</v>
      </c>
      <c r="E208" s="19">
        <v>228.23</v>
      </c>
      <c r="F208" s="19">
        <v>0</v>
      </c>
      <c r="G208" s="5">
        <f t="shared" si="3"/>
        <v>19.019166666666663</v>
      </c>
    </row>
    <row r="209" spans="1:7" x14ac:dyDescent="0.2">
      <c r="A209" s="18" t="s">
        <v>120</v>
      </c>
      <c r="B209" s="6" t="s">
        <v>119</v>
      </c>
      <c r="C209" s="17">
        <v>5000</v>
      </c>
      <c r="D209" s="17">
        <v>1200</v>
      </c>
      <c r="E209" s="17">
        <v>228.23</v>
      </c>
      <c r="F209" s="17">
        <v>0</v>
      </c>
      <c r="G209" s="5">
        <f t="shared" si="3"/>
        <v>19.019166666666663</v>
      </c>
    </row>
    <row r="210" spans="1:7" x14ac:dyDescent="0.2">
      <c r="A210" s="18" t="s">
        <v>84</v>
      </c>
      <c r="B210" s="6" t="s">
        <v>83</v>
      </c>
      <c r="C210" s="17">
        <v>5000</v>
      </c>
      <c r="D210" s="17">
        <v>1200</v>
      </c>
      <c r="E210" s="17">
        <v>228.23</v>
      </c>
      <c r="F210" s="17">
        <v>0</v>
      </c>
      <c r="G210" s="5">
        <f t="shared" si="3"/>
        <v>19.019166666666663</v>
      </c>
    </row>
    <row r="211" spans="1:7" ht="25.5" x14ac:dyDescent="0.2">
      <c r="A211" s="18" t="s">
        <v>82</v>
      </c>
      <c r="B211" s="6" t="s">
        <v>81</v>
      </c>
      <c r="C211" s="17">
        <v>5000</v>
      </c>
      <c r="D211" s="17">
        <v>1200</v>
      </c>
      <c r="E211" s="17">
        <v>228.23</v>
      </c>
      <c r="F211" s="17">
        <v>0</v>
      </c>
      <c r="G211" s="5">
        <f t="shared" si="3"/>
        <v>19.019166666666663</v>
      </c>
    </row>
    <row r="212" spans="1:7" ht="25.5" x14ac:dyDescent="0.2">
      <c r="A212" s="21" t="s">
        <v>169</v>
      </c>
      <c r="B212" s="20" t="s">
        <v>168</v>
      </c>
      <c r="C212" s="19">
        <v>30000</v>
      </c>
      <c r="D212" s="19">
        <v>7440</v>
      </c>
      <c r="E212" s="19">
        <v>0</v>
      </c>
      <c r="F212" s="19">
        <v>0</v>
      </c>
      <c r="G212" s="5">
        <f t="shared" si="3"/>
        <v>0</v>
      </c>
    </row>
    <row r="213" spans="1:7" x14ac:dyDescent="0.2">
      <c r="A213" s="18" t="s">
        <v>120</v>
      </c>
      <c r="B213" s="6" t="s">
        <v>119</v>
      </c>
      <c r="C213" s="17">
        <v>30000</v>
      </c>
      <c r="D213" s="17">
        <v>7440</v>
      </c>
      <c r="E213" s="17">
        <v>0</v>
      </c>
      <c r="F213" s="17">
        <v>0</v>
      </c>
      <c r="G213" s="5">
        <f t="shared" si="3"/>
        <v>0</v>
      </c>
    </row>
    <row r="214" spans="1:7" x14ac:dyDescent="0.2">
      <c r="A214" s="18" t="s">
        <v>110</v>
      </c>
      <c r="B214" s="6" t="s">
        <v>109</v>
      </c>
      <c r="C214" s="17">
        <v>30000</v>
      </c>
      <c r="D214" s="17">
        <v>7440</v>
      </c>
      <c r="E214" s="17">
        <v>0</v>
      </c>
      <c r="F214" s="17">
        <v>0</v>
      </c>
      <c r="G214" s="5">
        <f t="shared" si="3"/>
        <v>0</v>
      </c>
    </row>
    <row r="215" spans="1:7" x14ac:dyDescent="0.2">
      <c r="A215" s="18" t="s">
        <v>108</v>
      </c>
      <c r="B215" s="6" t="s">
        <v>107</v>
      </c>
      <c r="C215" s="17">
        <v>19000</v>
      </c>
      <c r="D215" s="17">
        <v>4740</v>
      </c>
      <c r="E215" s="17">
        <v>0</v>
      </c>
      <c r="F215" s="17">
        <v>0</v>
      </c>
      <c r="G215" s="5">
        <f t="shared" si="3"/>
        <v>0</v>
      </c>
    </row>
    <row r="216" spans="1:7" x14ac:dyDescent="0.2">
      <c r="A216" s="18" t="s">
        <v>106</v>
      </c>
      <c r="B216" s="6" t="s">
        <v>105</v>
      </c>
      <c r="C216" s="17">
        <v>11000</v>
      </c>
      <c r="D216" s="17">
        <v>2700</v>
      </c>
      <c r="E216" s="17">
        <v>0</v>
      </c>
      <c r="F216" s="17">
        <v>0</v>
      </c>
      <c r="G216" s="5">
        <f t="shared" si="3"/>
        <v>0</v>
      </c>
    </row>
    <row r="217" spans="1:7" x14ac:dyDescent="0.2">
      <c r="A217" s="21" t="s">
        <v>167</v>
      </c>
      <c r="B217" s="20" t="s">
        <v>166</v>
      </c>
      <c r="C217" s="19">
        <v>50000</v>
      </c>
      <c r="D217" s="19">
        <v>0</v>
      </c>
      <c r="E217" s="19">
        <v>0</v>
      </c>
      <c r="F217" s="19">
        <v>0</v>
      </c>
      <c r="G217" s="5"/>
    </row>
    <row r="218" spans="1:7" x14ac:dyDescent="0.2">
      <c r="A218" s="18" t="s">
        <v>120</v>
      </c>
      <c r="B218" s="6" t="s">
        <v>119</v>
      </c>
      <c r="C218" s="17">
        <v>50000</v>
      </c>
      <c r="D218" s="17">
        <v>0</v>
      </c>
      <c r="E218" s="17">
        <v>0</v>
      </c>
      <c r="F218" s="17">
        <v>0</v>
      </c>
      <c r="G218" s="5"/>
    </row>
    <row r="219" spans="1:7" x14ac:dyDescent="0.2">
      <c r="A219" s="18" t="s">
        <v>110</v>
      </c>
      <c r="B219" s="6" t="s">
        <v>109</v>
      </c>
      <c r="C219" s="17">
        <v>50000</v>
      </c>
      <c r="D219" s="17">
        <v>0</v>
      </c>
      <c r="E219" s="17">
        <v>0</v>
      </c>
      <c r="F219" s="17">
        <v>0</v>
      </c>
      <c r="G219" s="5"/>
    </row>
    <row r="220" spans="1:7" x14ac:dyDescent="0.2">
      <c r="A220" s="18" t="s">
        <v>108</v>
      </c>
      <c r="B220" s="6" t="s">
        <v>107</v>
      </c>
      <c r="C220" s="17">
        <v>30000</v>
      </c>
      <c r="D220" s="17">
        <v>0</v>
      </c>
      <c r="E220" s="17">
        <v>0</v>
      </c>
      <c r="F220" s="17">
        <v>0</v>
      </c>
      <c r="G220" s="5"/>
    </row>
    <row r="221" spans="1:7" x14ac:dyDescent="0.2">
      <c r="A221" s="18" t="s">
        <v>104</v>
      </c>
      <c r="B221" s="6" t="s">
        <v>103</v>
      </c>
      <c r="C221" s="17">
        <v>20000</v>
      </c>
      <c r="D221" s="17">
        <v>0</v>
      </c>
      <c r="E221" s="17">
        <v>0</v>
      </c>
      <c r="F221" s="17">
        <v>0</v>
      </c>
      <c r="G221" s="5"/>
    </row>
    <row r="222" spans="1:7" ht="76.5" x14ac:dyDescent="0.2">
      <c r="A222" s="21" t="s">
        <v>165</v>
      </c>
      <c r="B222" s="20" t="s">
        <v>164</v>
      </c>
      <c r="C222" s="19">
        <v>355000</v>
      </c>
      <c r="D222" s="19">
        <v>91250</v>
      </c>
      <c r="E222" s="19">
        <v>83738.84</v>
      </c>
      <c r="F222" s="19">
        <v>0</v>
      </c>
      <c r="G222" s="5">
        <f t="shared" ref="G222:G253" si="4">E222/D222*100</f>
        <v>91.768591780821922</v>
      </c>
    </row>
    <row r="223" spans="1:7" x14ac:dyDescent="0.2">
      <c r="A223" s="18" t="s">
        <v>120</v>
      </c>
      <c r="B223" s="6" t="s">
        <v>119</v>
      </c>
      <c r="C223" s="17">
        <v>355000</v>
      </c>
      <c r="D223" s="17">
        <v>91250</v>
      </c>
      <c r="E223" s="17">
        <v>83738.84</v>
      </c>
      <c r="F223" s="17">
        <v>0</v>
      </c>
      <c r="G223" s="5">
        <f t="shared" si="4"/>
        <v>91.768591780821922</v>
      </c>
    </row>
    <row r="224" spans="1:7" x14ac:dyDescent="0.2">
      <c r="A224" s="18" t="s">
        <v>110</v>
      </c>
      <c r="B224" s="6" t="s">
        <v>109</v>
      </c>
      <c r="C224" s="17">
        <v>5000</v>
      </c>
      <c r="D224" s="17">
        <v>1250</v>
      </c>
      <c r="E224" s="17">
        <v>0</v>
      </c>
      <c r="F224" s="17">
        <v>0</v>
      </c>
      <c r="G224" s="5">
        <f t="shared" si="4"/>
        <v>0</v>
      </c>
    </row>
    <row r="225" spans="1:7" x14ac:dyDescent="0.2">
      <c r="A225" s="18" t="s">
        <v>104</v>
      </c>
      <c r="B225" s="6" t="s">
        <v>103</v>
      </c>
      <c r="C225" s="17">
        <v>5000</v>
      </c>
      <c r="D225" s="17">
        <v>1250</v>
      </c>
      <c r="E225" s="17">
        <v>0</v>
      </c>
      <c r="F225" s="17">
        <v>0</v>
      </c>
      <c r="G225" s="5">
        <f t="shared" si="4"/>
        <v>0</v>
      </c>
    </row>
    <row r="226" spans="1:7" x14ac:dyDescent="0.2">
      <c r="A226" s="18" t="s">
        <v>78</v>
      </c>
      <c r="B226" s="6" t="s">
        <v>77</v>
      </c>
      <c r="C226" s="17">
        <v>350000</v>
      </c>
      <c r="D226" s="17">
        <v>90000</v>
      </c>
      <c r="E226" s="17">
        <v>83738.84</v>
      </c>
      <c r="F226" s="17">
        <v>0</v>
      </c>
      <c r="G226" s="5">
        <f t="shared" si="4"/>
        <v>93.043155555555558</v>
      </c>
    </row>
    <row r="227" spans="1:7" x14ac:dyDescent="0.2">
      <c r="A227" s="18" t="s">
        <v>76</v>
      </c>
      <c r="B227" s="6" t="s">
        <v>75</v>
      </c>
      <c r="C227" s="17">
        <v>350000</v>
      </c>
      <c r="D227" s="17">
        <v>90000</v>
      </c>
      <c r="E227" s="17">
        <v>83738.84</v>
      </c>
      <c r="F227" s="17">
        <v>0</v>
      </c>
      <c r="G227" s="5">
        <f t="shared" si="4"/>
        <v>93.043155555555558</v>
      </c>
    </row>
    <row r="228" spans="1:7" x14ac:dyDescent="0.2">
      <c r="A228" s="21" t="s">
        <v>163</v>
      </c>
      <c r="B228" s="20" t="s">
        <v>162</v>
      </c>
      <c r="C228" s="19">
        <v>50000</v>
      </c>
      <c r="D228" s="19">
        <v>16800</v>
      </c>
      <c r="E228" s="19">
        <v>0</v>
      </c>
      <c r="F228" s="19">
        <v>0</v>
      </c>
      <c r="G228" s="5">
        <f t="shared" si="4"/>
        <v>0</v>
      </c>
    </row>
    <row r="229" spans="1:7" x14ac:dyDescent="0.2">
      <c r="A229" s="18" t="s">
        <v>120</v>
      </c>
      <c r="B229" s="6" t="s">
        <v>119</v>
      </c>
      <c r="C229" s="17">
        <v>50000</v>
      </c>
      <c r="D229" s="17">
        <v>16800</v>
      </c>
      <c r="E229" s="17">
        <v>0</v>
      </c>
      <c r="F229" s="17">
        <v>0</v>
      </c>
      <c r="G229" s="5">
        <f t="shared" si="4"/>
        <v>0</v>
      </c>
    </row>
    <row r="230" spans="1:7" x14ac:dyDescent="0.2">
      <c r="A230" s="18" t="s">
        <v>110</v>
      </c>
      <c r="B230" s="6" t="s">
        <v>109</v>
      </c>
      <c r="C230" s="17">
        <v>50000</v>
      </c>
      <c r="D230" s="17">
        <v>16800</v>
      </c>
      <c r="E230" s="17">
        <v>0</v>
      </c>
      <c r="F230" s="17">
        <v>0</v>
      </c>
      <c r="G230" s="5">
        <f t="shared" si="4"/>
        <v>0</v>
      </c>
    </row>
    <row r="231" spans="1:7" ht="25.5" x14ac:dyDescent="0.2">
      <c r="A231" s="18" t="s">
        <v>88</v>
      </c>
      <c r="B231" s="6" t="s">
        <v>87</v>
      </c>
      <c r="C231" s="17">
        <v>50000</v>
      </c>
      <c r="D231" s="17">
        <v>16800</v>
      </c>
      <c r="E231" s="17">
        <v>0</v>
      </c>
      <c r="F231" s="17">
        <v>0</v>
      </c>
      <c r="G231" s="5">
        <f t="shared" si="4"/>
        <v>0</v>
      </c>
    </row>
    <row r="232" spans="1:7" ht="38.25" x14ac:dyDescent="0.2">
      <c r="A232" s="18" t="s">
        <v>86</v>
      </c>
      <c r="B232" s="6" t="s">
        <v>85</v>
      </c>
      <c r="C232" s="17">
        <v>50000</v>
      </c>
      <c r="D232" s="17">
        <v>16800</v>
      </c>
      <c r="E232" s="17">
        <v>0</v>
      </c>
      <c r="F232" s="17">
        <v>0</v>
      </c>
      <c r="G232" s="5">
        <f t="shared" si="4"/>
        <v>0</v>
      </c>
    </row>
    <row r="233" spans="1:7" ht="38.25" x14ac:dyDescent="0.2">
      <c r="A233" s="21" t="s">
        <v>161</v>
      </c>
      <c r="B233" s="20" t="s">
        <v>160</v>
      </c>
      <c r="C233" s="19">
        <v>200000</v>
      </c>
      <c r="D233" s="19">
        <v>49800</v>
      </c>
      <c r="E233" s="19">
        <v>0</v>
      </c>
      <c r="F233" s="19">
        <v>0</v>
      </c>
      <c r="G233" s="5">
        <f t="shared" si="4"/>
        <v>0</v>
      </c>
    </row>
    <row r="234" spans="1:7" x14ac:dyDescent="0.2">
      <c r="A234" s="18" t="s">
        <v>120</v>
      </c>
      <c r="B234" s="6" t="s">
        <v>119</v>
      </c>
      <c r="C234" s="17">
        <v>200000</v>
      </c>
      <c r="D234" s="17">
        <v>49800</v>
      </c>
      <c r="E234" s="17">
        <v>0</v>
      </c>
      <c r="F234" s="17">
        <v>0</v>
      </c>
      <c r="G234" s="5">
        <f t="shared" si="4"/>
        <v>0</v>
      </c>
    </row>
    <row r="235" spans="1:7" x14ac:dyDescent="0.2">
      <c r="A235" s="18" t="s">
        <v>110</v>
      </c>
      <c r="B235" s="6" t="s">
        <v>109</v>
      </c>
      <c r="C235" s="17">
        <v>200000</v>
      </c>
      <c r="D235" s="17">
        <v>49800</v>
      </c>
      <c r="E235" s="17">
        <v>0</v>
      </c>
      <c r="F235" s="17">
        <v>0</v>
      </c>
      <c r="G235" s="5">
        <f t="shared" si="4"/>
        <v>0</v>
      </c>
    </row>
    <row r="236" spans="1:7" x14ac:dyDescent="0.2">
      <c r="A236" s="18" t="s">
        <v>108</v>
      </c>
      <c r="B236" s="6" t="s">
        <v>107</v>
      </c>
      <c r="C236" s="17">
        <v>50000</v>
      </c>
      <c r="D236" s="17">
        <v>12450</v>
      </c>
      <c r="E236" s="17">
        <v>0</v>
      </c>
      <c r="F236" s="17">
        <v>0</v>
      </c>
      <c r="G236" s="5">
        <f t="shared" si="4"/>
        <v>0</v>
      </c>
    </row>
    <row r="237" spans="1:7" x14ac:dyDescent="0.2">
      <c r="A237" s="18" t="s">
        <v>106</v>
      </c>
      <c r="B237" s="6" t="s">
        <v>105</v>
      </c>
      <c r="C237" s="17">
        <v>100000</v>
      </c>
      <c r="D237" s="17">
        <v>24900</v>
      </c>
      <c r="E237" s="17">
        <v>0</v>
      </c>
      <c r="F237" s="17">
        <v>0</v>
      </c>
      <c r="G237" s="5">
        <f t="shared" si="4"/>
        <v>0</v>
      </c>
    </row>
    <row r="238" spans="1:7" x14ac:dyDescent="0.2">
      <c r="A238" s="18" t="s">
        <v>104</v>
      </c>
      <c r="B238" s="6" t="s">
        <v>103</v>
      </c>
      <c r="C238" s="17">
        <v>50000</v>
      </c>
      <c r="D238" s="17">
        <v>12450</v>
      </c>
      <c r="E238" s="17">
        <v>0</v>
      </c>
      <c r="F238" s="17">
        <v>0</v>
      </c>
      <c r="G238" s="5">
        <f t="shared" si="4"/>
        <v>0</v>
      </c>
    </row>
    <row r="239" spans="1:7" ht="25.5" x14ac:dyDescent="0.2">
      <c r="A239" s="21" t="s">
        <v>159</v>
      </c>
      <c r="B239" s="20" t="s">
        <v>158</v>
      </c>
      <c r="C239" s="19">
        <v>3100000</v>
      </c>
      <c r="D239" s="19">
        <v>687750</v>
      </c>
      <c r="E239" s="19">
        <v>637192.98</v>
      </c>
      <c r="F239" s="19">
        <v>0</v>
      </c>
      <c r="G239" s="5">
        <f t="shared" si="4"/>
        <v>92.648924754634677</v>
      </c>
    </row>
    <row r="240" spans="1:7" x14ac:dyDescent="0.2">
      <c r="A240" s="18" t="s">
        <v>120</v>
      </c>
      <c r="B240" s="6" t="s">
        <v>119</v>
      </c>
      <c r="C240" s="17">
        <v>3100000</v>
      </c>
      <c r="D240" s="17">
        <v>687750</v>
      </c>
      <c r="E240" s="17">
        <v>637192.98</v>
      </c>
      <c r="F240" s="17">
        <v>0</v>
      </c>
      <c r="G240" s="5">
        <f t="shared" si="4"/>
        <v>92.648924754634677</v>
      </c>
    </row>
    <row r="241" spans="1:7" x14ac:dyDescent="0.2">
      <c r="A241" s="18" t="s">
        <v>110</v>
      </c>
      <c r="B241" s="6" t="s">
        <v>109</v>
      </c>
      <c r="C241" s="17">
        <v>100000</v>
      </c>
      <c r="D241" s="17">
        <v>37750</v>
      </c>
      <c r="E241" s="17">
        <v>1100</v>
      </c>
      <c r="F241" s="17">
        <v>0</v>
      </c>
      <c r="G241" s="5">
        <f t="shared" si="4"/>
        <v>2.9139072847682121</v>
      </c>
    </row>
    <row r="242" spans="1:7" x14ac:dyDescent="0.2">
      <c r="A242" s="18" t="s">
        <v>108</v>
      </c>
      <c r="B242" s="6" t="s">
        <v>107</v>
      </c>
      <c r="C242" s="17">
        <v>50000</v>
      </c>
      <c r="D242" s="17">
        <v>25100</v>
      </c>
      <c r="E242" s="17">
        <v>0</v>
      </c>
      <c r="F242" s="17">
        <v>0</v>
      </c>
      <c r="G242" s="5">
        <f t="shared" si="4"/>
        <v>0</v>
      </c>
    </row>
    <row r="243" spans="1:7" x14ac:dyDescent="0.2">
      <c r="A243" s="18" t="s">
        <v>104</v>
      </c>
      <c r="B243" s="6" t="s">
        <v>103</v>
      </c>
      <c r="C243" s="17">
        <v>50000</v>
      </c>
      <c r="D243" s="17">
        <v>12650</v>
      </c>
      <c r="E243" s="17">
        <v>1100</v>
      </c>
      <c r="F243" s="17">
        <v>0</v>
      </c>
      <c r="G243" s="5">
        <f t="shared" si="4"/>
        <v>8.695652173913043</v>
      </c>
    </row>
    <row r="244" spans="1:7" x14ac:dyDescent="0.2">
      <c r="A244" s="18" t="s">
        <v>78</v>
      </c>
      <c r="B244" s="6" t="s">
        <v>77</v>
      </c>
      <c r="C244" s="17">
        <v>3000000</v>
      </c>
      <c r="D244" s="17">
        <v>650000</v>
      </c>
      <c r="E244" s="17">
        <v>636092.98</v>
      </c>
      <c r="F244" s="17">
        <v>0</v>
      </c>
      <c r="G244" s="5">
        <f t="shared" si="4"/>
        <v>97.860458461538457</v>
      </c>
    </row>
    <row r="245" spans="1:7" x14ac:dyDescent="0.2">
      <c r="A245" s="18" t="s">
        <v>76</v>
      </c>
      <c r="B245" s="6" t="s">
        <v>75</v>
      </c>
      <c r="C245" s="17">
        <v>3000000</v>
      </c>
      <c r="D245" s="17">
        <v>650000</v>
      </c>
      <c r="E245" s="17">
        <v>636092.98</v>
      </c>
      <c r="F245" s="17">
        <v>0</v>
      </c>
      <c r="G245" s="5">
        <f t="shared" si="4"/>
        <v>97.860458461538457</v>
      </c>
    </row>
    <row r="246" spans="1:7" s="22" customFormat="1" x14ac:dyDescent="0.2">
      <c r="A246" s="23" t="s">
        <v>157</v>
      </c>
      <c r="B246" s="15" t="s">
        <v>156</v>
      </c>
      <c r="C246" s="14">
        <v>7144070</v>
      </c>
      <c r="D246" s="14">
        <v>1656770</v>
      </c>
      <c r="E246" s="14">
        <v>1017422.68</v>
      </c>
      <c r="F246" s="14">
        <v>64824.009999999995</v>
      </c>
      <c r="G246" s="10">
        <f t="shared" si="4"/>
        <v>61.41001345992504</v>
      </c>
    </row>
    <row r="247" spans="1:7" s="22" customFormat="1" x14ac:dyDescent="0.2">
      <c r="A247" s="13" t="s">
        <v>120</v>
      </c>
      <c r="B247" s="12" t="s">
        <v>119</v>
      </c>
      <c r="C247" s="11">
        <v>7144070</v>
      </c>
      <c r="D247" s="11">
        <v>1656770</v>
      </c>
      <c r="E247" s="11">
        <v>1017422.68</v>
      </c>
      <c r="F247" s="11">
        <v>64824.009999999995</v>
      </c>
      <c r="G247" s="10">
        <f t="shared" si="4"/>
        <v>61.41001345992504</v>
      </c>
    </row>
    <row r="248" spans="1:7" s="22" customFormat="1" x14ac:dyDescent="0.2">
      <c r="A248" s="13" t="s">
        <v>118</v>
      </c>
      <c r="B248" s="12" t="s">
        <v>117</v>
      </c>
      <c r="C248" s="11">
        <v>5002000</v>
      </c>
      <c r="D248" s="11">
        <v>1116200</v>
      </c>
      <c r="E248" s="11">
        <v>891646.6</v>
      </c>
      <c r="F248" s="11">
        <v>0</v>
      </c>
      <c r="G248" s="10">
        <f t="shared" si="4"/>
        <v>79.88233291524817</v>
      </c>
    </row>
    <row r="249" spans="1:7" s="22" customFormat="1" x14ac:dyDescent="0.2">
      <c r="A249" s="13" t="s">
        <v>116</v>
      </c>
      <c r="B249" s="12" t="s">
        <v>115</v>
      </c>
      <c r="C249" s="11">
        <v>4100000</v>
      </c>
      <c r="D249" s="11">
        <v>912500</v>
      </c>
      <c r="E249" s="11">
        <v>724559.51</v>
      </c>
      <c r="F249" s="11">
        <v>0</v>
      </c>
      <c r="G249" s="10">
        <f t="shared" si="4"/>
        <v>79.403781917808232</v>
      </c>
    </row>
    <row r="250" spans="1:7" s="22" customFormat="1" x14ac:dyDescent="0.2">
      <c r="A250" s="13" t="s">
        <v>114</v>
      </c>
      <c r="B250" s="12" t="s">
        <v>113</v>
      </c>
      <c r="C250" s="11">
        <v>4100000</v>
      </c>
      <c r="D250" s="11">
        <v>912500</v>
      </c>
      <c r="E250" s="11">
        <v>724559.51</v>
      </c>
      <c r="F250" s="11">
        <v>0</v>
      </c>
      <c r="G250" s="10">
        <f t="shared" si="4"/>
        <v>79.403781917808232</v>
      </c>
    </row>
    <row r="251" spans="1:7" s="22" customFormat="1" x14ac:dyDescent="0.2">
      <c r="A251" s="13" t="s">
        <v>112</v>
      </c>
      <c r="B251" s="12" t="s">
        <v>111</v>
      </c>
      <c r="C251" s="11">
        <v>902000</v>
      </c>
      <c r="D251" s="11">
        <v>203700</v>
      </c>
      <c r="E251" s="11">
        <v>167087.09</v>
      </c>
      <c r="F251" s="11">
        <v>0</v>
      </c>
      <c r="G251" s="10">
        <f t="shared" si="4"/>
        <v>82.026062837506132</v>
      </c>
    </row>
    <row r="252" spans="1:7" s="22" customFormat="1" x14ac:dyDescent="0.2">
      <c r="A252" s="13" t="s">
        <v>110</v>
      </c>
      <c r="B252" s="12" t="s">
        <v>109</v>
      </c>
      <c r="C252" s="11">
        <v>2141570</v>
      </c>
      <c r="D252" s="11">
        <v>540070</v>
      </c>
      <c r="E252" s="11">
        <v>125759.29999999999</v>
      </c>
      <c r="F252" s="11">
        <v>64824.009999999995</v>
      </c>
      <c r="G252" s="10">
        <f t="shared" si="4"/>
        <v>23.285740737311826</v>
      </c>
    </row>
    <row r="253" spans="1:7" s="22" customFormat="1" x14ac:dyDescent="0.2">
      <c r="A253" s="13" t="s">
        <v>108</v>
      </c>
      <c r="B253" s="12" t="s">
        <v>107</v>
      </c>
      <c r="C253" s="11">
        <v>786484</v>
      </c>
      <c r="D253" s="11">
        <v>148844</v>
      </c>
      <c r="E253" s="11">
        <v>13036.5</v>
      </c>
      <c r="F253" s="11">
        <v>36484</v>
      </c>
      <c r="G253" s="10">
        <f t="shared" si="4"/>
        <v>8.7584988309908365</v>
      </c>
    </row>
    <row r="254" spans="1:7" s="22" customFormat="1" x14ac:dyDescent="0.2">
      <c r="A254" s="13" t="s">
        <v>104</v>
      </c>
      <c r="B254" s="12" t="s">
        <v>103</v>
      </c>
      <c r="C254" s="11">
        <v>776259</v>
      </c>
      <c r="D254" s="11">
        <v>95759</v>
      </c>
      <c r="E254" s="11">
        <v>5592.77</v>
      </c>
      <c r="F254" s="11">
        <v>26800</v>
      </c>
      <c r="G254" s="10">
        <f t="shared" ref="G254:G290" si="5">E254/D254*100</f>
        <v>5.8404640817051146</v>
      </c>
    </row>
    <row r="255" spans="1:7" s="22" customFormat="1" x14ac:dyDescent="0.2">
      <c r="A255" s="13" t="s">
        <v>100</v>
      </c>
      <c r="B255" s="12" t="s">
        <v>99</v>
      </c>
      <c r="C255" s="11">
        <v>576286</v>
      </c>
      <c r="D255" s="11">
        <v>292926</v>
      </c>
      <c r="E255" s="11">
        <v>107130.03</v>
      </c>
      <c r="F255" s="11">
        <v>0</v>
      </c>
      <c r="G255" s="10">
        <f t="shared" si="5"/>
        <v>36.572386882693927</v>
      </c>
    </row>
    <row r="256" spans="1:7" s="22" customFormat="1" x14ac:dyDescent="0.2">
      <c r="A256" s="13" t="s">
        <v>94</v>
      </c>
      <c r="B256" s="12" t="s">
        <v>93</v>
      </c>
      <c r="C256" s="11">
        <v>325080</v>
      </c>
      <c r="D256" s="11">
        <v>161720</v>
      </c>
      <c r="E256" s="11">
        <v>39205.68</v>
      </c>
      <c r="F256" s="11">
        <v>0</v>
      </c>
      <c r="G256" s="10">
        <f t="shared" si="5"/>
        <v>24.242938412070245</v>
      </c>
    </row>
    <row r="257" spans="1:7" s="22" customFormat="1" x14ac:dyDescent="0.2">
      <c r="A257" s="13" t="s">
        <v>92</v>
      </c>
      <c r="B257" s="12" t="s">
        <v>91</v>
      </c>
      <c r="C257" s="11">
        <v>208006</v>
      </c>
      <c r="D257" s="11">
        <v>108006</v>
      </c>
      <c r="E257" s="11">
        <v>51274.35</v>
      </c>
      <c r="F257" s="11">
        <v>0</v>
      </c>
      <c r="G257" s="10">
        <f t="shared" si="5"/>
        <v>47.473612577079052</v>
      </c>
    </row>
    <row r="258" spans="1:7" s="22" customFormat="1" ht="25.5" x14ac:dyDescent="0.2">
      <c r="A258" s="13" t="s">
        <v>90</v>
      </c>
      <c r="B258" s="12" t="s">
        <v>89</v>
      </c>
      <c r="C258" s="11">
        <v>43200</v>
      </c>
      <c r="D258" s="11">
        <v>23200</v>
      </c>
      <c r="E258" s="11">
        <v>16650</v>
      </c>
      <c r="F258" s="11">
        <v>0</v>
      </c>
      <c r="G258" s="10">
        <f t="shared" si="5"/>
        <v>71.767241379310349</v>
      </c>
    </row>
    <row r="259" spans="1:7" s="22" customFormat="1" ht="25.5" x14ac:dyDescent="0.2">
      <c r="A259" s="13" t="s">
        <v>88</v>
      </c>
      <c r="B259" s="12" t="s">
        <v>87</v>
      </c>
      <c r="C259" s="11">
        <v>2541</v>
      </c>
      <c r="D259" s="11">
        <v>2541</v>
      </c>
      <c r="E259" s="11">
        <v>0</v>
      </c>
      <c r="F259" s="11">
        <v>1540.01</v>
      </c>
      <c r="G259" s="10">
        <f t="shared" si="5"/>
        <v>0</v>
      </c>
    </row>
    <row r="260" spans="1:7" s="22" customFormat="1" ht="38.25" x14ac:dyDescent="0.2">
      <c r="A260" s="13" t="s">
        <v>86</v>
      </c>
      <c r="B260" s="12" t="s">
        <v>85</v>
      </c>
      <c r="C260" s="11">
        <v>2541</v>
      </c>
      <c r="D260" s="11">
        <v>2541</v>
      </c>
      <c r="E260" s="11">
        <v>0</v>
      </c>
      <c r="F260" s="11">
        <v>1540.01</v>
      </c>
      <c r="G260" s="10">
        <f t="shared" si="5"/>
        <v>0</v>
      </c>
    </row>
    <row r="261" spans="1:7" s="22" customFormat="1" x14ac:dyDescent="0.2">
      <c r="A261" s="13" t="s">
        <v>74</v>
      </c>
      <c r="B261" s="12" t="s">
        <v>73</v>
      </c>
      <c r="C261" s="11">
        <v>500</v>
      </c>
      <c r="D261" s="11">
        <v>500</v>
      </c>
      <c r="E261" s="11">
        <v>16.78</v>
      </c>
      <c r="F261" s="11">
        <v>0</v>
      </c>
      <c r="G261" s="10">
        <f t="shared" si="5"/>
        <v>3.3559999999999999</v>
      </c>
    </row>
    <row r="262" spans="1:7" x14ac:dyDescent="0.2">
      <c r="A262" s="21" t="s">
        <v>155</v>
      </c>
      <c r="B262" s="20" t="s">
        <v>154</v>
      </c>
      <c r="C262" s="19">
        <v>1719194</v>
      </c>
      <c r="D262" s="19">
        <v>394394</v>
      </c>
      <c r="E262" s="19">
        <v>200967.86000000002</v>
      </c>
      <c r="F262" s="19">
        <v>34834</v>
      </c>
      <c r="G262" s="5">
        <f t="shared" si="5"/>
        <v>50.956114951038813</v>
      </c>
    </row>
    <row r="263" spans="1:7" x14ac:dyDescent="0.2">
      <c r="A263" s="18" t="s">
        <v>120</v>
      </c>
      <c r="B263" s="6" t="s">
        <v>119</v>
      </c>
      <c r="C263" s="17">
        <v>1719194</v>
      </c>
      <c r="D263" s="17">
        <v>394394</v>
      </c>
      <c r="E263" s="17">
        <v>200967.86000000002</v>
      </c>
      <c r="F263" s="17">
        <v>34834</v>
      </c>
      <c r="G263" s="5">
        <f t="shared" si="5"/>
        <v>50.956114951038813</v>
      </c>
    </row>
    <row r="264" spans="1:7" x14ac:dyDescent="0.2">
      <c r="A264" s="18" t="s">
        <v>118</v>
      </c>
      <c r="B264" s="6" t="s">
        <v>117</v>
      </c>
      <c r="C264" s="17">
        <v>1159000</v>
      </c>
      <c r="D264" s="17">
        <v>284200</v>
      </c>
      <c r="E264" s="17">
        <v>200817.86000000002</v>
      </c>
      <c r="F264" s="17">
        <v>0</v>
      </c>
      <c r="G264" s="5">
        <f t="shared" si="5"/>
        <v>70.66075299085152</v>
      </c>
    </row>
    <row r="265" spans="1:7" x14ac:dyDescent="0.2">
      <c r="A265" s="18" t="s">
        <v>116</v>
      </c>
      <c r="B265" s="6" t="s">
        <v>115</v>
      </c>
      <c r="C265" s="17">
        <v>950000</v>
      </c>
      <c r="D265" s="17">
        <v>232500</v>
      </c>
      <c r="E265" s="17">
        <v>168882.67</v>
      </c>
      <c r="F265" s="17">
        <v>0</v>
      </c>
      <c r="G265" s="5">
        <f t="shared" si="5"/>
        <v>72.637707526881726</v>
      </c>
    </row>
    <row r="266" spans="1:7" x14ac:dyDescent="0.2">
      <c r="A266" s="18" t="s">
        <v>114</v>
      </c>
      <c r="B266" s="6" t="s">
        <v>113</v>
      </c>
      <c r="C266" s="17">
        <v>950000</v>
      </c>
      <c r="D266" s="17">
        <v>232500</v>
      </c>
      <c r="E266" s="17">
        <v>168882.67</v>
      </c>
      <c r="F266" s="17">
        <v>0</v>
      </c>
      <c r="G266" s="5">
        <f t="shared" si="5"/>
        <v>72.637707526881726</v>
      </c>
    </row>
    <row r="267" spans="1:7" x14ac:dyDescent="0.2">
      <c r="A267" s="18" t="s">
        <v>112</v>
      </c>
      <c r="B267" s="6" t="s">
        <v>111</v>
      </c>
      <c r="C267" s="17">
        <v>209000</v>
      </c>
      <c r="D267" s="17">
        <v>51700</v>
      </c>
      <c r="E267" s="17">
        <v>31935.19</v>
      </c>
      <c r="F267" s="17">
        <v>0</v>
      </c>
      <c r="G267" s="5">
        <f t="shared" si="5"/>
        <v>61.770193423597675</v>
      </c>
    </row>
    <row r="268" spans="1:7" x14ac:dyDescent="0.2">
      <c r="A268" s="18" t="s">
        <v>110</v>
      </c>
      <c r="B268" s="6" t="s">
        <v>109</v>
      </c>
      <c r="C268" s="17">
        <v>560194</v>
      </c>
      <c r="D268" s="17">
        <v>110194</v>
      </c>
      <c r="E268" s="17">
        <v>150</v>
      </c>
      <c r="F268" s="17">
        <v>34834</v>
      </c>
      <c r="G268" s="5">
        <f t="shared" si="5"/>
        <v>0.1361235638964009</v>
      </c>
    </row>
    <row r="269" spans="1:7" x14ac:dyDescent="0.2">
      <c r="A269" s="18" t="s">
        <v>108</v>
      </c>
      <c r="B269" s="6" t="s">
        <v>107</v>
      </c>
      <c r="C269" s="17">
        <v>334834</v>
      </c>
      <c r="D269" s="17">
        <v>90194</v>
      </c>
      <c r="E269" s="17">
        <v>0</v>
      </c>
      <c r="F269" s="17">
        <v>34834</v>
      </c>
      <c r="G269" s="5">
        <f t="shared" si="5"/>
        <v>0</v>
      </c>
    </row>
    <row r="270" spans="1:7" x14ac:dyDescent="0.2">
      <c r="A270" s="18" t="s">
        <v>104</v>
      </c>
      <c r="B270" s="6" t="s">
        <v>103</v>
      </c>
      <c r="C270" s="17">
        <v>200000</v>
      </c>
      <c r="D270" s="17">
        <v>11000</v>
      </c>
      <c r="E270" s="17">
        <v>150</v>
      </c>
      <c r="F270" s="17">
        <v>0</v>
      </c>
      <c r="G270" s="5">
        <f t="shared" si="5"/>
        <v>1.3636363636363635</v>
      </c>
    </row>
    <row r="271" spans="1:7" x14ac:dyDescent="0.2">
      <c r="A271" s="18" t="s">
        <v>100</v>
      </c>
      <c r="B271" s="6" t="s">
        <v>99</v>
      </c>
      <c r="C271" s="17">
        <v>24360</v>
      </c>
      <c r="D271" s="17">
        <v>8000</v>
      </c>
      <c r="E271" s="17">
        <v>0</v>
      </c>
      <c r="F271" s="17">
        <v>0</v>
      </c>
      <c r="G271" s="5">
        <f t="shared" si="5"/>
        <v>0</v>
      </c>
    </row>
    <row r="272" spans="1:7" x14ac:dyDescent="0.2">
      <c r="A272" s="18" t="s">
        <v>94</v>
      </c>
      <c r="B272" s="6" t="s">
        <v>93</v>
      </c>
      <c r="C272" s="17">
        <v>24360</v>
      </c>
      <c r="D272" s="17">
        <v>8000</v>
      </c>
      <c r="E272" s="17">
        <v>0</v>
      </c>
      <c r="F272" s="17">
        <v>0</v>
      </c>
      <c r="G272" s="5">
        <f t="shared" si="5"/>
        <v>0</v>
      </c>
    </row>
    <row r="273" spans="1:7" ht="25.5" x14ac:dyDescent="0.2">
      <c r="A273" s="18" t="s">
        <v>88</v>
      </c>
      <c r="B273" s="6" t="s">
        <v>87</v>
      </c>
      <c r="C273" s="17">
        <v>1000</v>
      </c>
      <c r="D273" s="17">
        <v>1000</v>
      </c>
      <c r="E273" s="17">
        <v>0</v>
      </c>
      <c r="F273" s="17">
        <v>0</v>
      </c>
      <c r="G273" s="5">
        <f t="shared" si="5"/>
        <v>0</v>
      </c>
    </row>
    <row r="274" spans="1:7" ht="38.25" x14ac:dyDescent="0.2">
      <c r="A274" s="18" t="s">
        <v>86</v>
      </c>
      <c r="B274" s="6" t="s">
        <v>85</v>
      </c>
      <c r="C274" s="17">
        <v>1000</v>
      </c>
      <c r="D274" s="17">
        <v>1000</v>
      </c>
      <c r="E274" s="17">
        <v>0</v>
      </c>
      <c r="F274" s="17">
        <v>0</v>
      </c>
      <c r="G274" s="5">
        <f t="shared" si="5"/>
        <v>0</v>
      </c>
    </row>
    <row r="275" spans="1:7" ht="38.25" x14ac:dyDescent="0.2">
      <c r="A275" s="21" t="s">
        <v>153</v>
      </c>
      <c r="B275" s="20" t="s">
        <v>152</v>
      </c>
      <c r="C275" s="19">
        <v>5174876</v>
      </c>
      <c r="D275" s="19">
        <v>1262376</v>
      </c>
      <c r="E275" s="19">
        <v>816454.82000000007</v>
      </c>
      <c r="F275" s="19">
        <v>29990.01</v>
      </c>
      <c r="G275" s="5">
        <f t="shared" si="5"/>
        <v>64.676041052744992</v>
      </c>
    </row>
    <row r="276" spans="1:7" x14ac:dyDescent="0.2">
      <c r="A276" s="18" t="s">
        <v>120</v>
      </c>
      <c r="B276" s="6" t="s">
        <v>119</v>
      </c>
      <c r="C276" s="17">
        <v>5174876</v>
      </c>
      <c r="D276" s="17">
        <v>1262376</v>
      </c>
      <c r="E276" s="17">
        <v>816454.82000000007</v>
      </c>
      <c r="F276" s="17">
        <v>29990.01</v>
      </c>
      <c r="G276" s="5">
        <f t="shared" si="5"/>
        <v>64.676041052744992</v>
      </c>
    </row>
    <row r="277" spans="1:7" x14ac:dyDescent="0.2">
      <c r="A277" s="18" t="s">
        <v>118</v>
      </c>
      <c r="B277" s="6" t="s">
        <v>117</v>
      </c>
      <c r="C277" s="17">
        <v>3843000</v>
      </c>
      <c r="D277" s="17">
        <v>832000</v>
      </c>
      <c r="E277" s="17">
        <v>690828.74</v>
      </c>
      <c r="F277" s="17">
        <v>0</v>
      </c>
      <c r="G277" s="5">
        <f t="shared" si="5"/>
        <v>83.032300480769223</v>
      </c>
    </row>
    <row r="278" spans="1:7" x14ac:dyDescent="0.2">
      <c r="A278" s="18" t="s">
        <v>116</v>
      </c>
      <c r="B278" s="6" t="s">
        <v>115</v>
      </c>
      <c r="C278" s="17">
        <v>3150000</v>
      </c>
      <c r="D278" s="17">
        <v>680000</v>
      </c>
      <c r="E278" s="17">
        <v>555676.84</v>
      </c>
      <c r="F278" s="17">
        <v>0</v>
      </c>
      <c r="G278" s="5">
        <f t="shared" si="5"/>
        <v>81.71718235294118</v>
      </c>
    </row>
    <row r="279" spans="1:7" x14ac:dyDescent="0.2">
      <c r="A279" s="18" t="s">
        <v>114</v>
      </c>
      <c r="B279" s="6" t="s">
        <v>113</v>
      </c>
      <c r="C279" s="17">
        <v>3150000</v>
      </c>
      <c r="D279" s="17">
        <v>680000</v>
      </c>
      <c r="E279" s="17">
        <v>555676.84</v>
      </c>
      <c r="F279" s="17">
        <v>0</v>
      </c>
      <c r="G279" s="5">
        <f t="shared" si="5"/>
        <v>81.71718235294118</v>
      </c>
    </row>
    <row r="280" spans="1:7" x14ac:dyDescent="0.2">
      <c r="A280" s="18" t="s">
        <v>112</v>
      </c>
      <c r="B280" s="6" t="s">
        <v>111</v>
      </c>
      <c r="C280" s="17">
        <v>693000</v>
      </c>
      <c r="D280" s="17">
        <v>152000</v>
      </c>
      <c r="E280" s="17">
        <v>135151.9</v>
      </c>
      <c r="F280" s="17">
        <v>0</v>
      </c>
      <c r="G280" s="5">
        <f t="shared" si="5"/>
        <v>88.915723684210519</v>
      </c>
    </row>
    <row r="281" spans="1:7" x14ac:dyDescent="0.2">
      <c r="A281" s="18" t="s">
        <v>110</v>
      </c>
      <c r="B281" s="6" t="s">
        <v>109</v>
      </c>
      <c r="C281" s="17">
        <v>1331376</v>
      </c>
      <c r="D281" s="17">
        <v>429876</v>
      </c>
      <c r="E281" s="17">
        <v>125609.29999999999</v>
      </c>
      <c r="F281" s="17">
        <v>29990.01</v>
      </c>
      <c r="G281" s="5">
        <f t="shared" si="5"/>
        <v>29.219891317496206</v>
      </c>
    </row>
    <row r="282" spans="1:7" x14ac:dyDescent="0.2">
      <c r="A282" s="18" t="s">
        <v>108</v>
      </c>
      <c r="B282" s="6" t="s">
        <v>107</v>
      </c>
      <c r="C282" s="17">
        <v>251650</v>
      </c>
      <c r="D282" s="17">
        <v>58650</v>
      </c>
      <c r="E282" s="17">
        <v>13036.5</v>
      </c>
      <c r="F282" s="17">
        <v>1650</v>
      </c>
      <c r="G282" s="5">
        <f t="shared" si="5"/>
        <v>22.227621483375959</v>
      </c>
    </row>
    <row r="283" spans="1:7" x14ac:dyDescent="0.2">
      <c r="A283" s="18" t="s">
        <v>104</v>
      </c>
      <c r="B283" s="6" t="s">
        <v>103</v>
      </c>
      <c r="C283" s="17">
        <v>526259</v>
      </c>
      <c r="D283" s="17">
        <v>84759</v>
      </c>
      <c r="E283" s="17">
        <v>5442.77</v>
      </c>
      <c r="F283" s="17">
        <v>26800</v>
      </c>
      <c r="G283" s="5">
        <f t="shared" si="5"/>
        <v>6.4214655670784229</v>
      </c>
    </row>
    <row r="284" spans="1:7" x14ac:dyDescent="0.2">
      <c r="A284" s="18" t="s">
        <v>100</v>
      </c>
      <c r="B284" s="6" t="s">
        <v>99</v>
      </c>
      <c r="C284" s="17">
        <v>551926</v>
      </c>
      <c r="D284" s="17">
        <v>284926</v>
      </c>
      <c r="E284" s="17">
        <v>107130.03</v>
      </c>
      <c r="F284" s="17">
        <v>0</v>
      </c>
      <c r="G284" s="5">
        <f t="shared" si="5"/>
        <v>37.599246821981843</v>
      </c>
    </row>
    <row r="285" spans="1:7" x14ac:dyDescent="0.2">
      <c r="A285" s="18" t="s">
        <v>94</v>
      </c>
      <c r="B285" s="6" t="s">
        <v>93</v>
      </c>
      <c r="C285" s="17">
        <v>300720</v>
      </c>
      <c r="D285" s="17">
        <v>153720</v>
      </c>
      <c r="E285" s="17">
        <v>39205.68</v>
      </c>
      <c r="F285" s="17">
        <v>0</v>
      </c>
      <c r="G285" s="5">
        <f t="shared" si="5"/>
        <v>25.504605776736927</v>
      </c>
    </row>
    <row r="286" spans="1:7" x14ac:dyDescent="0.2">
      <c r="A286" s="18" t="s">
        <v>92</v>
      </c>
      <c r="B286" s="6" t="s">
        <v>91</v>
      </c>
      <c r="C286" s="17">
        <v>208006</v>
      </c>
      <c r="D286" s="17">
        <v>108006</v>
      </c>
      <c r="E286" s="17">
        <v>51274.35</v>
      </c>
      <c r="F286" s="17">
        <v>0</v>
      </c>
      <c r="G286" s="5">
        <f t="shared" si="5"/>
        <v>47.473612577079052</v>
      </c>
    </row>
    <row r="287" spans="1:7" ht="25.5" x14ac:dyDescent="0.2">
      <c r="A287" s="18" t="s">
        <v>90</v>
      </c>
      <c r="B287" s="6" t="s">
        <v>89</v>
      </c>
      <c r="C287" s="17">
        <v>43200</v>
      </c>
      <c r="D287" s="17">
        <v>23200</v>
      </c>
      <c r="E287" s="17">
        <v>16650</v>
      </c>
      <c r="F287" s="17">
        <v>0</v>
      </c>
      <c r="G287" s="5">
        <f t="shared" si="5"/>
        <v>71.767241379310349</v>
      </c>
    </row>
    <row r="288" spans="1:7" ht="25.5" x14ac:dyDescent="0.2">
      <c r="A288" s="18" t="s">
        <v>88</v>
      </c>
      <c r="B288" s="6" t="s">
        <v>87</v>
      </c>
      <c r="C288" s="17">
        <v>1541</v>
      </c>
      <c r="D288" s="17">
        <v>1541</v>
      </c>
      <c r="E288" s="17">
        <v>0</v>
      </c>
      <c r="F288" s="17">
        <v>1540.01</v>
      </c>
      <c r="G288" s="5">
        <f t="shared" si="5"/>
        <v>0</v>
      </c>
    </row>
    <row r="289" spans="1:7" ht="38.25" x14ac:dyDescent="0.2">
      <c r="A289" s="18" t="s">
        <v>86</v>
      </c>
      <c r="B289" s="6" t="s">
        <v>85</v>
      </c>
      <c r="C289" s="17">
        <v>1541</v>
      </c>
      <c r="D289" s="17">
        <v>1541</v>
      </c>
      <c r="E289" s="17">
        <v>0</v>
      </c>
      <c r="F289" s="17">
        <v>1540.01</v>
      </c>
      <c r="G289" s="5">
        <f t="shared" si="5"/>
        <v>0</v>
      </c>
    </row>
    <row r="290" spans="1:7" x14ac:dyDescent="0.2">
      <c r="A290" s="18" t="s">
        <v>74</v>
      </c>
      <c r="B290" s="6" t="s">
        <v>73</v>
      </c>
      <c r="C290" s="17">
        <v>500</v>
      </c>
      <c r="D290" s="17">
        <v>500</v>
      </c>
      <c r="E290" s="17">
        <v>16.78</v>
      </c>
      <c r="F290" s="17">
        <v>0</v>
      </c>
      <c r="G290" s="5">
        <f t="shared" si="5"/>
        <v>3.3559999999999999</v>
      </c>
    </row>
    <row r="291" spans="1:7" x14ac:dyDescent="0.2">
      <c r="A291" s="21" t="s">
        <v>151</v>
      </c>
      <c r="B291" s="20" t="s">
        <v>150</v>
      </c>
      <c r="C291" s="19">
        <v>250000</v>
      </c>
      <c r="D291" s="19">
        <v>0</v>
      </c>
      <c r="E291" s="19">
        <v>0</v>
      </c>
      <c r="F291" s="19">
        <v>0</v>
      </c>
      <c r="G291" s="5"/>
    </row>
    <row r="292" spans="1:7" x14ac:dyDescent="0.2">
      <c r="A292" s="18" t="s">
        <v>120</v>
      </c>
      <c r="B292" s="6" t="s">
        <v>119</v>
      </c>
      <c r="C292" s="17">
        <v>250000</v>
      </c>
      <c r="D292" s="17">
        <v>0</v>
      </c>
      <c r="E292" s="17">
        <v>0</v>
      </c>
      <c r="F292" s="17">
        <v>0</v>
      </c>
      <c r="G292" s="5"/>
    </row>
    <row r="293" spans="1:7" x14ac:dyDescent="0.2">
      <c r="A293" s="18" t="s">
        <v>110</v>
      </c>
      <c r="B293" s="6" t="s">
        <v>109</v>
      </c>
      <c r="C293" s="17">
        <v>250000</v>
      </c>
      <c r="D293" s="17">
        <v>0</v>
      </c>
      <c r="E293" s="17">
        <v>0</v>
      </c>
      <c r="F293" s="17">
        <v>0</v>
      </c>
      <c r="G293" s="5"/>
    </row>
    <row r="294" spans="1:7" x14ac:dyDescent="0.2">
      <c r="A294" s="18" t="s">
        <v>108</v>
      </c>
      <c r="B294" s="6" t="s">
        <v>107</v>
      </c>
      <c r="C294" s="17">
        <v>200000</v>
      </c>
      <c r="D294" s="17">
        <v>0</v>
      </c>
      <c r="E294" s="17">
        <v>0</v>
      </c>
      <c r="F294" s="17">
        <v>0</v>
      </c>
      <c r="G294" s="5"/>
    </row>
    <row r="295" spans="1:7" x14ac:dyDescent="0.2">
      <c r="A295" s="18" t="s">
        <v>104</v>
      </c>
      <c r="B295" s="6" t="s">
        <v>103</v>
      </c>
      <c r="C295" s="17">
        <v>50000</v>
      </c>
      <c r="D295" s="17">
        <v>0</v>
      </c>
      <c r="E295" s="17">
        <v>0</v>
      </c>
      <c r="F295" s="17">
        <v>0</v>
      </c>
      <c r="G295" s="5"/>
    </row>
    <row r="296" spans="1:7" s="22" customFormat="1" x14ac:dyDescent="0.2">
      <c r="A296" s="23" t="s">
        <v>149</v>
      </c>
      <c r="B296" s="15" t="s">
        <v>148</v>
      </c>
      <c r="C296" s="14">
        <v>1568860</v>
      </c>
      <c r="D296" s="14">
        <v>388200</v>
      </c>
      <c r="E296" s="14">
        <v>235135.78</v>
      </c>
      <c r="F296" s="14">
        <v>0</v>
      </c>
      <c r="G296" s="10">
        <f t="shared" ref="G296:G327" si="6">E296/D296*100</f>
        <v>60.570783101494072</v>
      </c>
    </row>
    <row r="297" spans="1:7" s="22" customFormat="1" x14ac:dyDescent="0.2">
      <c r="A297" s="13" t="s">
        <v>120</v>
      </c>
      <c r="B297" s="12" t="s">
        <v>119</v>
      </c>
      <c r="C297" s="11">
        <v>1568860</v>
      </c>
      <c r="D297" s="11">
        <v>388200</v>
      </c>
      <c r="E297" s="11">
        <v>235135.78</v>
      </c>
      <c r="F297" s="11">
        <v>0</v>
      </c>
      <c r="G297" s="10">
        <f t="shared" si="6"/>
        <v>60.570783101494072</v>
      </c>
    </row>
    <row r="298" spans="1:7" s="22" customFormat="1" x14ac:dyDescent="0.2">
      <c r="A298" s="13" t="s">
        <v>118</v>
      </c>
      <c r="B298" s="12" t="s">
        <v>117</v>
      </c>
      <c r="C298" s="11">
        <v>1113860</v>
      </c>
      <c r="D298" s="11">
        <v>242300</v>
      </c>
      <c r="E298" s="11">
        <v>211623.78</v>
      </c>
      <c r="F298" s="11">
        <v>0</v>
      </c>
      <c r="G298" s="10">
        <f t="shared" si="6"/>
        <v>87.339570780024772</v>
      </c>
    </row>
    <row r="299" spans="1:7" s="22" customFormat="1" x14ac:dyDescent="0.2">
      <c r="A299" s="13" t="s">
        <v>116</v>
      </c>
      <c r="B299" s="12" t="s">
        <v>115</v>
      </c>
      <c r="C299" s="11">
        <v>913000</v>
      </c>
      <c r="D299" s="11">
        <v>199000</v>
      </c>
      <c r="E299" s="11">
        <v>174436.62</v>
      </c>
      <c r="F299" s="11">
        <v>0</v>
      </c>
      <c r="G299" s="10">
        <f t="shared" si="6"/>
        <v>87.656592964824114</v>
      </c>
    </row>
    <row r="300" spans="1:7" s="22" customFormat="1" x14ac:dyDescent="0.2">
      <c r="A300" s="13" t="s">
        <v>114</v>
      </c>
      <c r="B300" s="12" t="s">
        <v>113</v>
      </c>
      <c r="C300" s="11">
        <v>913000</v>
      </c>
      <c r="D300" s="11">
        <v>199000</v>
      </c>
      <c r="E300" s="11">
        <v>174436.62</v>
      </c>
      <c r="F300" s="11">
        <v>0</v>
      </c>
      <c r="G300" s="10">
        <f t="shared" si="6"/>
        <v>87.656592964824114</v>
      </c>
    </row>
    <row r="301" spans="1:7" s="22" customFormat="1" x14ac:dyDescent="0.2">
      <c r="A301" s="13" t="s">
        <v>112</v>
      </c>
      <c r="B301" s="12" t="s">
        <v>111</v>
      </c>
      <c r="C301" s="11">
        <v>200860</v>
      </c>
      <c r="D301" s="11">
        <v>43300</v>
      </c>
      <c r="E301" s="11">
        <v>37187.160000000003</v>
      </c>
      <c r="F301" s="11">
        <v>0</v>
      </c>
      <c r="G301" s="10">
        <f t="shared" si="6"/>
        <v>85.882586605080832</v>
      </c>
    </row>
    <row r="302" spans="1:7" s="22" customFormat="1" x14ac:dyDescent="0.2">
      <c r="A302" s="13" t="s">
        <v>110</v>
      </c>
      <c r="B302" s="12" t="s">
        <v>109</v>
      </c>
      <c r="C302" s="11">
        <v>455000</v>
      </c>
      <c r="D302" s="11">
        <v>145900</v>
      </c>
      <c r="E302" s="11">
        <v>23512</v>
      </c>
      <c r="F302" s="11">
        <v>0</v>
      </c>
      <c r="G302" s="10">
        <f t="shared" si="6"/>
        <v>16.115147361206304</v>
      </c>
    </row>
    <row r="303" spans="1:7" s="22" customFormat="1" x14ac:dyDescent="0.2">
      <c r="A303" s="13" t="s">
        <v>108</v>
      </c>
      <c r="B303" s="12" t="s">
        <v>107</v>
      </c>
      <c r="C303" s="11">
        <v>200000</v>
      </c>
      <c r="D303" s="11">
        <v>15000</v>
      </c>
      <c r="E303" s="11">
        <v>6312</v>
      </c>
      <c r="F303" s="11">
        <v>0</v>
      </c>
      <c r="G303" s="10">
        <f t="shared" si="6"/>
        <v>42.08</v>
      </c>
    </row>
    <row r="304" spans="1:7" s="22" customFormat="1" x14ac:dyDescent="0.2">
      <c r="A304" s="13" t="s">
        <v>104</v>
      </c>
      <c r="B304" s="12" t="s">
        <v>103</v>
      </c>
      <c r="C304" s="11">
        <v>155700</v>
      </c>
      <c r="D304" s="11">
        <v>31600</v>
      </c>
      <c r="E304" s="11">
        <v>1700</v>
      </c>
      <c r="F304" s="11">
        <v>0</v>
      </c>
      <c r="G304" s="10">
        <f t="shared" si="6"/>
        <v>5.3797468354430382</v>
      </c>
    </row>
    <row r="305" spans="1:7" s="22" customFormat="1" ht="25.5" x14ac:dyDescent="0.2">
      <c r="A305" s="13" t="s">
        <v>88</v>
      </c>
      <c r="B305" s="12" t="s">
        <v>87</v>
      </c>
      <c r="C305" s="11">
        <v>99300</v>
      </c>
      <c r="D305" s="11">
        <v>99300</v>
      </c>
      <c r="E305" s="11">
        <v>15500</v>
      </c>
      <c r="F305" s="11">
        <v>0</v>
      </c>
      <c r="G305" s="10">
        <f t="shared" si="6"/>
        <v>15.609264853977844</v>
      </c>
    </row>
    <row r="306" spans="1:7" s="22" customFormat="1" ht="38.25" x14ac:dyDescent="0.2">
      <c r="A306" s="13" t="s">
        <v>86</v>
      </c>
      <c r="B306" s="12" t="s">
        <v>85</v>
      </c>
      <c r="C306" s="11">
        <v>99300</v>
      </c>
      <c r="D306" s="11">
        <v>99300</v>
      </c>
      <c r="E306" s="11">
        <v>15500</v>
      </c>
      <c r="F306" s="11">
        <v>0</v>
      </c>
      <c r="G306" s="10">
        <f t="shared" si="6"/>
        <v>15.609264853977844</v>
      </c>
    </row>
    <row r="307" spans="1:7" ht="51" x14ac:dyDescent="0.2">
      <c r="A307" s="21" t="s">
        <v>147</v>
      </c>
      <c r="B307" s="20" t="s">
        <v>146</v>
      </c>
      <c r="C307" s="19">
        <v>1568860</v>
      </c>
      <c r="D307" s="19">
        <v>388200</v>
      </c>
      <c r="E307" s="19">
        <v>235135.78</v>
      </c>
      <c r="F307" s="19">
        <v>0</v>
      </c>
      <c r="G307" s="5">
        <f t="shared" si="6"/>
        <v>60.570783101494072</v>
      </c>
    </row>
    <row r="308" spans="1:7" x14ac:dyDescent="0.2">
      <c r="A308" s="18" t="s">
        <v>120</v>
      </c>
      <c r="B308" s="6" t="s">
        <v>119</v>
      </c>
      <c r="C308" s="17">
        <v>1568860</v>
      </c>
      <c r="D308" s="17">
        <v>388200</v>
      </c>
      <c r="E308" s="17">
        <v>235135.78</v>
      </c>
      <c r="F308" s="17">
        <v>0</v>
      </c>
      <c r="G308" s="5">
        <f t="shared" si="6"/>
        <v>60.570783101494072</v>
      </c>
    </row>
    <row r="309" spans="1:7" x14ac:dyDescent="0.2">
      <c r="A309" s="18" t="s">
        <v>118</v>
      </c>
      <c r="B309" s="6" t="s">
        <v>117</v>
      </c>
      <c r="C309" s="17">
        <v>1113860</v>
      </c>
      <c r="D309" s="17">
        <v>242300</v>
      </c>
      <c r="E309" s="17">
        <v>211623.78</v>
      </c>
      <c r="F309" s="17">
        <v>0</v>
      </c>
      <c r="G309" s="5">
        <f t="shared" si="6"/>
        <v>87.339570780024772</v>
      </c>
    </row>
    <row r="310" spans="1:7" x14ac:dyDescent="0.2">
      <c r="A310" s="18" t="s">
        <v>116</v>
      </c>
      <c r="B310" s="6" t="s">
        <v>115</v>
      </c>
      <c r="C310" s="17">
        <v>913000</v>
      </c>
      <c r="D310" s="17">
        <v>199000</v>
      </c>
      <c r="E310" s="17">
        <v>174436.62</v>
      </c>
      <c r="F310" s="17">
        <v>0</v>
      </c>
      <c r="G310" s="5">
        <f t="shared" si="6"/>
        <v>87.656592964824114</v>
      </c>
    </row>
    <row r="311" spans="1:7" x14ac:dyDescent="0.2">
      <c r="A311" s="18" t="s">
        <v>114</v>
      </c>
      <c r="B311" s="6" t="s">
        <v>113</v>
      </c>
      <c r="C311" s="17">
        <v>913000</v>
      </c>
      <c r="D311" s="17">
        <v>199000</v>
      </c>
      <c r="E311" s="17">
        <v>174436.62</v>
      </c>
      <c r="F311" s="17">
        <v>0</v>
      </c>
      <c r="G311" s="5">
        <f t="shared" si="6"/>
        <v>87.656592964824114</v>
      </c>
    </row>
    <row r="312" spans="1:7" x14ac:dyDescent="0.2">
      <c r="A312" s="18" t="s">
        <v>112</v>
      </c>
      <c r="B312" s="6" t="s">
        <v>111</v>
      </c>
      <c r="C312" s="17">
        <v>200860</v>
      </c>
      <c r="D312" s="17">
        <v>43300</v>
      </c>
      <c r="E312" s="17">
        <v>37187.160000000003</v>
      </c>
      <c r="F312" s="17">
        <v>0</v>
      </c>
      <c r="G312" s="5">
        <f t="shared" si="6"/>
        <v>85.882586605080832</v>
      </c>
    </row>
    <row r="313" spans="1:7" x14ac:dyDescent="0.2">
      <c r="A313" s="18" t="s">
        <v>110</v>
      </c>
      <c r="B313" s="6" t="s">
        <v>109</v>
      </c>
      <c r="C313" s="17">
        <v>455000</v>
      </c>
      <c r="D313" s="17">
        <v>145900</v>
      </c>
      <c r="E313" s="17">
        <v>23512</v>
      </c>
      <c r="F313" s="17">
        <v>0</v>
      </c>
      <c r="G313" s="5">
        <f t="shared" si="6"/>
        <v>16.115147361206304</v>
      </c>
    </row>
    <row r="314" spans="1:7" x14ac:dyDescent="0.2">
      <c r="A314" s="18" t="s">
        <v>108</v>
      </c>
      <c r="B314" s="6" t="s">
        <v>107</v>
      </c>
      <c r="C314" s="17">
        <v>200000</v>
      </c>
      <c r="D314" s="17">
        <v>15000</v>
      </c>
      <c r="E314" s="17">
        <v>6312</v>
      </c>
      <c r="F314" s="17">
        <v>0</v>
      </c>
      <c r="G314" s="5">
        <f t="shared" si="6"/>
        <v>42.08</v>
      </c>
    </row>
    <row r="315" spans="1:7" x14ac:dyDescent="0.2">
      <c r="A315" s="18" t="s">
        <v>104</v>
      </c>
      <c r="B315" s="6" t="s">
        <v>103</v>
      </c>
      <c r="C315" s="17">
        <v>155700</v>
      </c>
      <c r="D315" s="17">
        <v>31600</v>
      </c>
      <c r="E315" s="17">
        <v>1700</v>
      </c>
      <c r="F315" s="17">
        <v>0</v>
      </c>
      <c r="G315" s="5">
        <f t="shared" si="6"/>
        <v>5.3797468354430382</v>
      </c>
    </row>
    <row r="316" spans="1:7" ht="25.5" x14ac:dyDescent="0.2">
      <c r="A316" s="18" t="s">
        <v>88</v>
      </c>
      <c r="B316" s="6" t="s">
        <v>87</v>
      </c>
      <c r="C316" s="17">
        <v>99300</v>
      </c>
      <c r="D316" s="17">
        <v>99300</v>
      </c>
      <c r="E316" s="17">
        <v>15500</v>
      </c>
      <c r="F316" s="17">
        <v>0</v>
      </c>
      <c r="G316" s="5">
        <f t="shared" si="6"/>
        <v>15.609264853977844</v>
      </c>
    </row>
    <row r="317" spans="1:7" ht="38.25" x14ac:dyDescent="0.2">
      <c r="A317" s="18" t="s">
        <v>86</v>
      </c>
      <c r="B317" s="6" t="s">
        <v>85</v>
      </c>
      <c r="C317" s="17">
        <v>99300</v>
      </c>
      <c r="D317" s="17">
        <v>99300</v>
      </c>
      <c r="E317" s="17">
        <v>15500</v>
      </c>
      <c r="F317" s="17">
        <v>0</v>
      </c>
      <c r="G317" s="5">
        <f t="shared" si="6"/>
        <v>15.609264853977844</v>
      </c>
    </row>
    <row r="318" spans="1:7" s="22" customFormat="1" x14ac:dyDescent="0.2">
      <c r="A318" s="23" t="s">
        <v>145</v>
      </c>
      <c r="B318" s="15" t="s">
        <v>144</v>
      </c>
      <c r="C318" s="14">
        <v>13238000</v>
      </c>
      <c r="D318" s="14">
        <v>2510090</v>
      </c>
      <c r="E318" s="14">
        <v>2453273.23</v>
      </c>
      <c r="F318" s="14">
        <v>4200</v>
      </c>
      <c r="G318" s="10">
        <f t="shared" si="6"/>
        <v>97.736464827954379</v>
      </c>
    </row>
    <row r="319" spans="1:7" s="22" customFormat="1" x14ac:dyDescent="0.2">
      <c r="A319" s="13" t="s">
        <v>120</v>
      </c>
      <c r="B319" s="12" t="s">
        <v>119</v>
      </c>
      <c r="C319" s="11">
        <v>13238000</v>
      </c>
      <c r="D319" s="11">
        <v>2510090</v>
      </c>
      <c r="E319" s="11">
        <v>2453273.23</v>
      </c>
      <c r="F319" s="11">
        <v>4200</v>
      </c>
      <c r="G319" s="10">
        <f t="shared" si="6"/>
        <v>97.736464827954379</v>
      </c>
    </row>
    <row r="320" spans="1:7" s="22" customFormat="1" x14ac:dyDescent="0.2">
      <c r="A320" s="13" t="s">
        <v>110</v>
      </c>
      <c r="B320" s="12" t="s">
        <v>109</v>
      </c>
      <c r="C320" s="11">
        <v>13238000</v>
      </c>
      <c r="D320" s="11">
        <v>2510090</v>
      </c>
      <c r="E320" s="11">
        <v>2453273.23</v>
      </c>
      <c r="F320" s="11">
        <v>4200</v>
      </c>
      <c r="G320" s="10">
        <f t="shared" si="6"/>
        <v>97.736464827954379</v>
      </c>
    </row>
    <row r="321" spans="1:7" s="22" customFormat="1" x14ac:dyDescent="0.2">
      <c r="A321" s="13" t="s">
        <v>108</v>
      </c>
      <c r="B321" s="12" t="s">
        <v>107</v>
      </c>
      <c r="C321" s="11">
        <v>1000000</v>
      </c>
      <c r="D321" s="11">
        <v>280000</v>
      </c>
      <c r="E321" s="11">
        <v>268395.5</v>
      </c>
      <c r="F321" s="11">
        <v>0</v>
      </c>
      <c r="G321" s="10">
        <f t="shared" si="6"/>
        <v>95.855535714285708</v>
      </c>
    </row>
    <row r="322" spans="1:7" s="22" customFormat="1" x14ac:dyDescent="0.2">
      <c r="A322" s="13" t="s">
        <v>104</v>
      </c>
      <c r="B322" s="12" t="s">
        <v>103</v>
      </c>
      <c r="C322" s="11">
        <v>6000000</v>
      </c>
      <c r="D322" s="11">
        <v>1620000</v>
      </c>
      <c r="E322" s="11">
        <v>1587437.6</v>
      </c>
      <c r="F322" s="11">
        <v>4200</v>
      </c>
      <c r="G322" s="10">
        <f t="shared" si="6"/>
        <v>97.989975308641988</v>
      </c>
    </row>
    <row r="323" spans="1:7" s="22" customFormat="1" x14ac:dyDescent="0.2">
      <c r="A323" s="13" t="s">
        <v>100</v>
      </c>
      <c r="B323" s="12" t="s">
        <v>99</v>
      </c>
      <c r="C323" s="11">
        <v>6238000</v>
      </c>
      <c r="D323" s="11">
        <v>610090</v>
      </c>
      <c r="E323" s="11">
        <v>597440.13</v>
      </c>
      <c r="F323" s="11">
        <v>0</v>
      </c>
      <c r="G323" s="10">
        <f t="shared" si="6"/>
        <v>97.926556737530532</v>
      </c>
    </row>
    <row r="324" spans="1:7" s="22" customFormat="1" x14ac:dyDescent="0.2">
      <c r="A324" s="13" t="s">
        <v>94</v>
      </c>
      <c r="B324" s="12" t="s">
        <v>93</v>
      </c>
      <c r="C324" s="11">
        <v>4000000</v>
      </c>
      <c r="D324" s="11">
        <v>49990</v>
      </c>
      <c r="E324" s="11">
        <v>38033.879999999997</v>
      </c>
      <c r="F324" s="11">
        <v>0</v>
      </c>
      <c r="G324" s="10">
        <f t="shared" si="6"/>
        <v>76.082976595319067</v>
      </c>
    </row>
    <row r="325" spans="1:7" s="22" customFormat="1" ht="25.5" x14ac:dyDescent="0.2">
      <c r="A325" s="13" t="s">
        <v>90</v>
      </c>
      <c r="B325" s="12" t="s">
        <v>89</v>
      </c>
      <c r="C325" s="11">
        <v>2238000</v>
      </c>
      <c r="D325" s="11">
        <v>560100</v>
      </c>
      <c r="E325" s="11">
        <v>559406.25</v>
      </c>
      <c r="F325" s="11">
        <v>0</v>
      </c>
      <c r="G325" s="10">
        <f t="shared" si="6"/>
        <v>99.876138189608994</v>
      </c>
    </row>
    <row r="326" spans="1:7" ht="25.5" x14ac:dyDescent="0.2">
      <c r="A326" s="21" t="s">
        <v>143</v>
      </c>
      <c r="B326" s="20" t="s">
        <v>142</v>
      </c>
      <c r="C326" s="19">
        <v>2238000</v>
      </c>
      <c r="D326" s="19">
        <v>560100</v>
      </c>
      <c r="E326" s="19">
        <v>559406.25</v>
      </c>
      <c r="F326" s="19">
        <v>0</v>
      </c>
      <c r="G326" s="5">
        <f t="shared" si="6"/>
        <v>99.876138189608994</v>
      </c>
    </row>
    <row r="327" spans="1:7" x14ac:dyDescent="0.2">
      <c r="A327" s="18" t="s">
        <v>120</v>
      </c>
      <c r="B327" s="6" t="s">
        <v>119</v>
      </c>
      <c r="C327" s="17">
        <v>2238000</v>
      </c>
      <c r="D327" s="17">
        <v>560100</v>
      </c>
      <c r="E327" s="17">
        <v>559406.25</v>
      </c>
      <c r="F327" s="17">
        <v>0</v>
      </c>
      <c r="G327" s="5">
        <f t="shared" si="6"/>
        <v>99.876138189608994</v>
      </c>
    </row>
    <row r="328" spans="1:7" x14ac:dyDescent="0.2">
      <c r="A328" s="18" t="s">
        <v>110</v>
      </c>
      <c r="B328" s="6" t="s">
        <v>109</v>
      </c>
      <c r="C328" s="17">
        <v>2238000</v>
      </c>
      <c r="D328" s="17">
        <v>560100</v>
      </c>
      <c r="E328" s="17">
        <v>559406.25</v>
      </c>
      <c r="F328" s="17">
        <v>0</v>
      </c>
      <c r="G328" s="5">
        <f t="shared" ref="G328:G359" si="7">E328/D328*100</f>
        <v>99.876138189608994</v>
      </c>
    </row>
    <row r="329" spans="1:7" x14ac:dyDescent="0.2">
      <c r="A329" s="18" t="s">
        <v>100</v>
      </c>
      <c r="B329" s="6" t="s">
        <v>99</v>
      </c>
      <c r="C329" s="17">
        <v>2238000</v>
      </c>
      <c r="D329" s="17">
        <v>560100</v>
      </c>
      <c r="E329" s="17">
        <v>559406.25</v>
      </c>
      <c r="F329" s="17">
        <v>0</v>
      </c>
      <c r="G329" s="5">
        <f t="shared" si="7"/>
        <v>99.876138189608994</v>
      </c>
    </row>
    <row r="330" spans="1:7" ht="25.5" x14ac:dyDescent="0.2">
      <c r="A330" s="18" t="s">
        <v>90</v>
      </c>
      <c r="B330" s="6" t="s">
        <v>89</v>
      </c>
      <c r="C330" s="17">
        <v>2238000</v>
      </c>
      <c r="D330" s="17">
        <v>560100</v>
      </c>
      <c r="E330" s="17">
        <v>559406.25</v>
      </c>
      <c r="F330" s="17">
        <v>0</v>
      </c>
      <c r="G330" s="5">
        <f t="shared" si="7"/>
        <v>99.876138189608994</v>
      </c>
    </row>
    <row r="331" spans="1:7" x14ac:dyDescent="0.2">
      <c r="A331" s="21" t="s">
        <v>141</v>
      </c>
      <c r="B331" s="20" t="s">
        <v>140</v>
      </c>
      <c r="C331" s="19">
        <v>11000000</v>
      </c>
      <c r="D331" s="19">
        <v>1949990</v>
      </c>
      <c r="E331" s="19">
        <v>1893866.98</v>
      </c>
      <c r="F331" s="19">
        <v>4200</v>
      </c>
      <c r="G331" s="5">
        <f t="shared" si="7"/>
        <v>97.121881650675135</v>
      </c>
    </row>
    <row r="332" spans="1:7" x14ac:dyDescent="0.2">
      <c r="A332" s="18" t="s">
        <v>120</v>
      </c>
      <c r="B332" s="6" t="s">
        <v>119</v>
      </c>
      <c r="C332" s="17">
        <v>11000000</v>
      </c>
      <c r="D332" s="17">
        <v>1949990</v>
      </c>
      <c r="E332" s="17">
        <v>1893866.98</v>
      </c>
      <c r="F332" s="17">
        <v>4200</v>
      </c>
      <c r="G332" s="5">
        <f t="shared" si="7"/>
        <v>97.121881650675135</v>
      </c>
    </row>
    <row r="333" spans="1:7" x14ac:dyDescent="0.2">
      <c r="A333" s="18" t="s">
        <v>110</v>
      </c>
      <c r="B333" s="6" t="s">
        <v>109</v>
      </c>
      <c r="C333" s="17">
        <v>11000000</v>
      </c>
      <c r="D333" s="17">
        <v>1949990</v>
      </c>
      <c r="E333" s="17">
        <v>1893866.98</v>
      </c>
      <c r="F333" s="17">
        <v>4200</v>
      </c>
      <c r="G333" s="5">
        <f t="shared" si="7"/>
        <v>97.121881650675135</v>
      </c>
    </row>
    <row r="334" spans="1:7" x14ac:dyDescent="0.2">
      <c r="A334" s="18" t="s">
        <v>108</v>
      </c>
      <c r="B334" s="6" t="s">
        <v>107</v>
      </c>
      <c r="C334" s="17">
        <v>1000000</v>
      </c>
      <c r="D334" s="17">
        <v>280000</v>
      </c>
      <c r="E334" s="17">
        <v>268395.5</v>
      </c>
      <c r="F334" s="17">
        <v>0</v>
      </c>
      <c r="G334" s="5">
        <f t="shared" si="7"/>
        <v>95.855535714285708</v>
      </c>
    </row>
    <row r="335" spans="1:7" x14ac:dyDescent="0.2">
      <c r="A335" s="18" t="s">
        <v>104</v>
      </c>
      <c r="B335" s="6" t="s">
        <v>103</v>
      </c>
      <c r="C335" s="17">
        <v>6000000</v>
      </c>
      <c r="D335" s="17">
        <v>1620000</v>
      </c>
      <c r="E335" s="17">
        <v>1587437.6</v>
      </c>
      <c r="F335" s="17">
        <v>4200</v>
      </c>
      <c r="G335" s="5">
        <f t="shared" si="7"/>
        <v>97.989975308641988</v>
      </c>
    </row>
    <row r="336" spans="1:7" x14ac:dyDescent="0.2">
      <c r="A336" s="18" t="s">
        <v>100</v>
      </c>
      <c r="B336" s="6" t="s">
        <v>99</v>
      </c>
      <c r="C336" s="17">
        <v>4000000</v>
      </c>
      <c r="D336" s="17">
        <v>49990</v>
      </c>
      <c r="E336" s="17">
        <v>38033.879999999997</v>
      </c>
      <c r="F336" s="17">
        <v>0</v>
      </c>
      <c r="G336" s="5">
        <f t="shared" si="7"/>
        <v>76.082976595319067</v>
      </c>
    </row>
    <row r="337" spans="1:7" x14ac:dyDescent="0.2">
      <c r="A337" s="18" t="s">
        <v>94</v>
      </c>
      <c r="B337" s="6" t="s">
        <v>93</v>
      </c>
      <c r="C337" s="17">
        <v>4000000</v>
      </c>
      <c r="D337" s="17">
        <v>49990</v>
      </c>
      <c r="E337" s="17">
        <v>38033.879999999997</v>
      </c>
      <c r="F337" s="17">
        <v>0</v>
      </c>
      <c r="G337" s="5">
        <f t="shared" si="7"/>
        <v>76.082976595319067</v>
      </c>
    </row>
    <row r="338" spans="1:7" s="22" customFormat="1" x14ac:dyDescent="0.2">
      <c r="A338" s="23" t="s">
        <v>139</v>
      </c>
      <c r="B338" s="15" t="s">
        <v>138</v>
      </c>
      <c r="C338" s="14">
        <v>28000000</v>
      </c>
      <c r="D338" s="14">
        <v>23400000</v>
      </c>
      <c r="E338" s="14">
        <v>23195223.399999999</v>
      </c>
      <c r="F338" s="14">
        <v>0</v>
      </c>
      <c r="G338" s="10">
        <f t="shared" si="7"/>
        <v>99.124886324786317</v>
      </c>
    </row>
    <row r="339" spans="1:7" s="22" customFormat="1" x14ac:dyDescent="0.2">
      <c r="A339" s="13" t="s">
        <v>120</v>
      </c>
      <c r="B339" s="12" t="s">
        <v>119</v>
      </c>
      <c r="C339" s="11">
        <v>28000000</v>
      </c>
      <c r="D339" s="11">
        <v>23400000</v>
      </c>
      <c r="E339" s="11">
        <v>23195223.399999999</v>
      </c>
      <c r="F339" s="11">
        <v>0</v>
      </c>
      <c r="G339" s="10">
        <f t="shared" si="7"/>
        <v>99.124886324786317</v>
      </c>
    </row>
    <row r="340" spans="1:7" s="22" customFormat="1" x14ac:dyDescent="0.2">
      <c r="A340" s="13" t="s">
        <v>110</v>
      </c>
      <c r="B340" s="12" t="s">
        <v>109</v>
      </c>
      <c r="C340" s="11">
        <v>28000000</v>
      </c>
      <c r="D340" s="11">
        <v>23400000</v>
      </c>
      <c r="E340" s="11">
        <v>23195223.399999999</v>
      </c>
      <c r="F340" s="11">
        <v>0</v>
      </c>
      <c r="G340" s="10">
        <f t="shared" si="7"/>
        <v>99.124886324786317</v>
      </c>
    </row>
    <row r="341" spans="1:7" s="22" customFormat="1" x14ac:dyDescent="0.2">
      <c r="A341" s="13" t="s">
        <v>104</v>
      </c>
      <c r="B341" s="12" t="s">
        <v>103</v>
      </c>
      <c r="C341" s="11">
        <v>28000000</v>
      </c>
      <c r="D341" s="11">
        <v>23400000</v>
      </c>
      <c r="E341" s="11">
        <v>23195223.399999999</v>
      </c>
      <c r="F341" s="11">
        <v>0</v>
      </c>
      <c r="G341" s="10">
        <f t="shared" si="7"/>
        <v>99.124886324786317</v>
      </c>
    </row>
    <row r="342" spans="1:7" ht="38.25" x14ac:dyDescent="0.2">
      <c r="A342" s="21" t="s">
        <v>137</v>
      </c>
      <c r="B342" s="20" t="s">
        <v>136</v>
      </c>
      <c r="C342" s="19">
        <v>28000000</v>
      </c>
      <c r="D342" s="19">
        <v>23400000</v>
      </c>
      <c r="E342" s="19">
        <v>23195223.399999999</v>
      </c>
      <c r="F342" s="19">
        <v>0</v>
      </c>
      <c r="G342" s="5">
        <f t="shared" si="7"/>
        <v>99.124886324786317</v>
      </c>
    </row>
    <row r="343" spans="1:7" x14ac:dyDescent="0.2">
      <c r="A343" s="18" t="s">
        <v>120</v>
      </c>
      <c r="B343" s="6" t="s">
        <v>119</v>
      </c>
      <c r="C343" s="17">
        <v>28000000</v>
      </c>
      <c r="D343" s="17">
        <v>23400000</v>
      </c>
      <c r="E343" s="17">
        <v>23195223.399999999</v>
      </c>
      <c r="F343" s="17">
        <v>0</v>
      </c>
      <c r="G343" s="5">
        <f t="shared" si="7"/>
        <v>99.124886324786317</v>
      </c>
    </row>
    <row r="344" spans="1:7" x14ac:dyDescent="0.2">
      <c r="A344" s="18" t="s">
        <v>110</v>
      </c>
      <c r="B344" s="6" t="s">
        <v>109</v>
      </c>
      <c r="C344" s="17">
        <v>28000000</v>
      </c>
      <c r="D344" s="17">
        <v>23400000</v>
      </c>
      <c r="E344" s="17">
        <v>23195223.399999999</v>
      </c>
      <c r="F344" s="17">
        <v>0</v>
      </c>
      <c r="G344" s="5">
        <f t="shared" si="7"/>
        <v>99.124886324786317</v>
      </c>
    </row>
    <row r="345" spans="1:7" x14ac:dyDescent="0.2">
      <c r="A345" s="18" t="s">
        <v>104</v>
      </c>
      <c r="B345" s="6" t="s">
        <v>103</v>
      </c>
      <c r="C345" s="17">
        <v>28000000</v>
      </c>
      <c r="D345" s="17">
        <v>23400000</v>
      </c>
      <c r="E345" s="17">
        <v>23195223.399999999</v>
      </c>
      <c r="F345" s="17">
        <v>0</v>
      </c>
      <c r="G345" s="5">
        <f t="shared" si="7"/>
        <v>99.124886324786317</v>
      </c>
    </row>
    <row r="346" spans="1:7" s="22" customFormat="1" x14ac:dyDescent="0.2">
      <c r="A346" s="23" t="s">
        <v>135</v>
      </c>
      <c r="B346" s="15" t="s">
        <v>134</v>
      </c>
      <c r="C346" s="14">
        <v>2819958</v>
      </c>
      <c r="D346" s="14">
        <v>793958</v>
      </c>
      <c r="E346" s="14">
        <v>289440.73</v>
      </c>
      <c r="F346" s="14">
        <v>0</v>
      </c>
      <c r="G346" s="10">
        <f t="shared" si="7"/>
        <v>36.455420815710653</v>
      </c>
    </row>
    <row r="347" spans="1:7" s="22" customFormat="1" x14ac:dyDescent="0.2">
      <c r="A347" s="13" t="s">
        <v>120</v>
      </c>
      <c r="B347" s="12" t="s">
        <v>119</v>
      </c>
      <c r="C347" s="11">
        <v>1319958</v>
      </c>
      <c r="D347" s="11">
        <v>293958</v>
      </c>
      <c r="E347" s="11">
        <v>289440.73</v>
      </c>
      <c r="F347" s="11">
        <v>0</v>
      </c>
      <c r="G347" s="10">
        <f t="shared" si="7"/>
        <v>98.463294076024454</v>
      </c>
    </row>
    <row r="348" spans="1:7" s="22" customFormat="1" x14ac:dyDescent="0.2">
      <c r="A348" s="13" t="s">
        <v>110</v>
      </c>
      <c r="B348" s="12" t="s">
        <v>109</v>
      </c>
      <c r="C348" s="11">
        <v>1319958</v>
      </c>
      <c r="D348" s="11">
        <v>293958</v>
      </c>
      <c r="E348" s="11">
        <v>289440.73</v>
      </c>
      <c r="F348" s="11">
        <v>0</v>
      </c>
      <c r="G348" s="10">
        <f t="shared" si="7"/>
        <v>98.463294076024454</v>
      </c>
    </row>
    <row r="349" spans="1:7" s="22" customFormat="1" x14ac:dyDescent="0.2">
      <c r="A349" s="13" t="s">
        <v>108</v>
      </c>
      <c r="B349" s="12" t="s">
        <v>107</v>
      </c>
      <c r="C349" s="11">
        <v>1100000</v>
      </c>
      <c r="D349" s="11">
        <v>224000</v>
      </c>
      <c r="E349" s="11">
        <v>219956.51</v>
      </c>
      <c r="F349" s="11">
        <v>0</v>
      </c>
      <c r="G349" s="10">
        <f t="shared" si="7"/>
        <v>98.194870535714287</v>
      </c>
    </row>
    <row r="350" spans="1:7" s="22" customFormat="1" x14ac:dyDescent="0.2">
      <c r="A350" s="13" t="s">
        <v>104</v>
      </c>
      <c r="B350" s="12" t="s">
        <v>103</v>
      </c>
      <c r="C350" s="11">
        <v>219958</v>
      </c>
      <c r="D350" s="11">
        <v>69958</v>
      </c>
      <c r="E350" s="11">
        <v>69484.22</v>
      </c>
      <c r="F350" s="11">
        <v>0</v>
      </c>
      <c r="G350" s="10">
        <f t="shared" si="7"/>
        <v>99.322765087624006</v>
      </c>
    </row>
    <row r="351" spans="1:7" s="22" customFormat="1" x14ac:dyDescent="0.2">
      <c r="A351" s="13" t="s">
        <v>72</v>
      </c>
      <c r="B351" s="12" t="s">
        <v>71</v>
      </c>
      <c r="C351" s="11">
        <v>1500000</v>
      </c>
      <c r="D351" s="11">
        <v>500000</v>
      </c>
      <c r="E351" s="11">
        <v>0</v>
      </c>
      <c r="F351" s="11">
        <v>0</v>
      </c>
      <c r="G351" s="10">
        <f t="shared" si="7"/>
        <v>0</v>
      </c>
    </row>
    <row r="352" spans="1:7" ht="25.5" x14ac:dyDescent="0.2">
      <c r="A352" s="21" t="s">
        <v>133</v>
      </c>
      <c r="B352" s="20" t="s">
        <v>132</v>
      </c>
      <c r="C352" s="19">
        <v>219958</v>
      </c>
      <c r="D352" s="19">
        <v>69958</v>
      </c>
      <c r="E352" s="19">
        <v>69484.22</v>
      </c>
      <c r="F352" s="19">
        <v>0</v>
      </c>
      <c r="G352" s="5">
        <f t="shared" si="7"/>
        <v>99.322765087624006</v>
      </c>
    </row>
    <row r="353" spans="1:7" x14ac:dyDescent="0.2">
      <c r="A353" s="18" t="s">
        <v>120</v>
      </c>
      <c r="B353" s="6" t="s">
        <v>119</v>
      </c>
      <c r="C353" s="17">
        <v>219958</v>
      </c>
      <c r="D353" s="17">
        <v>69958</v>
      </c>
      <c r="E353" s="17">
        <v>69484.22</v>
      </c>
      <c r="F353" s="17">
        <v>0</v>
      </c>
      <c r="G353" s="5">
        <f t="shared" si="7"/>
        <v>99.322765087624006</v>
      </c>
    </row>
    <row r="354" spans="1:7" x14ac:dyDescent="0.2">
      <c r="A354" s="18" t="s">
        <v>110</v>
      </c>
      <c r="B354" s="6" t="s">
        <v>109</v>
      </c>
      <c r="C354" s="17">
        <v>219958</v>
      </c>
      <c r="D354" s="17">
        <v>69958</v>
      </c>
      <c r="E354" s="17">
        <v>69484.22</v>
      </c>
      <c r="F354" s="17">
        <v>0</v>
      </c>
      <c r="G354" s="5">
        <f t="shared" si="7"/>
        <v>99.322765087624006</v>
      </c>
    </row>
    <row r="355" spans="1:7" x14ac:dyDescent="0.2">
      <c r="A355" s="18" t="s">
        <v>104</v>
      </c>
      <c r="B355" s="6" t="s">
        <v>103</v>
      </c>
      <c r="C355" s="17">
        <v>219958</v>
      </c>
      <c r="D355" s="17">
        <v>69958</v>
      </c>
      <c r="E355" s="17">
        <v>69484.22</v>
      </c>
      <c r="F355" s="17">
        <v>0</v>
      </c>
      <c r="G355" s="5">
        <f t="shared" si="7"/>
        <v>99.322765087624006</v>
      </c>
    </row>
    <row r="356" spans="1:7" x14ac:dyDescent="0.2">
      <c r="A356" s="21" t="s">
        <v>131</v>
      </c>
      <c r="B356" s="20" t="s">
        <v>130</v>
      </c>
      <c r="C356" s="19">
        <v>1100000</v>
      </c>
      <c r="D356" s="19">
        <v>224000</v>
      </c>
      <c r="E356" s="19">
        <v>219956.51</v>
      </c>
      <c r="F356" s="19">
        <v>0</v>
      </c>
      <c r="G356" s="5">
        <f t="shared" si="7"/>
        <v>98.194870535714287</v>
      </c>
    </row>
    <row r="357" spans="1:7" x14ac:dyDescent="0.2">
      <c r="A357" s="18" t="s">
        <v>120</v>
      </c>
      <c r="B357" s="6" t="s">
        <v>119</v>
      </c>
      <c r="C357" s="17">
        <v>1100000</v>
      </c>
      <c r="D357" s="17">
        <v>224000</v>
      </c>
      <c r="E357" s="17">
        <v>219956.51</v>
      </c>
      <c r="F357" s="17">
        <v>0</v>
      </c>
      <c r="G357" s="5">
        <f t="shared" si="7"/>
        <v>98.194870535714287</v>
      </c>
    </row>
    <row r="358" spans="1:7" x14ac:dyDescent="0.2">
      <c r="A358" s="18" t="s">
        <v>110</v>
      </c>
      <c r="B358" s="6" t="s">
        <v>109</v>
      </c>
      <c r="C358" s="17">
        <v>1100000</v>
      </c>
      <c r="D358" s="17">
        <v>224000</v>
      </c>
      <c r="E358" s="17">
        <v>219956.51</v>
      </c>
      <c r="F358" s="17">
        <v>0</v>
      </c>
      <c r="G358" s="5">
        <f t="shared" si="7"/>
        <v>98.194870535714287</v>
      </c>
    </row>
    <row r="359" spans="1:7" x14ac:dyDescent="0.2">
      <c r="A359" s="18" t="s">
        <v>108</v>
      </c>
      <c r="B359" s="6" t="s">
        <v>107</v>
      </c>
      <c r="C359" s="17">
        <v>1100000</v>
      </c>
      <c r="D359" s="17">
        <v>224000</v>
      </c>
      <c r="E359" s="17">
        <v>219956.51</v>
      </c>
      <c r="F359" s="17">
        <v>0</v>
      </c>
      <c r="G359" s="5">
        <f t="shared" si="7"/>
        <v>98.194870535714287</v>
      </c>
    </row>
    <row r="360" spans="1:7" x14ac:dyDescent="0.2">
      <c r="A360" s="21" t="s">
        <v>129</v>
      </c>
      <c r="B360" s="20" t="s">
        <v>128</v>
      </c>
      <c r="C360" s="19">
        <v>1500000</v>
      </c>
      <c r="D360" s="19">
        <v>500000</v>
      </c>
      <c r="E360" s="19">
        <v>0</v>
      </c>
      <c r="F360" s="19">
        <v>0</v>
      </c>
      <c r="G360" s="5">
        <f t="shared" ref="G360:G391" si="8">E360/D360*100</f>
        <v>0</v>
      </c>
    </row>
    <row r="361" spans="1:7" x14ac:dyDescent="0.2">
      <c r="A361" s="18" t="s">
        <v>72</v>
      </c>
      <c r="B361" s="6" t="s">
        <v>71</v>
      </c>
      <c r="C361" s="17">
        <v>1500000</v>
      </c>
      <c r="D361" s="17">
        <v>500000</v>
      </c>
      <c r="E361" s="17">
        <v>0</v>
      </c>
      <c r="F361" s="17">
        <v>0</v>
      </c>
      <c r="G361" s="5">
        <f t="shared" si="8"/>
        <v>0</v>
      </c>
    </row>
    <row r="362" spans="1:7" s="22" customFormat="1" x14ac:dyDescent="0.2">
      <c r="A362" s="23" t="s">
        <v>72</v>
      </c>
      <c r="B362" s="15" t="s">
        <v>127</v>
      </c>
      <c r="C362" s="14">
        <v>25342759</v>
      </c>
      <c r="D362" s="14">
        <v>6769569</v>
      </c>
      <c r="E362" s="14">
        <v>6749569</v>
      </c>
      <c r="F362" s="14">
        <v>0</v>
      </c>
      <c r="G362" s="10">
        <f t="shared" si="8"/>
        <v>99.704560216462824</v>
      </c>
    </row>
    <row r="363" spans="1:7" s="22" customFormat="1" x14ac:dyDescent="0.2">
      <c r="A363" s="13" t="s">
        <v>120</v>
      </c>
      <c r="B363" s="12" t="s">
        <v>119</v>
      </c>
      <c r="C363" s="11">
        <v>25342759</v>
      </c>
      <c r="D363" s="11">
        <v>6769569</v>
      </c>
      <c r="E363" s="11">
        <v>6749569</v>
      </c>
      <c r="F363" s="11">
        <v>0</v>
      </c>
      <c r="G363" s="10">
        <f t="shared" si="8"/>
        <v>99.704560216462824</v>
      </c>
    </row>
    <row r="364" spans="1:7" s="22" customFormat="1" x14ac:dyDescent="0.2">
      <c r="A364" s="13" t="s">
        <v>84</v>
      </c>
      <c r="B364" s="12" t="s">
        <v>83</v>
      </c>
      <c r="C364" s="11">
        <v>25342759</v>
      </c>
      <c r="D364" s="11">
        <v>6769569</v>
      </c>
      <c r="E364" s="11">
        <v>6749569</v>
      </c>
      <c r="F364" s="11">
        <v>0</v>
      </c>
      <c r="G364" s="10">
        <f t="shared" si="8"/>
        <v>99.704560216462824</v>
      </c>
    </row>
    <row r="365" spans="1:7" s="22" customFormat="1" ht="25.5" x14ac:dyDescent="0.2">
      <c r="A365" s="13" t="s">
        <v>80</v>
      </c>
      <c r="B365" s="12" t="s">
        <v>79</v>
      </c>
      <c r="C365" s="11">
        <v>25342759</v>
      </c>
      <c r="D365" s="11">
        <v>6769569</v>
      </c>
      <c r="E365" s="11">
        <v>6749569</v>
      </c>
      <c r="F365" s="11">
        <v>0</v>
      </c>
      <c r="G365" s="10">
        <f t="shared" si="8"/>
        <v>99.704560216462824</v>
      </c>
    </row>
    <row r="366" spans="1:7" x14ac:dyDescent="0.2">
      <c r="A366" s="21" t="s">
        <v>126</v>
      </c>
      <c r="B366" s="20" t="s">
        <v>125</v>
      </c>
      <c r="C366" s="19">
        <v>19439000</v>
      </c>
      <c r="D366" s="19">
        <v>4859700</v>
      </c>
      <c r="E366" s="19">
        <v>4859700</v>
      </c>
      <c r="F366" s="19">
        <v>0</v>
      </c>
      <c r="G366" s="5">
        <f t="shared" si="8"/>
        <v>100</v>
      </c>
    </row>
    <row r="367" spans="1:7" x14ac:dyDescent="0.2">
      <c r="A367" s="18" t="s">
        <v>120</v>
      </c>
      <c r="B367" s="6" t="s">
        <v>119</v>
      </c>
      <c r="C367" s="17">
        <v>19439000</v>
      </c>
      <c r="D367" s="17">
        <v>4859700</v>
      </c>
      <c r="E367" s="17">
        <v>4859700</v>
      </c>
      <c r="F367" s="17">
        <v>0</v>
      </c>
      <c r="G367" s="5">
        <f t="shared" si="8"/>
        <v>100</v>
      </c>
    </row>
    <row r="368" spans="1:7" x14ac:dyDescent="0.2">
      <c r="A368" s="18" t="s">
        <v>84</v>
      </c>
      <c r="B368" s="6" t="s">
        <v>83</v>
      </c>
      <c r="C368" s="17">
        <v>19439000</v>
      </c>
      <c r="D368" s="17">
        <v>4859700</v>
      </c>
      <c r="E368" s="17">
        <v>4859700</v>
      </c>
      <c r="F368" s="17">
        <v>0</v>
      </c>
      <c r="G368" s="5">
        <f t="shared" si="8"/>
        <v>100</v>
      </c>
    </row>
    <row r="369" spans="1:7" ht="25.5" x14ac:dyDescent="0.2">
      <c r="A369" s="18" t="s">
        <v>80</v>
      </c>
      <c r="B369" s="6" t="s">
        <v>79</v>
      </c>
      <c r="C369" s="17">
        <v>19439000</v>
      </c>
      <c r="D369" s="17">
        <v>4859700</v>
      </c>
      <c r="E369" s="17">
        <v>4859700</v>
      </c>
      <c r="F369" s="17">
        <v>0</v>
      </c>
      <c r="G369" s="5">
        <f t="shared" si="8"/>
        <v>100</v>
      </c>
    </row>
    <row r="370" spans="1:7" x14ac:dyDescent="0.2">
      <c r="A370" s="21" t="s">
        <v>124</v>
      </c>
      <c r="B370" s="20" t="s">
        <v>63</v>
      </c>
      <c r="C370" s="19">
        <v>5853759</v>
      </c>
      <c r="D370" s="19">
        <v>1859869</v>
      </c>
      <c r="E370" s="19">
        <v>1839869</v>
      </c>
      <c r="F370" s="19">
        <v>0</v>
      </c>
      <c r="G370" s="5">
        <f t="shared" si="8"/>
        <v>98.924655446163143</v>
      </c>
    </row>
    <row r="371" spans="1:7" x14ac:dyDescent="0.2">
      <c r="A371" s="18" t="s">
        <v>120</v>
      </c>
      <c r="B371" s="6" t="s">
        <v>119</v>
      </c>
      <c r="C371" s="17">
        <v>5853759</v>
      </c>
      <c r="D371" s="17">
        <v>1859869</v>
      </c>
      <c r="E371" s="17">
        <v>1839869</v>
      </c>
      <c r="F371" s="17">
        <v>0</v>
      </c>
      <c r="G371" s="5">
        <f t="shared" si="8"/>
        <v>98.924655446163143</v>
      </c>
    </row>
    <row r="372" spans="1:7" x14ac:dyDescent="0.2">
      <c r="A372" s="18" t="s">
        <v>84</v>
      </c>
      <c r="B372" s="6" t="s">
        <v>83</v>
      </c>
      <c r="C372" s="17">
        <v>5853759</v>
      </c>
      <c r="D372" s="17">
        <v>1859869</v>
      </c>
      <c r="E372" s="17">
        <v>1839869</v>
      </c>
      <c r="F372" s="17">
        <v>0</v>
      </c>
      <c r="G372" s="5">
        <f t="shared" si="8"/>
        <v>98.924655446163143</v>
      </c>
    </row>
    <row r="373" spans="1:7" ht="25.5" x14ac:dyDescent="0.2">
      <c r="A373" s="18" t="s">
        <v>80</v>
      </c>
      <c r="B373" s="6" t="s">
        <v>79</v>
      </c>
      <c r="C373" s="17">
        <v>5853759</v>
      </c>
      <c r="D373" s="17">
        <v>1859869</v>
      </c>
      <c r="E373" s="17">
        <v>1839869</v>
      </c>
      <c r="F373" s="17">
        <v>0</v>
      </c>
      <c r="G373" s="5">
        <f t="shared" si="8"/>
        <v>98.924655446163143</v>
      </c>
    </row>
    <row r="374" spans="1:7" ht="38.25" x14ac:dyDescent="0.2">
      <c r="A374" s="21" t="s">
        <v>123</v>
      </c>
      <c r="B374" s="20" t="s">
        <v>122</v>
      </c>
      <c r="C374" s="19">
        <v>50000</v>
      </c>
      <c r="D374" s="19">
        <v>50000</v>
      </c>
      <c r="E374" s="19">
        <v>50000</v>
      </c>
      <c r="F374" s="19">
        <v>0</v>
      </c>
      <c r="G374" s="5">
        <f t="shared" si="8"/>
        <v>100</v>
      </c>
    </row>
    <row r="375" spans="1:7" x14ac:dyDescent="0.2">
      <c r="A375" s="18" t="s">
        <v>120</v>
      </c>
      <c r="B375" s="6" t="s">
        <v>119</v>
      </c>
      <c r="C375" s="17">
        <v>50000</v>
      </c>
      <c r="D375" s="17">
        <v>50000</v>
      </c>
      <c r="E375" s="17">
        <v>50000</v>
      </c>
      <c r="F375" s="17">
        <v>0</v>
      </c>
      <c r="G375" s="5">
        <f t="shared" si="8"/>
        <v>100</v>
      </c>
    </row>
    <row r="376" spans="1:7" x14ac:dyDescent="0.2">
      <c r="A376" s="18" t="s">
        <v>84</v>
      </c>
      <c r="B376" s="6" t="s">
        <v>83</v>
      </c>
      <c r="C376" s="17">
        <v>50000</v>
      </c>
      <c r="D376" s="17">
        <v>50000</v>
      </c>
      <c r="E376" s="17">
        <v>50000</v>
      </c>
      <c r="F376" s="17">
        <v>0</v>
      </c>
      <c r="G376" s="5">
        <f t="shared" si="8"/>
        <v>100</v>
      </c>
    </row>
    <row r="377" spans="1:7" ht="25.5" x14ac:dyDescent="0.2">
      <c r="A377" s="18" t="s">
        <v>80</v>
      </c>
      <c r="B377" s="6" t="s">
        <v>79</v>
      </c>
      <c r="C377" s="17">
        <v>50000</v>
      </c>
      <c r="D377" s="17">
        <v>50000</v>
      </c>
      <c r="E377" s="17">
        <v>50000</v>
      </c>
      <c r="F377" s="17">
        <v>0</v>
      </c>
      <c r="G377" s="5">
        <f t="shared" si="8"/>
        <v>100</v>
      </c>
    </row>
    <row r="378" spans="1:7" x14ac:dyDescent="0.2">
      <c r="A378" s="16" t="s">
        <v>121</v>
      </c>
      <c r="B378" s="15"/>
      <c r="C378" s="14">
        <v>188256980</v>
      </c>
      <c r="D378" s="14">
        <v>64492820</v>
      </c>
      <c r="E378" s="14">
        <v>56969117.349999994</v>
      </c>
      <c r="F378" s="14">
        <v>144352.98000000001</v>
      </c>
      <c r="G378" s="10">
        <f t="shared" si="8"/>
        <v>88.334046100015456</v>
      </c>
    </row>
    <row r="379" spans="1:7" x14ac:dyDescent="0.2">
      <c r="A379" s="13" t="s">
        <v>120</v>
      </c>
      <c r="B379" s="12" t="s">
        <v>119</v>
      </c>
      <c r="C379" s="11">
        <v>186756980</v>
      </c>
      <c r="D379" s="11">
        <v>63992820</v>
      </c>
      <c r="E379" s="11">
        <v>56969117.349999994</v>
      </c>
      <c r="F379" s="11">
        <v>144352.98000000001</v>
      </c>
      <c r="G379" s="10">
        <f t="shared" si="8"/>
        <v>89.024233265544467</v>
      </c>
    </row>
    <row r="380" spans="1:7" x14ac:dyDescent="0.2">
      <c r="A380" s="13" t="s">
        <v>118</v>
      </c>
      <c r="B380" s="12" t="s">
        <v>117</v>
      </c>
      <c r="C380" s="11">
        <v>92766802</v>
      </c>
      <c r="D380" s="11">
        <v>22679649</v>
      </c>
      <c r="E380" s="11">
        <v>20554570.25</v>
      </c>
      <c r="F380" s="11">
        <v>0</v>
      </c>
      <c r="G380" s="10">
        <f t="shared" si="8"/>
        <v>90.630019230015421</v>
      </c>
    </row>
    <row r="381" spans="1:7" x14ac:dyDescent="0.2">
      <c r="A381" s="13" t="s">
        <v>116</v>
      </c>
      <c r="B381" s="12" t="s">
        <v>115</v>
      </c>
      <c r="C381" s="11">
        <v>76036263</v>
      </c>
      <c r="D381" s="11">
        <v>18595620</v>
      </c>
      <c r="E381" s="11">
        <v>16873723.699999999</v>
      </c>
      <c r="F381" s="11">
        <v>0</v>
      </c>
      <c r="G381" s="10">
        <f t="shared" si="8"/>
        <v>90.740312503697112</v>
      </c>
    </row>
    <row r="382" spans="1:7" x14ac:dyDescent="0.2">
      <c r="A382" s="13" t="s">
        <v>114</v>
      </c>
      <c r="B382" s="12" t="s">
        <v>113</v>
      </c>
      <c r="C382" s="11">
        <v>76036263</v>
      </c>
      <c r="D382" s="11">
        <v>18595620</v>
      </c>
      <c r="E382" s="11">
        <v>16873723.699999999</v>
      </c>
      <c r="F382" s="11">
        <v>0</v>
      </c>
      <c r="G382" s="10">
        <f t="shared" si="8"/>
        <v>90.740312503697112</v>
      </c>
    </row>
    <row r="383" spans="1:7" x14ac:dyDescent="0.2">
      <c r="A383" s="13" t="s">
        <v>112</v>
      </c>
      <c r="B383" s="12" t="s">
        <v>111</v>
      </c>
      <c r="C383" s="11">
        <v>16730539</v>
      </c>
      <c r="D383" s="11">
        <v>4084029</v>
      </c>
      <c r="E383" s="11">
        <v>3680846.55</v>
      </c>
      <c r="F383" s="11">
        <v>0</v>
      </c>
      <c r="G383" s="10">
        <f t="shared" si="8"/>
        <v>90.12782597772933</v>
      </c>
    </row>
    <row r="384" spans="1:7" x14ac:dyDescent="0.2">
      <c r="A384" s="13" t="s">
        <v>110</v>
      </c>
      <c r="B384" s="12" t="s">
        <v>109</v>
      </c>
      <c r="C384" s="11">
        <v>59598127</v>
      </c>
      <c r="D384" s="11">
        <v>32316186</v>
      </c>
      <c r="E384" s="11">
        <v>28258015.120000001</v>
      </c>
      <c r="F384" s="11">
        <v>144352.98000000001</v>
      </c>
      <c r="G384" s="10">
        <f t="shared" si="8"/>
        <v>87.442296315536737</v>
      </c>
    </row>
    <row r="385" spans="1:7" x14ac:dyDescent="0.2">
      <c r="A385" s="13" t="s">
        <v>108</v>
      </c>
      <c r="B385" s="12" t="s">
        <v>107</v>
      </c>
      <c r="C385" s="11">
        <v>6590882</v>
      </c>
      <c r="D385" s="11">
        <v>1890575</v>
      </c>
      <c r="E385" s="11">
        <v>1379845.04</v>
      </c>
      <c r="F385" s="11">
        <v>90522.97</v>
      </c>
      <c r="G385" s="10">
        <f t="shared" si="8"/>
        <v>72.985469500019846</v>
      </c>
    </row>
    <row r="386" spans="1:7" x14ac:dyDescent="0.2">
      <c r="A386" s="13" t="s">
        <v>106</v>
      </c>
      <c r="B386" s="12" t="s">
        <v>105</v>
      </c>
      <c r="C386" s="11">
        <v>1418700</v>
      </c>
      <c r="D386" s="11">
        <v>524740</v>
      </c>
      <c r="E386" s="11">
        <v>215399.98</v>
      </c>
      <c r="F386" s="11">
        <v>0</v>
      </c>
      <c r="G386" s="10">
        <f t="shared" si="8"/>
        <v>41.048896596409648</v>
      </c>
    </row>
    <row r="387" spans="1:7" x14ac:dyDescent="0.2">
      <c r="A387" s="13" t="s">
        <v>104</v>
      </c>
      <c r="B387" s="12" t="s">
        <v>103</v>
      </c>
      <c r="C387" s="11">
        <v>38125684</v>
      </c>
      <c r="D387" s="11">
        <v>26033522</v>
      </c>
      <c r="E387" s="11">
        <v>25285405.699999996</v>
      </c>
      <c r="F387" s="11">
        <v>51100</v>
      </c>
      <c r="G387" s="10">
        <f t="shared" si="8"/>
        <v>97.126334654220031</v>
      </c>
    </row>
    <row r="388" spans="1:7" x14ac:dyDescent="0.2">
      <c r="A388" s="13" t="s">
        <v>102</v>
      </c>
      <c r="B388" s="12" t="s">
        <v>101</v>
      </c>
      <c r="C388" s="11">
        <v>23000</v>
      </c>
      <c r="D388" s="11">
        <v>8246</v>
      </c>
      <c r="E388" s="11">
        <v>0</v>
      </c>
      <c r="F388" s="11">
        <v>0</v>
      </c>
      <c r="G388" s="10">
        <f t="shared" si="8"/>
        <v>0</v>
      </c>
    </row>
    <row r="389" spans="1:7" x14ac:dyDescent="0.2">
      <c r="A389" s="13" t="s">
        <v>100</v>
      </c>
      <c r="B389" s="12" t="s">
        <v>99</v>
      </c>
      <c r="C389" s="11">
        <v>13258190</v>
      </c>
      <c r="D389" s="11">
        <v>3720532</v>
      </c>
      <c r="E389" s="11">
        <v>1349754.4</v>
      </c>
      <c r="F389" s="11">
        <v>0</v>
      </c>
      <c r="G389" s="10">
        <f t="shared" si="8"/>
        <v>36.278532209909763</v>
      </c>
    </row>
    <row r="390" spans="1:7" x14ac:dyDescent="0.2">
      <c r="A390" s="13" t="s">
        <v>98</v>
      </c>
      <c r="B390" s="12" t="s">
        <v>97</v>
      </c>
      <c r="C390" s="11">
        <v>331210</v>
      </c>
      <c r="D390" s="11">
        <v>188182</v>
      </c>
      <c r="E390" s="11">
        <v>133575.54999999999</v>
      </c>
      <c r="F390" s="11">
        <v>0</v>
      </c>
      <c r="G390" s="10">
        <f t="shared" si="8"/>
        <v>70.982107746755801</v>
      </c>
    </row>
    <row r="391" spans="1:7" x14ac:dyDescent="0.2">
      <c r="A391" s="13" t="s">
        <v>96</v>
      </c>
      <c r="B391" s="12" t="s">
        <v>95</v>
      </c>
      <c r="C391" s="11">
        <v>81573</v>
      </c>
      <c r="D391" s="11">
        <v>24923</v>
      </c>
      <c r="E391" s="11">
        <v>5661.6</v>
      </c>
      <c r="F391" s="11">
        <v>0</v>
      </c>
      <c r="G391" s="10">
        <f t="shared" si="8"/>
        <v>22.716366408538299</v>
      </c>
    </row>
    <row r="392" spans="1:7" x14ac:dyDescent="0.2">
      <c r="A392" s="13" t="s">
        <v>94</v>
      </c>
      <c r="B392" s="12" t="s">
        <v>93</v>
      </c>
      <c r="C392" s="11">
        <v>6738290</v>
      </c>
      <c r="D392" s="11">
        <v>891642</v>
      </c>
      <c r="E392" s="11">
        <v>237969.22</v>
      </c>
      <c r="F392" s="11">
        <v>0</v>
      </c>
      <c r="G392" s="10">
        <f t="shared" ref="G392:G403" si="9">E392/D392*100</f>
        <v>26.688875131498964</v>
      </c>
    </row>
    <row r="393" spans="1:7" x14ac:dyDescent="0.2">
      <c r="A393" s="13" t="s">
        <v>92</v>
      </c>
      <c r="B393" s="12" t="s">
        <v>91</v>
      </c>
      <c r="C393" s="11">
        <v>1927267</v>
      </c>
      <c r="D393" s="11">
        <v>1022006</v>
      </c>
      <c r="E393" s="11">
        <v>346541.77999999997</v>
      </c>
      <c r="F393" s="11">
        <v>0</v>
      </c>
      <c r="G393" s="10">
        <f t="shared" si="9"/>
        <v>33.907998583178568</v>
      </c>
    </row>
    <row r="394" spans="1:7" ht="25.5" x14ac:dyDescent="0.2">
      <c r="A394" s="13" t="s">
        <v>90</v>
      </c>
      <c r="B394" s="12" t="s">
        <v>89</v>
      </c>
      <c r="C394" s="11">
        <v>4179850</v>
      </c>
      <c r="D394" s="11">
        <v>1593779</v>
      </c>
      <c r="E394" s="11">
        <v>626006.25</v>
      </c>
      <c r="F394" s="11">
        <v>0</v>
      </c>
      <c r="G394" s="10">
        <f t="shared" si="9"/>
        <v>39.278108821863007</v>
      </c>
    </row>
    <row r="395" spans="1:7" ht="25.5" x14ac:dyDescent="0.2">
      <c r="A395" s="13" t="s">
        <v>88</v>
      </c>
      <c r="B395" s="12" t="s">
        <v>87</v>
      </c>
      <c r="C395" s="11">
        <v>181671</v>
      </c>
      <c r="D395" s="11">
        <v>138571</v>
      </c>
      <c r="E395" s="11">
        <v>27610</v>
      </c>
      <c r="F395" s="11">
        <v>2730.01</v>
      </c>
      <c r="G395" s="10">
        <f t="shared" si="9"/>
        <v>19.924803891146055</v>
      </c>
    </row>
    <row r="396" spans="1:7" ht="38.25" x14ac:dyDescent="0.2">
      <c r="A396" s="13" t="s">
        <v>86</v>
      </c>
      <c r="B396" s="12" t="s">
        <v>85</v>
      </c>
      <c r="C396" s="11">
        <v>181671</v>
      </c>
      <c r="D396" s="11">
        <v>138571</v>
      </c>
      <c r="E396" s="11">
        <v>27610</v>
      </c>
      <c r="F396" s="11">
        <v>2730.01</v>
      </c>
      <c r="G396" s="10">
        <f t="shared" si="9"/>
        <v>19.924803891146055</v>
      </c>
    </row>
    <row r="397" spans="1:7" x14ac:dyDescent="0.2">
      <c r="A397" s="13" t="s">
        <v>84</v>
      </c>
      <c r="B397" s="12" t="s">
        <v>83</v>
      </c>
      <c r="C397" s="11">
        <v>31004483</v>
      </c>
      <c r="D397" s="11">
        <v>8233367</v>
      </c>
      <c r="E397" s="11">
        <v>7428601.5</v>
      </c>
      <c r="F397" s="11">
        <v>0</v>
      </c>
      <c r="G397" s="10">
        <f t="shared" si="9"/>
        <v>90.225560211272011</v>
      </c>
    </row>
    <row r="398" spans="1:7" ht="25.5" x14ac:dyDescent="0.2">
      <c r="A398" s="13" t="s">
        <v>82</v>
      </c>
      <c r="B398" s="12" t="s">
        <v>81</v>
      </c>
      <c r="C398" s="11">
        <v>5661724</v>
      </c>
      <c r="D398" s="11">
        <v>1463798</v>
      </c>
      <c r="E398" s="11">
        <v>679032.5</v>
      </c>
      <c r="F398" s="11">
        <v>0</v>
      </c>
      <c r="G398" s="10">
        <f t="shared" si="9"/>
        <v>46.388401951635402</v>
      </c>
    </row>
    <row r="399" spans="1:7" ht="25.5" x14ac:dyDescent="0.2">
      <c r="A399" s="13" t="s">
        <v>80</v>
      </c>
      <c r="B399" s="12" t="s">
        <v>79</v>
      </c>
      <c r="C399" s="11">
        <v>25342759</v>
      </c>
      <c r="D399" s="11">
        <v>6769569</v>
      </c>
      <c r="E399" s="11">
        <v>6749569</v>
      </c>
      <c r="F399" s="11">
        <v>0</v>
      </c>
      <c r="G399" s="10">
        <f t="shared" si="9"/>
        <v>99.704560216462824</v>
      </c>
    </row>
    <row r="400" spans="1:7" x14ac:dyDescent="0.2">
      <c r="A400" s="13" t="s">
        <v>78</v>
      </c>
      <c r="B400" s="12" t="s">
        <v>77</v>
      </c>
      <c r="C400" s="11">
        <v>3374050</v>
      </c>
      <c r="D400" s="11">
        <v>752800</v>
      </c>
      <c r="E400" s="11">
        <v>721641.82</v>
      </c>
      <c r="F400" s="11">
        <v>0</v>
      </c>
      <c r="G400" s="10">
        <f t="shared" si="9"/>
        <v>95.861028161530285</v>
      </c>
    </row>
    <row r="401" spans="1:7" x14ac:dyDescent="0.2">
      <c r="A401" s="13" t="s">
        <v>76</v>
      </c>
      <c r="B401" s="12" t="s">
        <v>75</v>
      </c>
      <c r="C401" s="11">
        <v>3374050</v>
      </c>
      <c r="D401" s="11">
        <v>752800</v>
      </c>
      <c r="E401" s="11">
        <v>721641.82</v>
      </c>
      <c r="F401" s="11">
        <v>0</v>
      </c>
      <c r="G401" s="10">
        <f t="shared" si="9"/>
        <v>95.861028161530285</v>
      </c>
    </row>
    <row r="402" spans="1:7" x14ac:dyDescent="0.2">
      <c r="A402" s="13" t="s">
        <v>74</v>
      </c>
      <c r="B402" s="12" t="s">
        <v>73</v>
      </c>
      <c r="C402" s="11">
        <v>13518</v>
      </c>
      <c r="D402" s="11">
        <v>10818</v>
      </c>
      <c r="E402" s="11">
        <v>6288.66</v>
      </c>
      <c r="F402" s="11">
        <v>0</v>
      </c>
      <c r="G402" s="10">
        <f t="shared" si="9"/>
        <v>58.131447587354415</v>
      </c>
    </row>
    <row r="403" spans="1:7" x14ac:dyDescent="0.2">
      <c r="A403" s="13" t="s">
        <v>72</v>
      </c>
      <c r="B403" s="12" t="s">
        <v>71</v>
      </c>
      <c r="C403" s="11">
        <v>1500000</v>
      </c>
      <c r="D403" s="11">
        <v>500000</v>
      </c>
      <c r="E403" s="11">
        <v>0</v>
      </c>
      <c r="F403" s="11">
        <v>0</v>
      </c>
      <c r="G403" s="10">
        <f t="shared" si="9"/>
        <v>0</v>
      </c>
    </row>
  </sheetData>
  <mergeCells count="2">
    <mergeCell ref="A2:F2"/>
    <mergeCell ref="A1:G1"/>
  </mergeCells>
  <pageMargins left="0.98425196850393704" right="0.39370078740157483" top="0.19685039370078741" bottom="0.19685039370078741" header="0" footer="0"/>
  <pageSetup paperSize="9" scale="90" fitToHeight="50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1"/>
  <sheetViews>
    <sheetView workbookViewId="0">
      <selection activeCell="B9" sqref="B9"/>
    </sheetView>
  </sheetViews>
  <sheetFormatPr defaultRowHeight="12.75" x14ac:dyDescent="0.2"/>
  <cols>
    <col min="2" max="2" width="50.85546875" customWidth="1"/>
    <col min="3" max="3" width="18.42578125" customWidth="1"/>
    <col min="4" max="4" width="21" customWidth="1"/>
  </cols>
  <sheetData>
    <row r="1" spans="1:4" ht="51" customHeight="1" x14ac:dyDescent="0.3">
      <c r="A1" s="28" t="s">
        <v>256</v>
      </c>
      <c r="B1" s="28"/>
      <c r="C1" s="28"/>
      <c r="D1" s="28"/>
    </row>
    <row r="2" spans="1:4" x14ac:dyDescent="0.2">
      <c r="A2" s="27" t="s">
        <v>255</v>
      </c>
      <c r="B2" s="27"/>
      <c r="C2" s="27"/>
      <c r="D2" s="27"/>
    </row>
    <row r="3" spans="1:4" x14ac:dyDescent="0.2">
      <c r="D3" t="s">
        <v>67</v>
      </c>
    </row>
    <row r="4" spans="1:4" ht="25.5" x14ac:dyDescent="0.2">
      <c r="A4" s="24" t="s">
        <v>0</v>
      </c>
      <c r="B4" s="24" t="s">
        <v>211</v>
      </c>
      <c r="C4" s="24" t="s">
        <v>208</v>
      </c>
      <c r="D4" s="24" t="s">
        <v>207</v>
      </c>
    </row>
    <row r="5" spans="1:4" s="22" customFormat="1" x14ac:dyDescent="0.2">
      <c r="A5" s="23" t="s">
        <v>205</v>
      </c>
      <c r="B5" s="15" t="s">
        <v>204</v>
      </c>
      <c r="C5" s="14">
        <v>0</v>
      </c>
      <c r="D5" s="14">
        <v>0</v>
      </c>
    </row>
    <row r="6" spans="1:4" s="22" customFormat="1" x14ac:dyDescent="0.2">
      <c r="A6" s="13" t="s">
        <v>175</v>
      </c>
      <c r="B6" s="12" t="s">
        <v>246</v>
      </c>
      <c r="C6" s="11">
        <v>0</v>
      </c>
      <c r="D6" s="11">
        <v>0</v>
      </c>
    </row>
    <row r="7" spans="1:4" s="22" customFormat="1" x14ac:dyDescent="0.2">
      <c r="A7" s="13" t="s">
        <v>245</v>
      </c>
      <c r="B7" s="12" t="s">
        <v>244</v>
      </c>
      <c r="C7" s="11">
        <v>0</v>
      </c>
      <c r="D7" s="11">
        <v>0</v>
      </c>
    </row>
    <row r="8" spans="1:4" s="22" customFormat="1" ht="25.5" x14ac:dyDescent="0.2">
      <c r="A8" s="13" t="s">
        <v>243</v>
      </c>
      <c r="B8" s="12" t="s">
        <v>242</v>
      </c>
      <c r="C8" s="11">
        <v>0</v>
      </c>
      <c r="D8" s="11">
        <v>0</v>
      </c>
    </row>
    <row r="9" spans="1:4" ht="51" x14ac:dyDescent="0.2">
      <c r="A9" s="21" t="s">
        <v>203</v>
      </c>
      <c r="B9" s="20" t="s">
        <v>202</v>
      </c>
      <c r="C9" s="19">
        <v>0</v>
      </c>
      <c r="D9" s="19">
        <v>0</v>
      </c>
    </row>
    <row r="10" spans="1:4" x14ac:dyDescent="0.2">
      <c r="A10" s="18" t="s">
        <v>175</v>
      </c>
      <c r="B10" s="6" t="s">
        <v>246</v>
      </c>
      <c r="C10" s="17">
        <v>0</v>
      </c>
      <c r="D10" s="17">
        <v>0</v>
      </c>
    </row>
    <row r="11" spans="1:4" x14ac:dyDescent="0.2">
      <c r="A11" s="18" t="s">
        <v>245</v>
      </c>
      <c r="B11" s="6" t="s">
        <v>244</v>
      </c>
      <c r="C11" s="17">
        <v>0</v>
      </c>
      <c r="D11" s="17">
        <v>0</v>
      </c>
    </row>
    <row r="12" spans="1:4" ht="25.5" x14ac:dyDescent="0.2">
      <c r="A12" s="18" t="s">
        <v>243</v>
      </c>
      <c r="B12" s="6" t="s">
        <v>242</v>
      </c>
      <c r="C12" s="17">
        <v>0</v>
      </c>
      <c r="D12" s="17">
        <v>0</v>
      </c>
    </row>
    <row r="13" spans="1:4" ht="25.5" x14ac:dyDescent="0.2">
      <c r="A13" s="21" t="s">
        <v>201</v>
      </c>
      <c r="B13" s="20" t="s">
        <v>200</v>
      </c>
      <c r="C13" s="19">
        <v>0</v>
      </c>
      <c r="D13" s="19">
        <v>0</v>
      </c>
    </row>
    <row r="14" spans="1:4" x14ac:dyDescent="0.2">
      <c r="A14" s="18" t="s">
        <v>175</v>
      </c>
      <c r="B14" s="6" t="s">
        <v>246</v>
      </c>
      <c r="C14" s="17">
        <v>0</v>
      </c>
      <c r="D14" s="17">
        <v>0</v>
      </c>
    </row>
    <row r="15" spans="1:4" x14ac:dyDescent="0.2">
      <c r="A15" s="18" t="s">
        <v>245</v>
      </c>
      <c r="B15" s="6" t="s">
        <v>244</v>
      </c>
      <c r="C15" s="17">
        <v>0</v>
      </c>
      <c r="D15" s="17">
        <v>0</v>
      </c>
    </row>
    <row r="16" spans="1:4" ht="25.5" x14ac:dyDescent="0.2">
      <c r="A16" s="18" t="s">
        <v>243</v>
      </c>
      <c r="B16" s="6" t="s">
        <v>242</v>
      </c>
      <c r="C16" s="17">
        <v>0</v>
      </c>
      <c r="D16" s="17">
        <v>0</v>
      </c>
    </row>
    <row r="17" spans="1:4" s="22" customFormat="1" x14ac:dyDescent="0.2">
      <c r="A17" s="23" t="s">
        <v>197</v>
      </c>
      <c r="B17" s="15" t="s">
        <v>196</v>
      </c>
      <c r="C17" s="14">
        <v>484525.33</v>
      </c>
      <c r="D17" s="14">
        <v>0</v>
      </c>
    </row>
    <row r="18" spans="1:4" s="22" customFormat="1" x14ac:dyDescent="0.2">
      <c r="A18" s="13" t="s">
        <v>120</v>
      </c>
      <c r="B18" s="12" t="s">
        <v>119</v>
      </c>
      <c r="C18" s="11">
        <v>240272.2</v>
      </c>
      <c r="D18" s="11">
        <v>0</v>
      </c>
    </row>
    <row r="19" spans="1:4" s="22" customFormat="1" x14ac:dyDescent="0.2">
      <c r="A19" s="13" t="s">
        <v>118</v>
      </c>
      <c r="B19" s="12" t="s">
        <v>117</v>
      </c>
      <c r="C19" s="11">
        <v>0</v>
      </c>
      <c r="D19" s="11">
        <v>0</v>
      </c>
    </row>
    <row r="20" spans="1:4" s="22" customFormat="1" x14ac:dyDescent="0.2">
      <c r="A20" s="13" t="s">
        <v>116</v>
      </c>
      <c r="B20" s="12" t="s">
        <v>115</v>
      </c>
      <c r="C20" s="11">
        <v>0</v>
      </c>
      <c r="D20" s="11">
        <v>0</v>
      </c>
    </row>
    <row r="21" spans="1:4" s="22" customFormat="1" x14ac:dyDescent="0.2">
      <c r="A21" s="13" t="s">
        <v>114</v>
      </c>
      <c r="B21" s="12" t="s">
        <v>113</v>
      </c>
      <c r="C21" s="11">
        <v>0</v>
      </c>
      <c r="D21" s="11">
        <v>0</v>
      </c>
    </row>
    <row r="22" spans="1:4" s="22" customFormat="1" x14ac:dyDescent="0.2">
      <c r="A22" s="13" t="s">
        <v>112</v>
      </c>
      <c r="B22" s="12" t="s">
        <v>111</v>
      </c>
      <c r="C22" s="11">
        <v>0</v>
      </c>
      <c r="D22" s="11">
        <v>0</v>
      </c>
    </row>
    <row r="23" spans="1:4" s="22" customFormat="1" x14ac:dyDescent="0.2">
      <c r="A23" s="13" t="s">
        <v>110</v>
      </c>
      <c r="B23" s="12" t="s">
        <v>109</v>
      </c>
      <c r="C23" s="11">
        <v>240272.2</v>
      </c>
      <c r="D23" s="11">
        <v>0</v>
      </c>
    </row>
    <row r="24" spans="1:4" s="22" customFormat="1" x14ac:dyDescent="0.2">
      <c r="A24" s="13" t="s">
        <v>108</v>
      </c>
      <c r="B24" s="12" t="s">
        <v>107</v>
      </c>
      <c r="C24" s="11">
        <v>181337.14</v>
      </c>
      <c r="D24" s="11">
        <v>0</v>
      </c>
    </row>
    <row r="25" spans="1:4" s="22" customFormat="1" x14ac:dyDescent="0.2">
      <c r="A25" s="13" t="s">
        <v>106</v>
      </c>
      <c r="B25" s="12" t="s">
        <v>105</v>
      </c>
      <c r="C25" s="11">
        <v>58935.06</v>
      </c>
      <c r="D25" s="11">
        <v>0</v>
      </c>
    </row>
    <row r="26" spans="1:4" s="22" customFormat="1" x14ac:dyDescent="0.2">
      <c r="A26" s="13" t="s">
        <v>175</v>
      </c>
      <c r="B26" s="12" t="s">
        <v>246</v>
      </c>
      <c r="C26" s="11">
        <v>244253.13</v>
      </c>
      <c r="D26" s="11">
        <v>0</v>
      </c>
    </row>
    <row r="27" spans="1:4" s="22" customFormat="1" x14ac:dyDescent="0.2">
      <c r="A27" s="13" t="s">
        <v>245</v>
      </c>
      <c r="B27" s="12" t="s">
        <v>244</v>
      </c>
      <c r="C27" s="11">
        <v>244253.13</v>
      </c>
      <c r="D27" s="11">
        <v>0</v>
      </c>
    </row>
    <row r="28" spans="1:4" s="22" customFormat="1" ht="25.5" x14ac:dyDescent="0.2">
      <c r="A28" s="13" t="s">
        <v>243</v>
      </c>
      <c r="B28" s="12" t="s">
        <v>242</v>
      </c>
      <c r="C28" s="11">
        <v>244253.13</v>
      </c>
      <c r="D28" s="11">
        <v>0</v>
      </c>
    </row>
    <row r="29" spans="1:4" s="22" customFormat="1" x14ac:dyDescent="0.2">
      <c r="A29" s="13" t="s">
        <v>241</v>
      </c>
      <c r="B29" s="12" t="s">
        <v>240</v>
      </c>
      <c r="C29" s="11">
        <v>0</v>
      </c>
      <c r="D29" s="11">
        <v>0</v>
      </c>
    </row>
    <row r="30" spans="1:4" s="22" customFormat="1" x14ac:dyDescent="0.2">
      <c r="A30" s="13" t="s">
        <v>239</v>
      </c>
      <c r="B30" s="12" t="s">
        <v>238</v>
      </c>
      <c r="C30" s="11">
        <v>0</v>
      </c>
      <c r="D30" s="11">
        <v>0</v>
      </c>
    </row>
    <row r="31" spans="1:4" ht="25.5" x14ac:dyDescent="0.2">
      <c r="A31" s="21" t="s">
        <v>195</v>
      </c>
      <c r="B31" s="20" t="s">
        <v>194</v>
      </c>
      <c r="C31" s="19">
        <v>482875.33</v>
      </c>
      <c r="D31" s="19">
        <v>0</v>
      </c>
    </row>
    <row r="32" spans="1:4" x14ac:dyDescent="0.2">
      <c r="A32" s="18" t="s">
        <v>120</v>
      </c>
      <c r="B32" s="6" t="s">
        <v>119</v>
      </c>
      <c r="C32" s="17">
        <v>238622.2</v>
      </c>
      <c r="D32" s="17">
        <v>0</v>
      </c>
    </row>
    <row r="33" spans="1:4" x14ac:dyDescent="0.2">
      <c r="A33" s="18" t="s">
        <v>110</v>
      </c>
      <c r="B33" s="6" t="s">
        <v>109</v>
      </c>
      <c r="C33" s="17">
        <v>238622.2</v>
      </c>
      <c r="D33" s="17">
        <v>0</v>
      </c>
    </row>
    <row r="34" spans="1:4" x14ac:dyDescent="0.2">
      <c r="A34" s="18" t="s">
        <v>108</v>
      </c>
      <c r="B34" s="6" t="s">
        <v>107</v>
      </c>
      <c r="C34" s="17">
        <v>179687.14</v>
      </c>
      <c r="D34" s="17">
        <v>0</v>
      </c>
    </row>
    <row r="35" spans="1:4" x14ac:dyDescent="0.2">
      <c r="A35" s="18" t="s">
        <v>106</v>
      </c>
      <c r="B35" s="6" t="s">
        <v>105</v>
      </c>
      <c r="C35" s="17">
        <v>58935.06</v>
      </c>
      <c r="D35" s="17">
        <v>0</v>
      </c>
    </row>
    <row r="36" spans="1:4" x14ac:dyDescent="0.2">
      <c r="A36" s="18" t="s">
        <v>175</v>
      </c>
      <c r="B36" s="6" t="s">
        <v>246</v>
      </c>
      <c r="C36" s="17">
        <v>244253.13</v>
      </c>
      <c r="D36" s="17">
        <v>0</v>
      </c>
    </row>
    <row r="37" spans="1:4" x14ac:dyDescent="0.2">
      <c r="A37" s="18" t="s">
        <v>245</v>
      </c>
      <c r="B37" s="6" t="s">
        <v>244</v>
      </c>
      <c r="C37" s="17">
        <v>244253.13</v>
      </c>
      <c r="D37" s="17">
        <v>0</v>
      </c>
    </row>
    <row r="38" spans="1:4" ht="25.5" x14ac:dyDescent="0.2">
      <c r="A38" s="18" t="s">
        <v>243</v>
      </c>
      <c r="B38" s="6" t="s">
        <v>242</v>
      </c>
      <c r="C38" s="17">
        <v>244253.13</v>
      </c>
      <c r="D38" s="17">
        <v>0</v>
      </c>
    </row>
    <row r="39" spans="1:4" x14ac:dyDescent="0.2">
      <c r="A39" s="18" t="s">
        <v>241</v>
      </c>
      <c r="B39" s="6" t="s">
        <v>240</v>
      </c>
      <c r="C39" s="17">
        <v>0</v>
      </c>
      <c r="D39" s="17">
        <v>0</v>
      </c>
    </row>
    <row r="40" spans="1:4" x14ac:dyDescent="0.2">
      <c r="A40" s="18" t="s">
        <v>239</v>
      </c>
      <c r="B40" s="6" t="s">
        <v>238</v>
      </c>
      <c r="C40" s="17">
        <v>0</v>
      </c>
      <c r="D40" s="17">
        <v>0</v>
      </c>
    </row>
    <row r="41" spans="1:4" ht="25.5" x14ac:dyDescent="0.2">
      <c r="A41" s="21" t="s">
        <v>191</v>
      </c>
      <c r="B41" s="20" t="s">
        <v>190</v>
      </c>
      <c r="C41" s="19">
        <v>650</v>
      </c>
      <c r="D41" s="19">
        <v>0</v>
      </c>
    </row>
    <row r="42" spans="1:4" x14ac:dyDescent="0.2">
      <c r="A42" s="18" t="s">
        <v>120</v>
      </c>
      <c r="B42" s="6" t="s">
        <v>119</v>
      </c>
      <c r="C42" s="17">
        <v>650</v>
      </c>
      <c r="D42" s="17">
        <v>0</v>
      </c>
    </row>
    <row r="43" spans="1:4" x14ac:dyDescent="0.2">
      <c r="A43" s="18" t="s">
        <v>110</v>
      </c>
      <c r="B43" s="6" t="s">
        <v>109</v>
      </c>
      <c r="C43" s="17">
        <v>650</v>
      </c>
      <c r="D43" s="17">
        <v>0</v>
      </c>
    </row>
    <row r="44" spans="1:4" x14ac:dyDescent="0.2">
      <c r="A44" s="18" t="s">
        <v>108</v>
      </c>
      <c r="B44" s="6" t="s">
        <v>107</v>
      </c>
      <c r="C44" s="17">
        <v>650</v>
      </c>
      <c r="D44" s="17">
        <v>0</v>
      </c>
    </row>
    <row r="45" spans="1:4" x14ac:dyDescent="0.2">
      <c r="A45" s="21" t="s">
        <v>189</v>
      </c>
      <c r="B45" s="20" t="s">
        <v>188</v>
      </c>
      <c r="C45" s="19">
        <v>0</v>
      </c>
      <c r="D45" s="19">
        <v>0</v>
      </c>
    </row>
    <row r="46" spans="1:4" x14ac:dyDescent="0.2">
      <c r="A46" s="18" t="s">
        <v>120</v>
      </c>
      <c r="B46" s="6" t="s">
        <v>119</v>
      </c>
      <c r="C46" s="17">
        <v>0</v>
      </c>
      <c r="D46" s="17">
        <v>0</v>
      </c>
    </row>
    <row r="47" spans="1:4" x14ac:dyDescent="0.2">
      <c r="A47" s="18" t="s">
        <v>118</v>
      </c>
      <c r="B47" s="6" t="s">
        <v>117</v>
      </c>
      <c r="C47" s="17">
        <v>0</v>
      </c>
      <c r="D47" s="17">
        <v>0</v>
      </c>
    </row>
    <row r="48" spans="1:4" x14ac:dyDescent="0.2">
      <c r="A48" s="18" t="s">
        <v>116</v>
      </c>
      <c r="B48" s="6" t="s">
        <v>115</v>
      </c>
      <c r="C48" s="17">
        <v>0</v>
      </c>
      <c r="D48" s="17">
        <v>0</v>
      </c>
    </row>
    <row r="49" spans="1:4" x14ac:dyDescent="0.2">
      <c r="A49" s="18" t="s">
        <v>114</v>
      </c>
      <c r="B49" s="6" t="s">
        <v>113</v>
      </c>
      <c r="C49" s="17">
        <v>0</v>
      </c>
      <c r="D49" s="17">
        <v>0</v>
      </c>
    </row>
    <row r="50" spans="1:4" x14ac:dyDescent="0.2">
      <c r="A50" s="18" t="s">
        <v>112</v>
      </c>
      <c r="B50" s="6" t="s">
        <v>111</v>
      </c>
      <c r="C50" s="17">
        <v>0</v>
      </c>
      <c r="D50" s="17">
        <v>0</v>
      </c>
    </row>
    <row r="51" spans="1:4" x14ac:dyDescent="0.2">
      <c r="A51" s="18" t="s">
        <v>175</v>
      </c>
      <c r="B51" s="6" t="s">
        <v>246</v>
      </c>
      <c r="C51" s="17">
        <v>0</v>
      </c>
      <c r="D51" s="17">
        <v>0</v>
      </c>
    </row>
    <row r="52" spans="1:4" x14ac:dyDescent="0.2">
      <c r="A52" s="18" t="s">
        <v>245</v>
      </c>
      <c r="B52" s="6" t="s">
        <v>244</v>
      </c>
      <c r="C52" s="17">
        <v>0</v>
      </c>
      <c r="D52" s="17">
        <v>0</v>
      </c>
    </row>
    <row r="53" spans="1:4" ht="25.5" x14ac:dyDescent="0.2">
      <c r="A53" s="18" t="s">
        <v>243</v>
      </c>
      <c r="B53" s="6" t="s">
        <v>242</v>
      </c>
      <c r="C53" s="17">
        <v>0</v>
      </c>
      <c r="D53" s="17">
        <v>0</v>
      </c>
    </row>
    <row r="54" spans="1:4" x14ac:dyDescent="0.2">
      <c r="A54" s="21" t="s">
        <v>187</v>
      </c>
      <c r="B54" s="20" t="s">
        <v>186</v>
      </c>
      <c r="C54" s="19">
        <v>1000</v>
      </c>
      <c r="D54" s="19">
        <v>0</v>
      </c>
    </row>
    <row r="55" spans="1:4" x14ac:dyDescent="0.2">
      <c r="A55" s="18" t="s">
        <v>120</v>
      </c>
      <c r="B55" s="6" t="s">
        <v>119</v>
      </c>
      <c r="C55" s="17">
        <v>1000</v>
      </c>
      <c r="D55" s="17">
        <v>0</v>
      </c>
    </row>
    <row r="56" spans="1:4" x14ac:dyDescent="0.2">
      <c r="A56" s="18" t="s">
        <v>110</v>
      </c>
      <c r="B56" s="6" t="s">
        <v>109</v>
      </c>
      <c r="C56" s="17">
        <v>1000</v>
      </c>
      <c r="D56" s="17">
        <v>0</v>
      </c>
    </row>
    <row r="57" spans="1:4" x14ac:dyDescent="0.2">
      <c r="A57" s="18" t="s">
        <v>108</v>
      </c>
      <c r="B57" s="6" t="s">
        <v>107</v>
      </c>
      <c r="C57" s="17">
        <v>1000</v>
      </c>
      <c r="D57" s="17">
        <v>0</v>
      </c>
    </row>
    <row r="58" spans="1:4" s="22" customFormat="1" x14ac:dyDescent="0.2">
      <c r="A58" s="23" t="s">
        <v>157</v>
      </c>
      <c r="B58" s="15" t="s">
        <v>156</v>
      </c>
      <c r="C58" s="14">
        <v>37463.980000000003</v>
      </c>
      <c r="D58" s="14">
        <v>50686</v>
      </c>
    </row>
    <row r="59" spans="1:4" s="22" customFormat="1" x14ac:dyDescent="0.2">
      <c r="A59" s="13" t="s">
        <v>120</v>
      </c>
      <c r="B59" s="12" t="s">
        <v>119</v>
      </c>
      <c r="C59" s="11">
        <v>0</v>
      </c>
      <c r="D59" s="11">
        <v>0</v>
      </c>
    </row>
    <row r="60" spans="1:4" s="22" customFormat="1" x14ac:dyDescent="0.2">
      <c r="A60" s="13" t="s">
        <v>110</v>
      </c>
      <c r="B60" s="12" t="s">
        <v>109</v>
      </c>
      <c r="C60" s="11">
        <v>0</v>
      </c>
      <c r="D60" s="11">
        <v>0</v>
      </c>
    </row>
    <row r="61" spans="1:4" s="22" customFormat="1" x14ac:dyDescent="0.2">
      <c r="A61" s="13" t="s">
        <v>108</v>
      </c>
      <c r="B61" s="12" t="s">
        <v>107</v>
      </c>
      <c r="C61" s="11">
        <v>0</v>
      </c>
      <c r="D61" s="11">
        <v>0</v>
      </c>
    </row>
    <row r="62" spans="1:4" s="22" customFormat="1" x14ac:dyDescent="0.2">
      <c r="A62" s="13" t="s">
        <v>175</v>
      </c>
      <c r="B62" s="12" t="s">
        <v>246</v>
      </c>
      <c r="C62" s="11">
        <v>37463.980000000003</v>
      </c>
      <c r="D62" s="11">
        <v>50686</v>
      </c>
    </row>
    <row r="63" spans="1:4" s="22" customFormat="1" x14ac:dyDescent="0.2">
      <c r="A63" s="13" t="s">
        <v>245</v>
      </c>
      <c r="B63" s="12" t="s">
        <v>244</v>
      </c>
      <c r="C63" s="11">
        <v>37463.980000000003</v>
      </c>
      <c r="D63" s="11">
        <v>50686</v>
      </c>
    </row>
    <row r="64" spans="1:4" s="22" customFormat="1" ht="25.5" x14ac:dyDescent="0.2">
      <c r="A64" s="13" t="s">
        <v>243</v>
      </c>
      <c r="B64" s="12" t="s">
        <v>242</v>
      </c>
      <c r="C64" s="11">
        <v>37463.980000000003</v>
      </c>
      <c r="D64" s="11">
        <v>50686</v>
      </c>
    </row>
    <row r="65" spans="1:4" s="22" customFormat="1" x14ac:dyDescent="0.2">
      <c r="A65" s="13" t="s">
        <v>241</v>
      </c>
      <c r="B65" s="12" t="s">
        <v>240</v>
      </c>
      <c r="C65" s="11">
        <v>0</v>
      </c>
      <c r="D65" s="11">
        <v>0</v>
      </c>
    </row>
    <row r="66" spans="1:4" x14ac:dyDescent="0.2">
      <c r="A66" s="18" t="s">
        <v>239</v>
      </c>
      <c r="B66" s="6" t="s">
        <v>238</v>
      </c>
      <c r="C66" s="17">
        <v>0</v>
      </c>
      <c r="D66" s="17">
        <v>0</v>
      </c>
    </row>
    <row r="67" spans="1:4" x14ac:dyDescent="0.2">
      <c r="A67" s="21" t="s">
        <v>155</v>
      </c>
      <c r="B67" s="20" t="s">
        <v>154</v>
      </c>
      <c r="C67" s="19">
        <v>37463.980000000003</v>
      </c>
      <c r="D67" s="19">
        <v>5678</v>
      </c>
    </row>
    <row r="68" spans="1:4" x14ac:dyDescent="0.2">
      <c r="A68" s="18" t="s">
        <v>175</v>
      </c>
      <c r="B68" s="6" t="s">
        <v>246</v>
      </c>
      <c r="C68" s="17">
        <v>37463.980000000003</v>
      </c>
      <c r="D68" s="17">
        <v>5678</v>
      </c>
    </row>
    <row r="69" spans="1:4" x14ac:dyDescent="0.2">
      <c r="A69" s="18" t="s">
        <v>245</v>
      </c>
      <c r="B69" s="6" t="s">
        <v>244</v>
      </c>
      <c r="C69" s="17">
        <v>37463.980000000003</v>
      </c>
      <c r="D69" s="17">
        <v>5678</v>
      </c>
    </row>
    <row r="70" spans="1:4" ht="25.5" x14ac:dyDescent="0.2">
      <c r="A70" s="18" t="s">
        <v>243</v>
      </c>
      <c r="B70" s="6" t="s">
        <v>242</v>
      </c>
      <c r="C70" s="17">
        <v>37463.980000000003</v>
      </c>
      <c r="D70" s="17">
        <v>5678</v>
      </c>
    </row>
    <row r="71" spans="1:4" ht="25.5" x14ac:dyDescent="0.2">
      <c r="A71" s="21" t="s">
        <v>153</v>
      </c>
      <c r="B71" s="20" t="s">
        <v>152</v>
      </c>
      <c r="C71" s="19">
        <v>0</v>
      </c>
      <c r="D71" s="19">
        <v>45008</v>
      </c>
    </row>
    <row r="72" spans="1:4" x14ac:dyDescent="0.2">
      <c r="A72" s="18" t="s">
        <v>120</v>
      </c>
      <c r="B72" s="6" t="s">
        <v>119</v>
      </c>
      <c r="C72" s="17">
        <v>0</v>
      </c>
      <c r="D72" s="17">
        <v>0</v>
      </c>
    </row>
    <row r="73" spans="1:4" x14ac:dyDescent="0.2">
      <c r="A73" s="18" t="s">
        <v>110</v>
      </c>
      <c r="B73" s="6" t="s">
        <v>109</v>
      </c>
      <c r="C73" s="17">
        <v>0</v>
      </c>
      <c r="D73" s="17">
        <v>0</v>
      </c>
    </row>
    <row r="74" spans="1:4" x14ac:dyDescent="0.2">
      <c r="A74" s="18" t="s">
        <v>108</v>
      </c>
      <c r="B74" s="6" t="s">
        <v>107</v>
      </c>
      <c r="C74" s="17">
        <v>0</v>
      </c>
      <c r="D74" s="17">
        <v>0</v>
      </c>
    </row>
    <row r="75" spans="1:4" x14ac:dyDescent="0.2">
      <c r="A75" s="18" t="s">
        <v>175</v>
      </c>
      <c r="B75" s="6" t="s">
        <v>246</v>
      </c>
      <c r="C75" s="17">
        <v>0</v>
      </c>
      <c r="D75" s="17">
        <v>45008</v>
      </c>
    </row>
    <row r="76" spans="1:4" x14ac:dyDescent="0.2">
      <c r="A76" s="18" t="s">
        <v>245</v>
      </c>
      <c r="B76" s="6" t="s">
        <v>244</v>
      </c>
      <c r="C76" s="17">
        <v>0</v>
      </c>
      <c r="D76" s="17">
        <v>45008</v>
      </c>
    </row>
    <row r="77" spans="1:4" ht="25.5" x14ac:dyDescent="0.2">
      <c r="A77" s="18" t="s">
        <v>243</v>
      </c>
      <c r="B77" s="6" t="s">
        <v>242</v>
      </c>
      <c r="C77" s="17">
        <v>0</v>
      </c>
      <c r="D77" s="17">
        <v>45008</v>
      </c>
    </row>
    <row r="78" spans="1:4" x14ac:dyDescent="0.2">
      <c r="A78" s="18" t="s">
        <v>241</v>
      </c>
      <c r="B78" s="6" t="s">
        <v>240</v>
      </c>
      <c r="C78" s="17">
        <v>0</v>
      </c>
      <c r="D78" s="17">
        <v>0</v>
      </c>
    </row>
    <row r="79" spans="1:4" x14ac:dyDescent="0.2">
      <c r="A79" s="18" t="s">
        <v>239</v>
      </c>
      <c r="B79" s="6" t="s">
        <v>238</v>
      </c>
      <c r="C79" s="17">
        <v>0</v>
      </c>
      <c r="D79" s="17">
        <v>0</v>
      </c>
    </row>
    <row r="80" spans="1:4" s="22" customFormat="1" x14ac:dyDescent="0.2">
      <c r="A80" s="23" t="s">
        <v>149</v>
      </c>
      <c r="B80" s="15" t="s">
        <v>148</v>
      </c>
      <c r="C80" s="14">
        <v>2678.25</v>
      </c>
      <c r="D80" s="14">
        <v>0</v>
      </c>
    </row>
    <row r="81" spans="1:4" s="22" customFormat="1" x14ac:dyDescent="0.2">
      <c r="A81" s="13" t="s">
        <v>120</v>
      </c>
      <c r="B81" s="12" t="s">
        <v>119</v>
      </c>
      <c r="C81" s="11">
        <v>2678.25</v>
      </c>
      <c r="D81" s="11">
        <v>0</v>
      </c>
    </row>
    <row r="82" spans="1:4" s="22" customFormat="1" x14ac:dyDescent="0.2">
      <c r="A82" s="13" t="s">
        <v>110</v>
      </c>
      <c r="B82" s="12" t="s">
        <v>109</v>
      </c>
      <c r="C82" s="11">
        <v>2678.25</v>
      </c>
      <c r="D82" s="11">
        <v>0</v>
      </c>
    </row>
    <row r="83" spans="1:4" s="22" customFormat="1" x14ac:dyDescent="0.2">
      <c r="A83" s="13" t="s">
        <v>108</v>
      </c>
      <c r="B83" s="12" t="s">
        <v>107</v>
      </c>
      <c r="C83" s="11">
        <v>2678.25</v>
      </c>
      <c r="D83" s="11">
        <v>0</v>
      </c>
    </row>
    <row r="84" spans="1:4" ht="38.25" x14ac:dyDescent="0.2">
      <c r="A84" s="21" t="s">
        <v>147</v>
      </c>
      <c r="B84" s="20" t="s">
        <v>146</v>
      </c>
      <c r="C84" s="19">
        <v>2678.25</v>
      </c>
      <c r="D84" s="19">
        <v>0</v>
      </c>
    </row>
    <row r="85" spans="1:4" x14ac:dyDescent="0.2">
      <c r="A85" s="18" t="s">
        <v>120</v>
      </c>
      <c r="B85" s="6" t="s">
        <v>119</v>
      </c>
      <c r="C85" s="17">
        <v>2678.25</v>
      </c>
      <c r="D85" s="17">
        <v>0</v>
      </c>
    </row>
    <row r="86" spans="1:4" x14ac:dyDescent="0.2">
      <c r="A86" s="18" t="s">
        <v>110</v>
      </c>
      <c r="B86" s="6" t="s">
        <v>109</v>
      </c>
      <c r="C86" s="17">
        <v>2678.25</v>
      </c>
      <c r="D86" s="17">
        <v>0</v>
      </c>
    </row>
    <row r="87" spans="1:4" x14ac:dyDescent="0.2">
      <c r="A87" s="18" t="s">
        <v>108</v>
      </c>
      <c r="B87" s="6" t="s">
        <v>107</v>
      </c>
      <c r="C87" s="17">
        <v>2678.25</v>
      </c>
      <c r="D87" s="17">
        <v>0</v>
      </c>
    </row>
    <row r="88" spans="1:4" s="22" customFormat="1" x14ac:dyDescent="0.2">
      <c r="A88" s="23" t="s">
        <v>139</v>
      </c>
      <c r="B88" s="15" t="s">
        <v>138</v>
      </c>
      <c r="C88" s="14">
        <v>0</v>
      </c>
      <c r="D88" s="14">
        <v>0</v>
      </c>
    </row>
    <row r="89" spans="1:4" s="22" customFormat="1" x14ac:dyDescent="0.2">
      <c r="A89" s="13" t="s">
        <v>120</v>
      </c>
      <c r="B89" s="12" t="s">
        <v>119</v>
      </c>
      <c r="C89" s="11">
        <v>0</v>
      </c>
      <c r="D89" s="11">
        <v>0</v>
      </c>
    </row>
    <row r="90" spans="1:4" s="22" customFormat="1" x14ac:dyDescent="0.2">
      <c r="A90" s="13" t="s">
        <v>110</v>
      </c>
      <c r="B90" s="12" t="s">
        <v>109</v>
      </c>
      <c r="C90" s="11">
        <v>0</v>
      </c>
      <c r="D90" s="11">
        <v>0</v>
      </c>
    </row>
    <row r="91" spans="1:4" s="22" customFormat="1" ht="25.5" x14ac:dyDescent="0.2">
      <c r="A91" s="13" t="s">
        <v>88</v>
      </c>
      <c r="B91" s="12" t="s">
        <v>87</v>
      </c>
      <c r="C91" s="11">
        <v>0</v>
      </c>
      <c r="D91" s="11">
        <v>0</v>
      </c>
    </row>
    <row r="92" spans="1:4" s="22" customFormat="1" ht="25.5" x14ac:dyDescent="0.2">
      <c r="A92" s="13" t="s">
        <v>248</v>
      </c>
      <c r="B92" s="12" t="s">
        <v>247</v>
      </c>
      <c r="C92" s="11">
        <v>0</v>
      </c>
      <c r="D92" s="11">
        <v>0</v>
      </c>
    </row>
    <row r="93" spans="1:4" x14ac:dyDescent="0.2">
      <c r="A93" s="21" t="s">
        <v>254</v>
      </c>
      <c r="B93" s="20" t="s">
        <v>253</v>
      </c>
      <c r="C93" s="19">
        <v>0</v>
      </c>
      <c r="D93" s="19">
        <v>0</v>
      </c>
    </row>
    <row r="94" spans="1:4" x14ac:dyDescent="0.2">
      <c r="A94" s="18" t="s">
        <v>120</v>
      </c>
      <c r="B94" s="6" t="s">
        <v>119</v>
      </c>
      <c r="C94" s="17">
        <v>0</v>
      </c>
      <c r="D94" s="17">
        <v>0</v>
      </c>
    </row>
    <row r="95" spans="1:4" x14ac:dyDescent="0.2">
      <c r="A95" s="18" t="s">
        <v>110</v>
      </c>
      <c r="B95" s="6" t="s">
        <v>109</v>
      </c>
      <c r="C95" s="17">
        <v>0</v>
      </c>
      <c r="D95" s="17">
        <v>0</v>
      </c>
    </row>
    <row r="96" spans="1:4" ht="25.5" x14ac:dyDescent="0.2">
      <c r="A96" s="18" t="s">
        <v>88</v>
      </c>
      <c r="B96" s="6" t="s">
        <v>87</v>
      </c>
      <c r="C96" s="17">
        <v>0</v>
      </c>
      <c r="D96" s="17">
        <v>0</v>
      </c>
    </row>
    <row r="97" spans="1:4" ht="25.5" x14ac:dyDescent="0.2">
      <c r="A97" s="18" t="s">
        <v>248</v>
      </c>
      <c r="B97" s="6" t="s">
        <v>247</v>
      </c>
      <c r="C97" s="17">
        <v>0</v>
      </c>
      <c r="D97" s="17">
        <v>0</v>
      </c>
    </row>
    <row r="98" spans="1:4" ht="25.5" x14ac:dyDescent="0.2">
      <c r="A98" s="21" t="s">
        <v>252</v>
      </c>
      <c r="B98" s="20" t="s">
        <v>251</v>
      </c>
      <c r="C98" s="19">
        <v>0</v>
      </c>
      <c r="D98" s="19">
        <v>0</v>
      </c>
    </row>
    <row r="99" spans="1:4" x14ac:dyDescent="0.2">
      <c r="A99" s="18" t="s">
        <v>120</v>
      </c>
      <c r="B99" s="6" t="s">
        <v>119</v>
      </c>
      <c r="C99" s="17">
        <v>0</v>
      </c>
      <c r="D99" s="17">
        <v>0</v>
      </c>
    </row>
    <row r="100" spans="1:4" x14ac:dyDescent="0.2">
      <c r="A100" s="18" t="s">
        <v>110</v>
      </c>
      <c r="B100" s="6" t="s">
        <v>109</v>
      </c>
      <c r="C100" s="17">
        <v>0</v>
      </c>
      <c r="D100" s="17">
        <v>0</v>
      </c>
    </row>
    <row r="101" spans="1:4" ht="25.5" x14ac:dyDescent="0.2">
      <c r="A101" s="18" t="s">
        <v>88</v>
      </c>
      <c r="B101" s="6" t="s">
        <v>87</v>
      </c>
      <c r="C101" s="17">
        <v>0</v>
      </c>
      <c r="D101" s="17">
        <v>0</v>
      </c>
    </row>
    <row r="102" spans="1:4" ht="25.5" x14ac:dyDescent="0.2">
      <c r="A102" s="18" t="s">
        <v>248</v>
      </c>
      <c r="B102" s="6" t="s">
        <v>247</v>
      </c>
      <c r="C102" s="17">
        <v>0</v>
      </c>
      <c r="D102" s="17">
        <v>0</v>
      </c>
    </row>
    <row r="103" spans="1:4" s="22" customFormat="1" x14ac:dyDescent="0.2">
      <c r="A103" s="23" t="s">
        <v>135</v>
      </c>
      <c r="B103" s="15" t="s">
        <v>134</v>
      </c>
      <c r="C103" s="14">
        <v>0</v>
      </c>
      <c r="D103" s="14">
        <v>0</v>
      </c>
    </row>
    <row r="104" spans="1:4" s="22" customFormat="1" x14ac:dyDescent="0.2">
      <c r="A104" s="13" t="s">
        <v>120</v>
      </c>
      <c r="B104" s="12" t="s">
        <v>119</v>
      </c>
      <c r="C104" s="11">
        <v>0</v>
      </c>
      <c r="D104" s="11">
        <v>0</v>
      </c>
    </row>
    <row r="105" spans="1:4" s="22" customFormat="1" x14ac:dyDescent="0.2">
      <c r="A105" s="13" t="s">
        <v>110</v>
      </c>
      <c r="B105" s="12" t="s">
        <v>109</v>
      </c>
      <c r="C105" s="11">
        <v>0</v>
      </c>
      <c r="D105" s="11">
        <v>0</v>
      </c>
    </row>
    <row r="106" spans="1:4" s="22" customFormat="1" x14ac:dyDescent="0.2">
      <c r="A106" s="13" t="s">
        <v>104</v>
      </c>
      <c r="B106" s="12" t="s">
        <v>103</v>
      </c>
      <c r="C106" s="11">
        <v>0</v>
      </c>
      <c r="D106" s="11">
        <v>0</v>
      </c>
    </row>
    <row r="107" spans="1:4" s="22" customFormat="1" x14ac:dyDescent="0.2">
      <c r="A107" s="13" t="s">
        <v>175</v>
      </c>
      <c r="B107" s="12" t="s">
        <v>246</v>
      </c>
      <c r="C107" s="11">
        <v>0</v>
      </c>
      <c r="D107" s="11">
        <v>0</v>
      </c>
    </row>
    <row r="108" spans="1:4" s="22" customFormat="1" x14ac:dyDescent="0.2">
      <c r="A108" s="13" t="s">
        <v>245</v>
      </c>
      <c r="B108" s="12" t="s">
        <v>244</v>
      </c>
      <c r="C108" s="11">
        <v>0</v>
      </c>
      <c r="D108" s="11">
        <v>0</v>
      </c>
    </row>
    <row r="109" spans="1:4" s="22" customFormat="1" x14ac:dyDescent="0.2">
      <c r="A109" s="13" t="s">
        <v>237</v>
      </c>
      <c r="B109" s="12" t="s">
        <v>236</v>
      </c>
      <c r="C109" s="11">
        <v>0</v>
      </c>
      <c r="D109" s="11">
        <v>0</v>
      </c>
    </row>
    <row r="110" spans="1:4" s="22" customFormat="1" x14ac:dyDescent="0.2">
      <c r="A110" s="13" t="s">
        <v>235</v>
      </c>
      <c r="B110" s="12" t="s">
        <v>234</v>
      </c>
      <c r="C110" s="11">
        <v>0</v>
      </c>
      <c r="D110" s="11">
        <v>0</v>
      </c>
    </row>
    <row r="111" spans="1:4" x14ac:dyDescent="0.2">
      <c r="A111" s="21" t="s">
        <v>250</v>
      </c>
      <c r="B111" s="20" t="s">
        <v>249</v>
      </c>
      <c r="C111" s="19">
        <v>0</v>
      </c>
      <c r="D111" s="19">
        <v>0</v>
      </c>
    </row>
    <row r="112" spans="1:4" x14ac:dyDescent="0.2">
      <c r="A112" s="18" t="s">
        <v>120</v>
      </c>
      <c r="B112" s="6" t="s">
        <v>119</v>
      </c>
      <c r="C112" s="17">
        <v>0</v>
      </c>
      <c r="D112" s="17">
        <v>0</v>
      </c>
    </row>
    <row r="113" spans="1:4" x14ac:dyDescent="0.2">
      <c r="A113" s="18" t="s">
        <v>110</v>
      </c>
      <c r="B113" s="6" t="s">
        <v>109</v>
      </c>
      <c r="C113" s="17">
        <v>0</v>
      </c>
      <c r="D113" s="17">
        <v>0</v>
      </c>
    </row>
    <row r="114" spans="1:4" x14ac:dyDescent="0.2">
      <c r="A114" s="18" t="s">
        <v>104</v>
      </c>
      <c r="B114" s="6" t="s">
        <v>103</v>
      </c>
      <c r="C114" s="17">
        <v>0</v>
      </c>
      <c r="D114" s="17">
        <v>0</v>
      </c>
    </row>
    <row r="115" spans="1:4" x14ac:dyDescent="0.2">
      <c r="A115" s="18" t="s">
        <v>175</v>
      </c>
      <c r="B115" s="6" t="s">
        <v>246</v>
      </c>
      <c r="C115" s="17">
        <v>0</v>
      </c>
      <c r="D115" s="17">
        <v>0</v>
      </c>
    </row>
    <row r="116" spans="1:4" x14ac:dyDescent="0.2">
      <c r="A116" s="18" t="s">
        <v>245</v>
      </c>
      <c r="B116" s="6" t="s">
        <v>244</v>
      </c>
      <c r="C116" s="17">
        <v>0</v>
      </c>
      <c r="D116" s="17">
        <v>0</v>
      </c>
    </row>
    <row r="117" spans="1:4" x14ac:dyDescent="0.2">
      <c r="A117" s="18" t="s">
        <v>237</v>
      </c>
      <c r="B117" s="6" t="s">
        <v>236</v>
      </c>
      <c r="C117" s="17">
        <v>0</v>
      </c>
      <c r="D117" s="17">
        <v>0</v>
      </c>
    </row>
    <row r="118" spans="1:4" x14ac:dyDescent="0.2">
      <c r="A118" s="18" t="s">
        <v>235</v>
      </c>
      <c r="B118" s="6" t="s">
        <v>234</v>
      </c>
      <c r="C118" s="17">
        <v>0</v>
      </c>
      <c r="D118" s="17">
        <v>0</v>
      </c>
    </row>
    <row r="119" spans="1:4" s="22" customFormat="1" x14ac:dyDescent="0.2">
      <c r="A119" s="23" t="s">
        <v>72</v>
      </c>
      <c r="B119" s="15" t="s">
        <v>127</v>
      </c>
      <c r="C119" s="14">
        <v>7590000</v>
      </c>
      <c r="D119" s="14">
        <v>0</v>
      </c>
    </row>
    <row r="120" spans="1:4" s="22" customFormat="1" x14ac:dyDescent="0.2">
      <c r="A120" s="13" t="s">
        <v>175</v>
      </c>
      <c r="B120" s="12" t="s">
        <v>246</v>
      </c>
      <c r="C120" s="11">
        <v>7590000</v>
      </c>
      <c r="D120" s="11">
        <v>0</v>
      </c>
    </row>
    <row r="121" spans="1:4" s="22" customFormat="1" x14ac:dyDescent="0.2">
      <c r="A121" s="13" t="s">
        <v>233</v>
      </c>
      <c r="B121" s="12" t="s">
        <v>232</v>
      </c>
      <c r="C121" s="11">
        <v>7590000</v>
      </c>
      <c r="D121" s="11">
        <v>0</v>
      </c>
    </row>
    <row r="122" spans="1:4" s="22" customFormat="1" ht="25.5" x14ac:dyDescent="0.2">
      <c r="A122" s="13" t="s">
        <v>231</v>
      </c>
      <c r="B122" s="12" t="s">
        <v>230</v>
      </c>
      <c r="C122" s="11">
        <v>7590000</v>
      </c>
      <c r="D122" s="11">
        <v>0</v>
      </c>
    </row>
    <row r="123" spans="1:4" x14ac:dyDescent="0.2">
      <c r="A123" s="21" t="s">
        <v>124</v>
      </c>
      <c r="B123" s="20" t="s">
        <v>63</v>
      </c>
      <c r="C123" s="19">
        <v>7490000</v>
      </c>
      <c r="D123" s="19">
        <v>0</v>
      </c>
    </row>
    <row r="124" spans="1:4" x14ac:dyDescent="0.2">
      <c r="A124" s="18" t="s">
        <v>175</v>
      </c>
      <c r="B124" s="6" t="s">
        <v>246</v>
      </c>
      <c r="C124" s="17">
        <v>7490000</v>
      </c>
      <c r="D124" s="17">
        <v>0</v>
      </c>
    </row>
    <row r="125" spans="1:4" x14ac:dyDescent="0.2">
      <c r="A125" s="18" t="s">
        <v>233</v>
      </c>
      <c r="B125" s="6" t="s">
        <v>232</v>
      </c>
      <c r="C125" s="17">
        <v>7490000</v>
      </c>
      <c r="D125" s="17">
        <v>0</v>
      </c>
    </row>
    <row r="126" spans="1:4" ht="25.5" x14ac:dyDescent="0.2">
      <c r="A126" s="18" t="s">
        <v>231</v>
      </c>
      <c r="B126" s="6" t="s">
        <v>230</v>
      </c>
      <c r="C126" s="17">
        <v>7490000</v>
      </c>
      <c r="D126" s="17">
        <v>0</v>
      </c>
    </row>
    <row r="127" spans="1:4" ht="38.25" x14ac:dyDescent="0.2">
      <c r="A127" s="21" t="s">
        <v>123</v>
      </c>
      <c r="B127" s="20" t="s">
        <v>122</v>
      </c>
      <c r="C127" s="19">
        <v>100000</v>
      </c>
      <c r="D127" s="19">
        <v>0</v>
      </c>
    </row>
    <row r="128" spans="1:4" x14ac:dyDescent="0.2">
      <c r="A128" s="18" t="s">
        <v>175</v>
      </c>
      <c r="B128" s="6" t="s">
        <v>246</v>
      </c>
      <c r="C128" s="17">
        <v>100000</v>
      </c>
      <c r="D128" s="17">
        <v>0</v>
      </c>
    </row>
    <row r="129" spans="1:4" x14ac:dyDescent="0.2">
      <c r="A129" s="18" t="s">
        <v>233</v>
      </c>
      <c r="B129" s="6" t="s">
        <v>232</v>
      </c>
      <c r="C129" s="17">
        <v>100000</v>
      </c>
      <c r="D129" s="17">
        <v>0</v>
      </c>
    </row>
    <row r="130" spans="1:4" ht="25.5" x14ac:dyDescent="0.2">
      <c r="A130" s="18" t="s">
        <v>231</v>
      </c>
      <c r="B130" s="6" t="s">
        <v>230</v>
      </c>
      <c r="C130" s="17">
        <v>100000</v>
      </c>
      <c r="D130" s="17">
        <v>0</v>
      </c>
    </row>
    <row r="131" spans="1:4" x14ac:dyDescent="0.2">
      <c r="A131" s="3" t="s">
        <v>121</v>
      </c>
      <c r="B131" s="20"/>
      <c r="C131" s="19">
        <v>8114667.5600000005</v>
      </c>
      <c r="D131" s="19">
        <v>50686</v>
      </c>
    </row>
    <row r="132" spans="1:4" x14ac:dyDescent="0.2">
      <c r="A132" s="18" t="s">
        <v>120</v>
      </c>
      <c r="B132" s="6" t="s">
        <v>119</v>
      </c>
      <c r="C132" s="17">
        <v>242950.45</v>
      </c>
      <c r="D132" s="17">
        <v>0</v>
      </c>
    </row>
    <row r="133" spans="1:4" x14ac:dyDescent="0.2">
      <c r="A133" s="18" t="s">
        <v>118</v>
      </c>
      <c r="B133" s="6" t="s">
        <v>117</v>
      </c>
      <c r="C133" s="17">
        <v>0</v>
      </c>
      <c r="D133" s="17">
        <v>0</v>
      </c>
    </row>
    <row r="134" spans="1:4" x14ac:dyDescent="0.2">
      <c r="A134" s="18" t="s">
        <v>116</v>
      </c>
      <c r="B134" s="6" t="s">
        <v>115</v>
      </c>
      <c r="C134" s="17">
        <v>0</v>
      </c>
      <c r="D134" s="17">
        <v>0</v>
      </c>
    </row>
    <row r="135" spans="1:4" x14ac:dyDescent="0.2">
      <c r="A135" s="18" t="s">
        <v>114</v>
      </c>
      <c r="B135" s="6" t="s">
        <v>113</v>
      </c>
      <c r="C135" s="17">
        <v>0</v>
      </c>
      <c r="D135" s="17">
        <v>0</v>
      </c>
    </row>
    <row r="136" spans="1:4" x14ac:dyDescent="0.2">
      <c r="A136" s="18" t="s">
        <v>112</v>
      </c>
      <c r="B136" s="6" t="s">
        <v>111</v>
      </c>
      <c r="C136" s="17">
        <v>0</v>
      </c>
      <c r="D136" s="17">
        <v>0</v>
      </c>
    </row>
    <row r="137" spans="1:4" x14ac:dyDescent="0.2">
      <c r="A137" s="18" t="s">
        <v>110</v>
      </c>
      <c r="B137" s="6" t="s">
        <v>109</v>
      </c>
      <c r="C137" s="17">
        <v>242950.45</v>
      </c>
      <c r="D137" s="17">
        <v>0</v>
      </c>
    </row>
    <row r="138" spans="1:4" x14ac:dyDescent="0.2">
      <c r="A138" s="18" t="s">
        <v>108</v>
      </c>
      <c r="B138" s="6" t="s">
        <v>107</v>
      </c>
      <c r="C138" s="17">
        <v>184015.39</v>
      </c>
      <c r="D138" s="17">
        <v>0</v>
      </c>
    </row>
    <row r="139" spans="1:4" x14ac:dyDescent="0.2">
      <c r="A139" s="18" t="s">
        <v>106</v>
      </c>
      <c r="B139" s="6" t="s">
        <v>105</v>
      </c>
      <c r="C139" s="17">
        <v>58935.06</v>
      </c>
      <c r="D139" s="17">
        <v>0</v>
      </c>
    </row>
    <row r="140" spans="1:4" x14ac:dyDescent="0.2">
      <c r="A140" s="18" t="s">
        <v>104</v>
      </c>
      <c r="B140" s="6" t="s">
        <v>103</v>
      </c>
      <c r="C140" s="17">
        <v>0</v>
      </c>
      <c r="D140" s="17">
        <v>0</v>
      </c>
    </row>
    <row r="141" spans="1:4" ht="25.5" x14ac:dyDescent="0.2">
      <c r="A141" s="18" t="s">
        <v>88</v>
      </c>
      <c r="B141" s="6" t="s">
        <v>87</v>
      </c>
      <c r="C141" s="17">
        <v>0</v>
      </c>
      <c r="D141" s="17">
        <v>0</v>
      </c>
    </row>
    <row r="142" spans="1:4" ht="25.5" x14ac:dyDescent="0.2">
      <c r="A142" s="18" t="s">
        <v>248</v>
      </c>
      <c r="B142" s="6" t="s">
        <v>247</v>
      </c>
      <c r="C142" s="17">
        <v>0</v>
      </c>
      <c r="D142" s="17">
        <v>0</v>
      </c>
    </row>
    <row r="143" spans="1:4" x14ac:dyDescent="0.2">
      <c r="A143" s="18" t="s">
        <v>175</v>
      </c>
      <c r="B143" s="6" t="s">
        <v>246</v>
      </c>
      <c r="C143" s="17">
        <v>7871717.1100000003</v>
      </c>
      <c r="D143" s="17">
        <v>50686</v>
      </c>
    </row>
    <row r="144" spans="1:4" x14ac:dyDescent="0.2">
      <c r="A144" s="18" t="s">
        <v>245</v>
      </c>
      <c r="B144" s="6" t="s">
        <v>244</v>
      </c>
      <c r="C144" s="17">
        <v>281717.11</v>
      </c>
      <c r="D144" s="17">
        <v>50686</v>
      </c>
    </row>
    <row r="145" spans="1:4" ht="25.5" x14ac:dyDescent="0.2">
      <c r="A145" s="18" t="s">
        <v>243</v>
      </c>
      <c r="B145" s="6" t="s">
        <v>242</v>
      </c>
      <c r="C145" s="17">
        <v>281717.11</v>
      </c>
      <c r="D145" s="17">
        <v>50686</v>
      </c>
    </row>
    <row r="146" spans="1:4" x14ac:dyDescent="0.2">
      <c r="A146" s="18" t="s">
        <v>241</v>
      </c>
      <c r="B146" s="6" t="s">
        <v>240</v>
      </c>
      <c r="C146" s="17">
        <v>0</v>
      </c>
      <c r="D146" s="17">
        <v>0</v>
      </c>
    </row>
    <row r="147" spans="1:4" x14ac:dyDescent="0.2">
      <c r="A147" s="18" t="s">
        <v>239</v>
      </c>
      <c r="B147" s="6" t="s">
        <v>238</v>
      </c>
      <c r="C147" s="17">
        <v>0</v>
      </c>
      <c r="D147" s="17">
        <v>0</v>
      </c>
    </row>
    <row r="148" spans="1:4" x14ac:dyDescent="0.2">
      <c r="A148" s="18" t="s">
        <v>237</v>
      </c>
      <c r="B148" s="6" t="s">
        <v>236</v>
      </c>
      <c r="C148" s="17">
        <v>0</v>
      </c>
      <c r="D148" s="17">
        <v>0</v>
      </c>
    </row>
    <row r="149" spans="1:4" x14ac:dyDescent="0.2">
      <c r="A149" s="18" t="s">
        <v>235</v>
      </c>
      <c r="B149" s="6" t="s">
        <v>234</v>
      </c>
      <c r="C149" s="17">
        <v>0</v>
      </c>
      <c r="D149" s="17">
        <v>0</v>
      </c>
    </row>
    <row r="150" spans="1:4" x14ac:dyDescent="0.2">
      <c r="A150" s="18" t="s">
        <v>233</v>
      </c>
      <c r="B150" s="6" t="s">
        <v>232</v>
      </c>
      <c r="C150" s="17">
        <v>7590000</v>
      </c>
      <c r="D150" s="17">
        <v>0</v>
      </c>
    </row>
    <row r="151" spans="1:4" ht="25.5" x14ac:dyDescent="0.2">
      <c r="A151" s="18" t="s">
        <v>231</v>
      </c>
      <c r="B151" s="6" t="s">
        <v>230</v>
      </c>
      <c r="C151" s="17">
        <v>7590000</v>
      </c>
      <c r="D151" s="17">
        <v>0</v>
      </c>
    </row>
  </sheetData>
  <mergeCells count="2">
    <mergeCell ref="A2:D2"/>
    <mergeCell ref="A1:D1"/>
  </mergeCells>
  <pageMargins left="0.59055118110236227" right="0.59055118110236227" top="0.39370078740157483" bottom="0.39370078740157483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Доходи загальний</vt:lpstr>
      <vt:lpstr>Доходи спеціальний</vt:lpstr>
      <vt:lpstr>Видатки загальний</vt:lpstr>
      <vt:lpstr>Видатки спеціальний</vt:lpstr>
      <vt:lpstr>'Видатки загальний'!Заголовки_для_печати</vt:lpstr>
      <vt:lpstr>'Видатки спеціальний'!Заголовки_для_печати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Сільська Рада</cp:lastModifiedBy>
  <cp:lastPrinted>2023-04-10T09:40:17Z</cp:lastPrinted>
  <dcterms:created xsi:type="dcterms:W3CDTF">2023-04-10T09:32:57Z</dcterms:created>
  <dcterms:modified xsi:type="dcterms:W3CDTF">2023-04-10T11:19:09Z</dcterms:modified>
</cp:coreProperties>
</file>