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383F8C26-2487-47EB-BE83-698397C6BE21}" xr6:coauthVersionLast="47" xr6:coauthVersionMax="47" xr10:uidLastSave="{00000000-0000-0000-0000-000000000000}"/>
  <bookViews>
    <workbookView xWindow="-120" yWindow="-120" windowWidth="29040" windowHeight="15840" firstSheet="5" activeTab="12"/>
  </bookViews>
  <sheets>
    <sheet name="КПК0610160" sheetId="3" r:id="rId1"/>
    <sheet name="КПК0611021" sheetId="4" r:id="rId2"/>
    <sheet name="КПК0611031" sheetId="5" r:id="rId3"/>
    <sheet name="КПК0611070" sheetId="6" r:id="rId4"/>
    <sheet name="КПК0611080" sheetId="7" r:id="rId5"/>
    <sheet name="КПК0611141" sheetId="8" r:id="rId6"/>
    <sheet name="КПК0611151" sheetId="9" r:id="rId7"/>
    <sheet name="КПК0611152" sheetId="10" r:id="rId8"/>
    <sheet name="КПК0613133" sheetId="12" r:id="rId9"/>
    <sheet name="КПК0614030" sheetId="14" r:id="rId10"/>
    <sheet name="КПК0614060" sheetId="15" r:id="rId11"/>
    <sheet name="КПК0614082" sheetId="16" r:id="rId12"/>
    <sheet name="КПК0615061" sheetId="17" r:id="rId13"/>
  </sheets>
  <definedNames>
    <definedName name="_xlnm.Print_Area" localSheetId="0">КПК0610160!$A$1:$BM$83</definedName>
    <definedName name="_xlnm.Print_Area" localSheetId="1">КПК0611021!$A$1:$BM$95</definedName>
    <definedName name="_xlnm.Print_Area" localSheetId="2">КПК0611031!$A$1:$BM$87</definedName>
    <definedName name="_xlnm.Print_Area" localSheetId="3">КПК0611070!$A$1:$BM$82</definedName>
    <definedName name="_xlnm.Print_Area" localSheetId="4">КПК0611080!$A$1:$BM$84</definedName>
    <definedName name="_xlnm.Print_Area" localSheetId="5">КПК0611141!$A$1:$BM$85</definedName>
    <definedName name="_xlnm.Print_Area" localSheetId="6">КПК0611151!$A$1:$BM$85</definedName>
    <definedName name="_xlnm.Print_Area" localSheetId="7">КПК0611152!$A$1:$BM$84</definedName>
    <definedName name="_xlnm.Print_Area" localSheetId="8">КПК0613133!$A$1:$BM$84</definedName>
    <definedName name="_xlnm.Print_Area" localSheetId="9">КПК0614030!$A$1:$BM$82</definedName>
    <definedName name="_xlnm.Print_Area" localSheetId="10">КПК0614060!$A$1:$BM$82</definedName>
    <definedName name="_xlnm.Print_Area" localSheetId="11">КПК0614082!$A$1:$BM$84</definedName>
    <definedName name="_xlnm.Print_Area" localSheetId="12">КПК0615061!$A$1:$BM$85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17" l="1"/>
  <c r="AR58" i="17"/>
  <c r="AS50" i="17"/>
  <c r="AS49" i="17"/>
  <c r="AR58" i="16"/>
  <c r="AS50" i="16"/>
  <c r="AS49" i="16"/>
  <c r="AR58" i="15"/>
  <c r="AS50" i="15"/>
  <c r="AS49" i="15"/>
  <c r="AR58" i="14"/>
  <c r="AS50" i="14"/>
  <c r="AS49" i="14"/>
  <c r="AR58" i="12"/>
  <c r="AS50" i="12"/>
  <c r="AS49" i="12"/>
  <c r="AR58" i="10"/>
  <c r="AS50" i="10"/>
  <c r="AS49" i="10"/>
  <c r="AR58" i="9"/>
  <c r="AS50" i="9"/>
  <c r="AS49" i="9"/>
  <c r="AR58" i="8"/>
  <c r="AS50" i="8"/>
  <c r="AS49" i="8"/>
  <c r="AR58" i="7"/>
  <c r="AS50" i="7"/>
  <c r="AS49" i="7"/>
  <c r="AR58" i="6"/>
  <c r="AS50" i="6"/>
  <c r="AS49" i="6"/>
  <c r="AR58" i="5"/>
  <c r="AS50" i="5"/>
  <c r="AS49" i="5"/>
  <c r="AR61" i="4"/>
  <c r="AR60" i="4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<sst xmlns="http://schemas.openxmlformats.org/spreadsheetml/2006/main" count="1792" uniqueCount="236">
  <si>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</si>
  <si>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</si>
  <si>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</si>
  <si>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</si>
  <si>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</si>
  <si>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</si>
  <si>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</si>
  <si>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</si>
  <si>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</si>
  <si>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</si>
  <si>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</si>
  <si>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</si>
  <si>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</si>
  <si>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</si>
  <si>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</si>
  <si>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</si>
  <si>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</si>
  <si>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</si>
  <si>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</si>
  <si>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</si>
  <si>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</si>
  <si>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</si>
  <si>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</si>
  <si>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</si>
  <si>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</si>
  <si>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</si>
  <si>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</si>
  <si>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</si>
  <si>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</si>
  <si>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</si>
  <si>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</si>
  <si>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</si>
  <si>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</si>
  <si>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</si>
  <si>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</si>
  <si>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</si>
  <si>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</si>
  <si>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</si>
  <si>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</si>
  <si>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</si>
  <si>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</si>
  <si>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</si>
  <si>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</si>
  <si>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</si>
  <si>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</si>
  <si>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</si>
  <si>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</si>
  <si>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</si>
  <si>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</si>
  <si>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</si>
  <si>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</si>
  <si>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</si>
  <si>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</si>
  <si>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</si>
  <si>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</si>
  <si>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</si>
  <si>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</si>
  <si>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</si>
  <si>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</si>
  <si>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</si>
  <si>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</si>
  <si>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</si>
  <si>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</si>
  <si>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</si>
  <si>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</si>
  <si>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</si>
  <si>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</si>
  <si>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</si>
  <si>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</si>
  <si>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</si>
  <si>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</si>
  <si>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</si>
  <si>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</si>
  <si>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</si>
  <si>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</si>
  <si>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</si>
  <si>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</si>
  <si>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</si>
  <si>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</si>
  <si>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>мета відсутня</t>
  </si>
  <si>
    <t>0600000</t>
  </si>
  <si>
    <t>06.01.2023</t>
  </si>
  <si>
    <t>2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</si>
  <si>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</si>
  <si>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</si>
  <si>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</si>
  <si>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</si>
  <si>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В.М Грисюк</t>
  </si>
  <si>
    <t>Ірина ІЛЛЮК</t>
  </si>
  <si>
    <t>44113644</t>
  </si>
  <si>
    <t>1755300000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</si>
  <si>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</si>
  <si>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</si>
  <si>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</si>
  <si>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</si>
  <si>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</si>
  <si>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</si>
  <si>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</si>
  <si>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</si>
  <si>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</si>
  <si>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</si>
  <si>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</si>
  <si>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</si>
  <si>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</si>
  <si>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</si>
  <si>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</si>
  <si>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</si>
  <si>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</si>
  <si>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</si>
  <si>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</si>
  <si>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</si>
  <si>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</si>
  <si>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</si>
  <si>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</si>
  <si>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</si>
  <si>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Розрахункові дані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</si>
  <si>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</si>
  <si>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</si>
  <si>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</si>
  <si>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</si>
  <si>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</si>
  <si>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</si>
  <si>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</si>
  <si>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</si>
  <si>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</si>
  <si>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</si>
  <si>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</si>
  <si>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</si>
  <si>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</si>
  <si>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</si>
  <si>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</si>
  <si>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</si>
  <si>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</si>
  <si>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</si>
  <si>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</si>
  <si>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</si>
  <si>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1031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</si>
  <si>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</si>
  <si>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</si>
  <si>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</si>
  <si>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</si>
  <si>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</si>
  <si>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Залучення та забезпечення надання належних умов виховання дітей в умовах позашкільної освіти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</si>
  <si>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</si>
  <si>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</si>
  <si>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</si>
  <si>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</si>
  <si>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</si>
  <si>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</si>
  <si>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</si>
  <si>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</si>
  <si>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</si>
  <si>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</si>
  <si>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відс.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</si>
  <si>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</si>
  <si>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</si>
  <si>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</si>
  <si>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</si>
  <si>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</si>
  <si>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</si>
  <si>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</si>
  <si>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</si>
  <si>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</si>
  <si>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</si>
  <si>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</si>
  <si>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</si>
  <si>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</si>
  <si>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</si>
  <si>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</si>
  <si>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</si>
  <si>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</si>
  <si>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</si>
  <si>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</si>
  <si>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</si>
  <si>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</si>
  <si>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</si>
  <si>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</si>
  <si>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</si>
  <si>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</si>
  <si>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</si>
  <si>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Забезпечення надання послуг з метою визначення особливих освітніх потреб дитини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</si>
  <si>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</si>
  <si>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</si>
  <si>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</si>
  <si>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</si>
  <si>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>Бюджетний Кодекс України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</si>
  <si>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</si>
  <si>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</si>
  <si>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</si>
  <si>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</si>
  <si>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</si>
  <si>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</si>
  <si>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</si>
  <si>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Забезпечення організації молодіжної політики</t>
  </si>
  <si>
    <t>0613133</t>
  </si>
  <si>
    <t>Інші заходи та заклади молодіжної політики</t>
  </si>
  <si>
    <t>3133</t>
  </si>
  <si>
    <t>1040</t>
  </si>
  <si>
    <t>Забезпечення діяльності бібліотек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</si>
  <si>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</si>
  <si>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</si>
  <si>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</si>
  <si>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</si>
  <si>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</si>
  <si>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</si>
  <si>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4030</t>
  </si>
  <si>
    <t>0824</t>
  </si>
  <si>
    <t>Забезпечення діяльності палаців і будинків культури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</si>
  <si>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</si>
  <si>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</si>
  <si>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</si>
  <si>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</si>
  <si>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</si>
  <si>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</si>
  <si>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</si>
  <si>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</si>
  <si>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культурно-освітніх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</si>
  <si>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</si>
  <si>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</si>
  <si>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</si>
  <si>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</si>
  <si>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0614082</t>
  </si>
  <si>
    <t>Інші заходи в галузі культури і мистецтва</t>
  </si>
  <si>
    <t>4082</t>
  </si>
  <si>
    <t>0829</t>
  </si>
  <si>
    <t>Проведення начально-тренувльних зборів і змагань</t>
  </si>
  <si>
    <t>Цільова комплексна програма розвитку фізичної культури та спорту Городоцької сільської ради і на 2021-2023 роки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</si>
  <si>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</si>
  <si>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</si>
  <si>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</si>
  <si>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</si>
  <si>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Організація фізкультурно-оздоровчої діяльності, проведення масових фізкультурно-оздоровчих і спортивних заходів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</si>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</sst>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2519248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2474248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78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79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8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2474248</v>
      </c>
      <c r="AD50" s="58"/>
      <c r="AE50" s="58"/>
      <c r="AF50" s="58"/>
      <c r="AG50" s="58"/>
      <c r="AH50" s="58"/>
      <c r="AI50" s="58"/>
      <c r="AJ50" s="58"/>
      <c r="AK50" s="58">
        <v>45000</v>
      </c>
      <c r="AL50" s="58"/>
      <c r="AM50" s="58"/>
      <c r="AN50" s="58"/>
      <c r="AO50" s="58"/>
      <c r="AP50" s="58"/>
      <c r="AQ50" s="58"/>
      <c r="AR50" s="58"/>
      <c r="AS50" s="58">
        <f>AC50+AK50</f>
        <v>2519248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66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2474248</v>
      </c>
      <c r="AD51" s="96"/>
      <c r="AE51" s="96"/>
      <c r="AF51" s="96"/>
      <c r="AG51" s="96"/>
      <c r="AH51" s="96"/>
      <c r="AI51" s="96"/>
      <c r="AJ51" s="96"/>
      <c r="AK51" s="96">
        <v>45000</v>
      </c>
      <c r="AL51" s="96"/>
      <c r="AM51" s="96"/>
      <c r="AN51" s="96"/>
      <c r="AO51" s="96"/>
      <c r="AP51" s="96"/>
      <c r="AQ51" s="96"/>
      <c r="AR51" s="96"/>
      <c r="AS51" s="96">
        <f>AC51+AK51</f>
        <v>2519248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67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7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8" t="s">
        <v>71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7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87" t="s">
        <v>74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77</v>
      </c>
      <c r="AA70" s="73"/>
      <c r="AB70" s="73"/>
      <c r="AC70" s="73"/>
      <c r="AD70" s="73"/>
      <c r="AE70" s="87" t="s">
        <v>74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412.37</v>
      </c>
      <c r="AP70" s="58"/>
      <c r="AQ70" s="58"/>
      <c r="AR70" s="58"/>
      <c r="AS70" s="58"/>
      <c r="AT70" s="58"/>
      <c r="AU70" s="58"/>
      <c r="AV70" s="58"/>
      <c r="AW70" s="58">
        <v>7.5</v>
      </c>
      <c r="AX70" s="58"/>
      <c r="AY70" s="58"/>
      <c r="AZ70" s="58"/>
      <c r="BA70" s="58"/>
      <c r="BB70" s="58"/>
      <c r="BC70" s="58"/>
      <c r="BD70" s="58"/>
      <c r="BE70" s="58">
        <v>419.87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8" t="s">
        <v>86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5"/>
      <c r="AO73" s="120" t="s">
        <v>87</v>
      </c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</row>
    <row r="74" spans="1:79" x14ac:dyDescent="0.2">
      <c r="W74" s="80" t="s">
        <v>5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 t="s">
        <v>63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ht="15.75" customHeight="1" x14ac:dyDescent="0.2">
      <c r="A75" s="77" t="s">
        <v>3</v>
      </c>
      <c r="B75" s="77"/>
      <c r="C75" s="77"/>
      <c r="D75" s="77"/>
      <c r="E75" s="77"/>
      <c r="F75" s="77"/>
    </row>
    <row r="76" spans="1:79" ht="13.15" customHeight="1" x14ac:dyDescent="0.2">
      <c r="A76" s="115" t="s">
        <v>85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79" x14ac:dyDescent="0.2">
      <c r="A77" s="85" t="s">
        <v>46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8" t="s">
        <v>86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0" t="s">
        <v>88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17" x14ac:dyDescent="0.2">
      <c r="A81" s="86"/>
      <c r="B81" s="86"/>
      <c r="C81" s="86"/>
      <c r="D81" s="86"/>
      <c r="E81" s="86"/>
      <c r="F81" s="86"/>
      <c r="G81" s="86"/>
      <c r="H81" s="86"/>
    </row>
    <row r="82" spans="1:17" x14ac:dyDescent="0.2">
      <c r="A82" s="80" t="s">
        <v>44</v>
      </c>
      <c r="B82" s="80"/>
      <c r="C82" s="80"/>
      <c r="D82" s="80"/>
      <c r="E82" s="80"/>
      <c r="F82" s="80"/>
      <c r="G82" s="80"/>
      <c r="H82" s="8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2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42:F42"/>
    <mergeCell ref="G42:BL42"/>
    <mergeCell ref="A51:C51"/>
    <mergeCell ref="D51:AB51"/>
    <mergeCell ref="AC51:AJ51"/>
    <mergeCell ref="AK51:AR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0">
    <cfRule type="cellIs" dxfId="38" priority="1" stopIfTrue="1" operator="equal">
      <formula>$G64</formula>
    </cfRule>
  </conditionalFormatting>
  <conditionalFormatting sqref="D50:D51">
    <cfRule type="cellIs" dxfId="37" priority="2" stopIfTrue="1" operator="equal">
      <formula>$D49</formula>
    </cfRule>
  </conditionalFormatting>
  <conditionalFormatting sqref="A65:F70">
    <cfRule type="cellIs" dxfId="3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126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28866073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27690023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1176050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1" t="s">
        <v>123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99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124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100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101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8" t="s">
        <v>102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27690023</v>
      </c>
      <c r="AD50" s="58"/>
      <c r="AE50" s="58"/>
      <c r="AF50" s="58"/>
      <c r="AG50" s="58"/>
      <c r="AH50" s="58"/>
      <c r="AI50" s="58"/>
      <c r="AJ50" s="58"/>
      <c r="AK50" s="58">
        <v>1176050</v>
      </c>
      <c r="AL50" s="58"/>
      <c r="AM50" s="58"/>
      <c r="AN50" s="58"/>
      <c r="AO50" s="58"/>
      <c r="AP50" s="58"/>
      <c r="AQ50" s="58"/>
      <c r="AR50" s="58"/>
      <c r="AS50" s="58">
        <f>AC50+AK50</f>
        <v>28866073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66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27690023</v>
      </c>
      <c r="AD51" s="96"/>
      <c r="AE51" s="96"/>
      <c r="AF51" s="96"/>
      <c r="AG51" s="96"/>
      <c r="AH51" s="96"/>
      <c r="AI51" s="96"/>
      <c r="AJ51" s="96"/>
      <c r="AK51" s="96">
        <v>1176050</v>
      </c>
      <c r="AL51" s="96"/>
      <c r="AM51" s="96"/>
      <c r="AN51" s="96"/>
      <c r="AO51" s="96"/>
      <c r="AP51" s="96"/>
      <c r="AQ51" s="96"/>
      <c r="AR51" s="96"/>
      <c r="AS51" s="96">
        <f>AC51+AK51</f>
        <v>28866073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8" t="s">
        <v>103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8">
        <v>560000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560000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 x14ac:dyDescent="0.2">
      <c r="A60" s="62">
        <v>2</v>
      </c>
      <c r="B60" s="62"/>
      <c r="C60" s="62"/>
      <c r="D60" s="88" t="s">
        <v>104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8">
        <v>747700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747700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92"/>
      <c r="B61" s="92"/>
      <c r="C61" s="92"/>
      <c r="D61" s="93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1307700</v>
      </c>
      <c r="AC61" s="96"/>
      <c r="AD61" s="96"/>
      <c r="AE61" s="96"/>
      <c r="AF61" s="96"/>
      <c r="AG61" s="96"/>
      <c r="AH61" s="96"/>
      <c r="AI61" s="96"/>
      <c r="AJ61" s="96">
        <v>0</v>
      </c>
      <c r="AK61" s="96"/>
      <c r="AL61" s="96"/>
      <c r="AM61" s="96"/>
      <c r="AN61" s="96"/>
      <c r="AO61" s="96"/>
      <c r="AP61" s="96"/>
      <c r="AQ61" s="96"/>
      <c r="AR61" s="96">
        <f>AB61+AJ61</f>
        <v>1307700</v>
      </c>
      <c r="AS61" s="96"/>
      <c r="AT61" s="96"/>
      <c r="AU61" s="96"/>
      <c r="AV61" s="96"/>
      <c r="AW61" s="96"/>
      <c r="AX61" s="96"/>
      <c r="AY61" s="96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1" t="s">
        <v>31</v>
      </c>
      <c r="AF66" s="81"/>
      <c r="AG66" s="81"/>
      <c r="AH66" s="81"/>
      <c r="AI66" s="81"/>
      <c r="AJ66" s="81"/>
      <c r="AK66" s="81"/>
      <c r="AL66" s="81"/>
      <c r="AM66" s="81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68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67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7" t="s">
        <v>105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78" t="s">
        <v>106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107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70</v>
      </c>
      <c r="AA69" s="73"/>
      <c r="AB69" s="73"/>
      <c r="AC69" s="73"/>
      <c r="AD69" s="73"/>
      <c r="AE69" s="78" t="s">
        <v>106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63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7" t="s">
        <v>108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70</v>
      </c>
      <c r="AA70" s="73"/>
      <c r="AB70" s="73"/>
      <c r="AC70" s="73"/>
      <c r="AD70" s="73"/>
      <c r="AE70" s="78" t="s">
        <v>106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117.32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117.32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109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70</v>
      </c>
      <c r="AA71" s="73"/>
      <c r="AB71" s="73"/>
      <c r="AC71" s="73"/>
      <c r="AD71" s="73"/>
      <c r="AE71" s="78" t="s">
        <v>106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104.6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104.6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7" t="s">
        <v>110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70</v>
      </c>
      <c r="AA72" s="73"/>
      <c r="AB72" s="73"/>
      <c r="AC72" s="73"/>
      <c r="AD72" s="73"/>
      <c r="AE72" s="78" t="s">
        <v>106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53.38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53.38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7" t="s">
        <v>111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70</v>
      </c>
      <c r="AA73" s="73"/>
      <c r="AB73" s="73"/>
      <c r="AC73" s="73"/>
      <c r="AD73" s="73"/>
      <c r="AE73" s="78" t="s">
        <v>106</v>
      </c>
      <c r="AF73" s="78"/>
      <c r="AG73" s="78"/>
      <c r="AH73" s="78"/>
      <c r="AI73" s="78"/>
      <c r="AJ73" s="78"/>
      <c r="AK73" s="78"/>
      <c r="AL73" s="78"/>
      <c r="AM73" s="78"/>
      <c r="AN73" s="74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72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98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112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113</v>
      </c>
      <c r="AA75" s="73"/>
      <c r="AB75" s="73"/>
      <c r="AC75" s="73"/>
      <c r="AD75" s="73"/>
      <c r="AE75" s="78" t="s">
        <v>106</v>
      </c>
      <c r="AF75" s="78"/>
      <c r="AG75" s="78"/>
      <c r="AH75" s="78"/>
      <c r="AI75" s="78"/>
      <c r="AJ75" s="78"/>
      <c r="AK75" s="78"/>
      <c r="AL75" s="78"/>
      <c r="AM75" s="78"/>
      <c r="AN75" s="74"/>
      <c r="AO75" s="58">
        <v>1433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1433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7" t="s">
        <v>114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70</v>
      </c>
      <c r="AA76" s="73"/>
      <c r="AB76" s="73"/>
      <c r="AC76" s="73"/>
      <c r="AD76" s="73"/>
      <c r="AE76" s="87" t="s">
        <v>115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156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75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7" t="s">
        <v>116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117</v>
      </c>
      <c r="AA78" s="73"/>
      <c r="AB78" s="73"/>
      <c r="AC78" s="73"/>
      <c r="AD78" s="73"/>
      <c r="AE78" s="87" t="s">
        <v>106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19323.11</v>
      </c>
      <c r="AP78" s="58"/>
      <c r="AQ78" s="58"/>
      <c r="AR78" s="58"/>
      <c r="AS78" s="58"/>
      <c r="AT78" s="58"/>
      <c r="AU78" s="58"/>
      <c r="AV78" s="58"/>
      <c r="AW78" s="58">
        <v>821</v>
      </c>
      <c r="AX78" s="58"/>
      <c r="AY78" s="58"/>
      <c r="AZ78" s="58"/>
      <c r="BA78" s="58"/>
      <c r="BB78" s="58"/>
      <c r="BC78" s="58"/>
      <c r="BD78" s="58"/>
      <c r="BE78" s="58">
        <v>20144.11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7" t="s">
        <v>118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117</v>
      </c>
      <c r="AA79" s="73"/>
      <c r="AB79" s="73"/>
      <c r="AC79" s="73"/>
      <c r="AD79" s="73"/>
      <c r="AE79" s="87"/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1897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1897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119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6"/>
      <c r="AF80" s="109"/>
      <c r="AG80" s="109"/>
      <c r="AH80" s="109"/>
      <c r="AI80" s="109"/>
      <c r="AJ80" s="109"/>
      <c r="AK80" s="109"/>
      <c r="AL80" s="109"/>
      <c r="AM80" s="109"/>
      <c r="AN80" s="110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7" t="s">
        <v>120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121</v>
      </c>
      <c r="AA81" s="73"/>
      <c r="AB81" s="73"/>
      <c r="AC81" s="73"/>
      <c r="AD81" s="73"/>
      <c r="AE81" s="87" t="s">
        <v>115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170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170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7" t="s">
        <v>122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121</v>
      </c>
      <c r="AA82" s="73"/>
      <c r="AB82" s="73"/>
      <c r="AC82" s="73"/>
      <c r="AD82" s="73"/>
      <c r="AE82" s="87" t="s">
        <v>115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200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8" t="s">
        <v>86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120" t="s">
        <v>87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64" x14ac:dyDescent="0.2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64" ht="15.75" customHeight="1" x14ac:dyDescent="0.2">
      <c r="A87" s="77" t="s">
        <v>3</v>
      </c>
      <c r="B87" s="77"/>
      <c r="C87" s="77"/>
      <c r="D87" s="77"/>
      <c r="E87" s="77"/>
      <c r="F87" s="77"/>
    </row>
    <row r="88" spans="1:64" ht="13.15" customHeight="1" x14ac:dyDescent="0.2">
      <c r="A88" s="115" t="s">
        <v>85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x14ac:dyDescent="0.2">
      <c r="A89" s="85" t="s">
        <v>46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8" t="s">
        <v>86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5"/>
      <c r="AO91" s="120" t="s">
        <v>88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">
      <c r="W92" s="80" t="s">
        <v>5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O92" s="80" t="s">
        <v>63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64" x14ac:dyDescent="0.2">
      <c r="A93" s="86"/>
      <c r="B93" s="86"/>
      <c r="C93" s="86"/>
      <c r="D93" s="86"/>
      <c r="E93" s="86"/>
      <c r="F93" s="86"/>
      <c r="G93" s="86"/>
      <c r="H93" s="86"/>
    </row>
    <row r="94" spans="1:64" x14ac:dyDescent="0.2">
      <c r="A94" s="80" t="s">
        <v>44</v>
      </c>
      <c r="B94" s="80"/>
      <c r="C94" s="80"/>
      <c r="D94" s="80"/>
      <c r="E94" s="80"/>
      <c r="F94" s="80"/>
      <c r="G94" s="80"/>
      <c r="H94" s="80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2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2">
    <cfRule type="cellIs" dxfId="35" priority="1" stopIfTrue="1" operator="equal">
      <formula>$G66</formula>
    </cfRule>
  </conditionalFormatting>
  <conditionalFormatting sqref="D50:D51">
    <cfRule type="cellIs" dxfId="34" priority="2" stopIfTrue="1" operator="equal">
      <formula>$D49</formula>
    </cfRule>
  </conditionalFormatting>
  <conditionalFormatting sqref="A67:F82">
    <cfRule type="cellIs" dxfId="3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126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30034799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30034799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1" t="s">
        <v>133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8" t="s">
        <v>129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134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100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8" t="s">
        <v>130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30034799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30034799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30034799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30034799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105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7" t="s">
        <v>107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8" t="s">
        <v>106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62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62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7" t="s">
        <v>131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70</v>
      </c>
      <c r="AA67" s="73"/>
      <c r="AB67" s="73"/>
      <c r="AC67" s="73"/>
      <c r="AD67" s="73"/>
      <c r="AE67" s="78" t="s">
        <v>106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117.32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117.32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7" t="s">
        <v>110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78" t="s">
        <v>106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53.38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53.38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7" t="s">
        <v>112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113</v>
      </c>
      <c r="AA70" s="73"/>
      <c r="AB70" s="73"/>
      <c r="AC70" s="73"/>
      <c r="AD70" s="73"/>
      <c r="AE70" s="78" t="s">
        <v>106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1433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1433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75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7" t="s">
        <v>116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117</v>
      </c>
      <c r="AA72" s="73"/>
      <c r="AB72" s="73"/>
      <c r="AC72" s="73"/>
      <c r="AD72" s="73"/>
      <c r="AE72" s="78" t="s">
        <v>106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20959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20959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2">
        <v>0</v>
      </c>
      <c r="B73" s="92"/>
      <c r="C73" s="92"/>
      <c r="D73" s="92"/>
      <c r="E73" s="92"/>
      <c r="F73" s="92"/>
      <c r="G73" s="106" t="s">
        <v>119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98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7" t="s">
        <v>132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121</v>
      </c>
      <c r="AA74" s="73"/>
      <c r="AB74" s="73"/>
      <c r="AC74" s="73"/>
      <c r="AD74" s="73"/>
      <c r="AE74" s="87" t="s">
        <v>115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8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87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64" x14ac:dyDescent="0.2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64" ht="15.75" customHeight="1" x14ac:dyDescent="0.2">
      <c r="A79" s="77" t="s">
        <v>3</v>
      </c>
      <c r="B79" s="77"/>
      <c r="C79" s="77"/>
      <c r="D79" s="77"/>
      <c r="E79" s="77"/>
      <c r="F79" s="77"/>
    </row>
    <row r="80" spans="1:64" ht="13.15" customHeight="1" x14ac:dyDescent="0.2">
      <c r="A80" s="115" t="s">
        <v>85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x14ac:dyDescent="0.2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8" t="s">
        <v>86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88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 x14ac:dyDescent="0.2">
      <c r="A85" s="86"/>
      <c r="B85" s="86"/>
      <c r="C85" s="86"/>
      <c r="D85" s="86"/>
      <c r="E85" s="86"/>
      <c r="F85" s="86"/>
      <c r="G85" s="86"/>
      <c r="H85" s="86"/>
    </row>
    <row r="86" spans="1:59" x14ac:dyDescent="0.2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32" priority="1" stopIfTrue="1" operator="equal">
      <formula>$G63</formula>
    </cfRule>
  </conditionalFormatting>
  <conditionalFormatting sqref="D49:D50">
    <cfRule type="cellIs" dxfId="31" priority="2" stopIfTrue="1" operator="equal">
      <formula>$D48</formula>
    </cfRule>
  </conditionalFormatting>
  <conditionalFormatting sqref="A64:F74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144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1848620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1848620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141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142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137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1848620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1848620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1848620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1848620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138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7" t="s">
        <v>139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70</v>
      </c>
      <c r="AA67" s="73"/>
      <c r="AB67" s="73"/>
      <c r="AC67" s="73"/>
      <c r="AD67" s="73"/>
      <c r="AE67" s="78" t="s">
        <v>106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234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234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140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117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7900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7900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8" t="s">
        <v>86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20" t="s">
        <v>87</v>
      </c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64" x14ac:dyDescent="0.2">
      <c r="W73" s="80" t="s">
        <v>5</v>
      </c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O73" s="80" t="s">
        <v>63</v>
      </c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 spans="1:64" ht="15.75" customHeight="1" x14ac:dyDescent="0.2">
      <c r="A74" s="77" t="s">
        <v>3</v>
      </c>
      <c r="B74" s="77"/>
      <c r="C74" s="77"/>
      <c r="D74" s="77"/>
      <c r="E74" s="77"/>
      <c r="F74" s="77"/>
    </row>
    <row r="75" spans="1:64" ht="13.15" customHeight="1" x14ac:dyDescent="0.2">
      <c r="A75" s="115" t="s">
        <v>85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x14ac:dyDescent="0.2">
      <c r="A76" s="85" t="s">
        <v>46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8" t="s">
        <v>86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88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64" x14ac:dyDescent="0.2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64" x14ac:dyDescent="0.2">
      <c r="A80" s="86"/>
      <c r="B80" s="86"/>
      <c r="C80" s="86"/>
      <c r="D80" s="86"/>
      <c r="E80" s="86"/>
      <c r="F80" s="86"/>
      <c r="G80" s="86"/>
      <c r="H80" s="86"/>
    </row>
    <row r="81" spans="1:17" x14ac:dyDescent="0.2">
      <c r="A81" s="80" t="s">
        <v>44</v>
      </c>
      <c r="B81" s="80"/>
      <c r="C81" s="80"/>
      <c r="D81" s="80"/>
      <c r="E81" s="80"/>
      <c r="F81" s="80"/>
      <c r="G81" s="80"/>
      <c r="H81" s="80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0:H80"/>
    <mergeCell ref="A81:H81"/>
    <mergeCell ref="A50:C50"/>
    <mergeCell ref="D50:AB50"/>
    <mergeCell ref="AC50:AJ50"/>
    <mergeCell ref="AK50:AR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29" priority="1" stopIfTrue="1" operator="equal">
      <formula>$G63</formula>
    </cfRule>
  </conditionalFormatting>
  <conditionalFormatting sqref="D49:D50">
    <cfRule type="cellIs" dxfId="28" priority="2" stopIfTrue="1" operator="equal">
      <formula>$D48</formula>
    </cfRule>
  </conditionalFormatting>
  <conditionalFormatting sqref="A64:F69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156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3806000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3721000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147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155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148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3721000</v>
      </c>
      <c r="AD49" s="58"/>
      <c r="AE49" s="58"/>
      <c r="AF49" s="58"/>
      <c r="AG49" s="58"/>
      <c r="AH49" s="58"/>
      <c r="AI49" s="58"/>
      <c r="AJ49" s="58"/>
      <c r="AK49" s="58">
        <v>85000</v>
      </c>
      <c r="AL49" s="58"/>
      <c r="AM49" s="58"/>
      <c r="AN49" s="58"/>
      <c r="AO49" s="58"/>
      <c r="AP49" s="58"/>
      <c r="AQ49" s="58"/>
      <c r="AR49" s="58"/>
      <c r="AS49" s="58">
        <f>AC49+AK49</f>
        <v>3806000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3721000</v>
      </c>
      <c r="AD50" s="96"/>
      <c r="AE50" s="96"/>
      <c r="AF50" s="96"/>
      <c r="AG50" s="96"/>
      <c r="AH50" s="96"/>
      <c r="AI50" s="96"/>
      <c r="AJ50" s="96"/>
      <c r="AK50" s="96">
        <v>85000</v>
      </c>
      <c r="AL50" s="96"/>
      <c r="AM50" s="96"/>
      <c r="AN50" s="96"/>
      <c r="AO50" s="96"/>
      <c r="AP50" s="96"/>
      <c r="AQ50" s="96"/>
      <c r="AR50" s="96"/>
      <c r="AS50" s="96">
        <f>AC50+AK50</f>
        <v>3806000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149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7" t="s">
        <v>150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113</v>
      </c>
      <c r="AA67" s="73"/>
      <c r="AB67" s="73"/>
      <c r="AC67" s="73"/>
      <c r="AD67" s="73"/>
      <c r="AE67" s="78" t="s">
        <v>106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97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151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113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119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7" t="s">
        <v>152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153</v>
      </c>
      <c r="AA71" s="73"/>
      <c r="AB71" s="73"/>
      <c r="AC71" s="73"/>
      <c r="AD71" s="73"/>
      <c r="AE71" s="87" t="s">
        <v>115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86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87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5" t="s">
        <v>85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88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86"/>
      <c r="B82" s="86"/>
      <c r="C82" s="86"/>
      <c r="D82" s="86"/>
      <c r="E82" s="86"/>
      <c r="F82" s="86"/>
      <c r="G82" s="86"/>
      <c r="H82" s="86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2:H82"/>
    <mergeCell ref="A83:H83"/>
    <mergeCell ref="A50:C50"/>
    <mergeCell ref="D50:AB50"/>
    <mergeCell ref="A65:F65"/>
    <mergeCell ref="G65:Y6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26" priority="1" stopIfTrue="1" operator="equal">
      <formula>$G63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4:F71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167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169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168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5150918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5150918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1" t="s">
        <v>165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166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8" t="s">
        <v>159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5150918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5150918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5150918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5150918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7" t="s">
        <v>160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7" t="s">
        <v>161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8" t="s">
        <v>106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7" t="s">
        <v>162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87" t="s">
        <v>115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31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7" t="s">
        <v>163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70</v>
      </c>
      <c r="AA70" s="73"/>
      <c r="AB70" s="73"/>
      <c r="AC70" s="73"/>
      <c r="AD70" s="73"/>
      <c r="AE70" s="87" t="s">
        <v>115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119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7" t="s">
        <v>164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153</v>
      </c>
      <c r="AA72" s="73"/>
      <c r="AB72" s="73"/>
      <c r="AC72" s="73"/>
      <c r="AD72" s="73"/>
      <c r="AE72" s="87" t="s">
        <v>115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86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0" t="s">
        <v>87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64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64" ht="15.75" customHeight="1" x14ac:dyDescent="0.2">
      <c r="A77" s="77" t="s">
        <v>3</v>
      </c>
      <c r="B77" s="77"/>
      <c r="C77" s="77"/>
      <c r="D77" s="77"/>
      <c r="E77" s="77"/>
      <c r="F77" s="77"/>
    </row>
    <row r="78" spans="1:64" ht="13.15" customHeight="1" x14ac:dyDescent="0.2">
      <c r="A78" s="115" t="s">
        <v>85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x14ac:dyDescent="0.2">
      <c r="A79" s="85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88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86"/>
      <c r="B83" s="86"/>
      <c r="C83" s="86"/>
      <c r="D83" s="86"/>
      <c r="E83" s="86"/>
      <c r="F83" s="86"/>
      <c r="G83" s="86"/>
      <c r="H83" s="86"/>
    </row>
    <row r="84" spans="1:59" x14ac:dyDescent="0.2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2">
    <cfRule type="cellIs" dxfId="23" priority="1" stopIfTrue="1" operator="equal">
      <formula>$G63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4:F72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178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227795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227795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1" t="s">
        <v>165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1" t="s">
        <v>176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171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227795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227795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227795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227795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172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7" t="s">
        <v>173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8" t="s">
        <v>106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7" t="s">
        <v>174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87" t="s">
        <v>115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33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33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7" t="s">
        <v>175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70</v>
      </c>
      <c r="AA70" s="73"/>
      <c r="AB70" s="73"/>
      <c r="AC70" s="73"/>
      <c r="AD70" s="73"/>
      <c r="AE70" s="87" t="s">
        <v>115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119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7" t="s">
        <v>164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153</v>
      </c>
      <c r="AA72" s="73"/>
      <c r="AB72" s="73"/>
      <c r="AC72" s="73"/>
      <c r="AD72" s="73"/>
      <c r="AE72" s="87" t="s">
        <v>115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8" t="s">
        <v>86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0" t="s">
        <v>87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64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64" ht="15.75" customHeight="1" x14ac:dyDescent="0.2">
      <c r="A77" s="77" t="s">
        <v>3</v>
      </c>
      <c r="B77" s="77"/>
      <c r="C77" s="77"/>
      <c r="D77" s="77"/>
      <c r="E77" s="77"/>
      <c r="F77" s="77"/>
    </row>
    <row r="78" spans="1:64" ht="13.15" customHeight="1" x14ac:dyDescent="0.2">
      <c r="A78" s="115" t="s">
        <v>85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x14ac:dyDescent="0.2">
      <c r="A79" s="85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88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86"/>
      <c r="B83" s="86"/>
      <c r="C83" s="86"/>
      <c r="D83" s="86"/>
      <c r="E83" s="86"/>
      <c r="F83" s="86"/>
      <c r="G83" s="86"/>
      <c r="H83" s="86"/>
    </row>
    <row r="84" spans="1:59" x14ac:dyDescent="0.2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2">
    <cfRule type="cellIs" dxfId="20" priority="1" stopIfTrue="1" operator="equal">
      <formula>$G63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4:F72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3" t="s">
        <v>186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188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170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187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1528925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1528925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185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180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180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181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8" t="s">
        <v>130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1528925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1528925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1528925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1528925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182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7" t="s">
        <v>183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70</v>
      </c>
      <c r="AA67" s="73"/>
      <c r="AB67" s="73"/>
      <c r="AC67" s="73"/>
      <c r="AD67" s="73"/>
      <c r="AE67" s="87" t="s">
        <v>115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33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184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70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119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7" t="s">
        <v>164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153</v>
      </c>
      <c r="AA71" s="73"/>
      <c r="AB71" s="73"/>
      <c r="AC71" s="73"/>
      <c r="AD71" s="73"/>
      <c r="AE71" s="87" t="s">
        <v>115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86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87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5" t="s">
        <v>85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88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86"/>
      <c r="B82" s="86"/>
      <c r="C82" s="86"/>
      <c r="D82" s="86"/>
      <c r="E82" s="86"/>
      <c r="F82" s="86"/>
      <c r="G82" s="86"/>
      <c r="H82" s="86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17" priority="1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71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194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195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193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148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189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7" t="s">
        <v>190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113</v>
      </c>
      <c r="AA67" s="73"/>
      <c r="AB67" s="73"/>
      <c r="AC67" s="73"/>
      <c r="AD67" s="73"/>
      <c r="AE67" s="87" t="s">
        <v>115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100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191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117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119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7" t="s">
        <v>192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153</v>
      </c>
      <c r="AA71" s="73"/>
      <c r="AB71" s="73"/>
      <c r="AC71" s="73"/>
      <c r="AD71" s="73"/>
      <c r="AE71" s="87" t="s">
        <v>115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86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87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5" t="s">
        <v>85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88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86"/>
      <c r="B82" s="86"/>
      <c r="C82" s="86"/>
      <c r="D82" s="86"/>
      <c r="E82" s="86"/>
      <c r="F82" s="86"/>
      <c r="G82" s="86"/>
      <c r="H82" s="86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71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204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1734360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1684360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198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1" t="s">
        <v>203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198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1684360</v>
      </c>
      <c r="AD49" s="58"/>
      <c r="AE49" s="58"/>
      <c r="AF49" s="58"/>
      <c r="AG49" s="58"/>
      <c r="AH49" s="58"/>
      <c r="AI49" s="58"/>
      <c r="AJ49" s="58"/>
      <c r="AK49" s="58"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1734360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1684360</v>
      </c>
      <c r="AD50" s="96"/>
      <c r="AE50" s="96"/>
      <c r="AF50" s="96"/>
      <c r="AG50" s="96"/>
      <c r="AH50" s="96"/>
      <c r="AI50" s="96"/>
      <c r="AJ50" s="96"/>
      <c r="AK50" s="96">
        <v>50000</v>
      </c>
      <c r="AL50" s="96"/>
      <c r="AM50" s="96"/>
      <c r="AN50" s="96"/>
      <c r="AO50" s="96"/>
      <c r="AP50" s="96"/>
      <c r="AQ50" s="96"/>
      <c r="AR50" s="96"/>
      <c r="AS50" s="96">
        <f>AC50+AK50</f>
        <v>1734360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199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7" t="s">
        <v>200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201</v>
      </c>
      <c r="AA67" s="73"/>
      <c r="AB67" s="73"/>
      <c r="AC67" s="73"/>
      <c r="AD67" s="73"/>
      <c r="AE67" s="87" t="s">
        <v>115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202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117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308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308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8" t="s">
        <v>86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20" t="s">
        <v>87</v>
      </c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64" x14ac:dyDescent="0.2">
      <c r="W73" s="80" t="s">
        <v>5</v>
      </c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O73" s="80" t="s">
        <v>63</v>
      </c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 spans="1:64" ht="15.75" customHeight="1" x14ac:dyDescent="0.2">
      <c r="A74" s="77" t="s">
        <v>3</v>
      </c>
      <c r="B74" s="77"/>
      <c r="C74" s="77"/>
      <c r="D74" s="77"/>
      <c r="E74" s="77"/>
      <c r="F74" s="77"/>
    </row>
    <row r="75" spans="1:64" ht="13.15" customHeight="1" x14ac:dyDescent="0.2">
      <c r="A75" s="115" t="s">
        <v>85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x14ac:dyDescent="0.2">
      <c r="A76" s="85" t="s">
        <v>46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8" t="s">
        <v>86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88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64" x14ac:dyDescent="0.2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64" x14ac:dyDescent="0.2">
      <c r="A80" s="86"/>
      <c r="B80" s="86"/>
      <c r="C80" s="86"/>
      <c r="D80" s="86"/>
      <c r="E80" s="86"/>
      <c r="F80" s="86"/>
      <c r="G80" s="86"/>
      <c r="H80" s="86"/>
    </row>
    <row r="81" spans="1:17" x14ac:dyDescent="0.2">
      <c r="A81" s="80" t="s">
        <v>44</v>
      </c>
      <c r="B81" s="80"/>
      <c r="C81" s="80"/>
      <c r="D81" s="80"/>
      <c r="E81" s="80"/>
      <c r="F81" s="80"/>
      <c r="G81" s="80"/>
      <c r="H81" s="80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69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212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213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6669105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5146426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1522679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207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211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148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5146426</v>
      </c>
      <c r="AD49" s="58"/>
      <c r="AE49" s="58"/>
      <c r="AF49" s="58"/>
      <c r="AG49" s="58"/>
      <c r="AH49" s="58"/>
      <c r="AI49" s="58"/>
      <c r="AJ49" s="58"/>
      <c r="AK49" s="58">
        <v>1522679</v>
      </c>
      <c r="AL49" s="58"/>
      <c r="AM49" s="58"/>
      <c r="AN49" s="58"/>
      <c r="AO49" s="58"/>
      <c r="AP49" s="58"/>
      <c r="AQ49" s="58"/>
      <c r="AR49" s="58"/>
      <c r="AS49" s="58">
        <f>AC49+AK49</f>
        <v>6669105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5146426</v>
      </c>
      <c r="AD50" s="96"/>
      <c r="AE50" s="96"/>
      <c r="AF50" s="96"/>
      <c r="AG50" s="96"/>
      <c r="AH50" s="96"/>
      <c r="AI50" s="96"/>
      <c r="AJ50" s="96"/>
      <c r="AK50" s="96">
        <v>1522679</v>
      </c>
      <c r="AL50" s="96"/>
      <c r="AM50" s="96"/>
      <c r="AN50" s="96"/>
      <c r="AO50" s="96"/>
      <c r="AP50" s="96"/>
      <c r="AQ50" s="96"/>
      <c r="AR50" s="96"/>
      <c r="AS50" s="96">
        <f>AC50+AK50</f>
        <v>6669105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208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7" t="s">
        <v>209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113</v>
      </c>
      <c r="AA67" s="73"/>
      <c r="AB67" s="73"/>
      <c r="AC67" s="73"/>
      <c r="AD67" s="73"/>
      <c r="AE67" s="87" t="s">
        <v>115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3000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210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117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1600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1600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8" t="s">
        <v>86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5"/>
      <c r="AO72" s="120" t="s">
        <v>87</v>
      </c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64" x14ac:dyDescent="0.2">
      <c r="W73" s="80" t="s">
        <v>5</v>
      </c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O73" s="80" t="s">
        <v>63</v>
      </c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 spans="1:64" ht="15.75" customHeight="1" x14ac:dyDescent="0.2">
      <c r="A74" s="77" t="s">
        <v>3</v>
      </c>
      <c r="B74" s="77"/>
      <c r="C74" s="77"/>
      <c r="D74" s="77"/>
      <c r="E74" s="77"/>
      <c r="F74" s="77"/>
    </row>
    <row r="75" spans="1:64" ht="13.15" customHeight="1" x14ac:dyDescent="0.2">
      <c r="A75" s="115" t="s">
        <v>85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 x14ac:dyDescent="0.2">
      <c r="A76" s="85" t="s">
        <v>46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8" t="s">
        <v>86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88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64" x14ac:dyDescent="0.2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64" x14ac:dyDescent="0.2">
      <c r="A80" s="86"/>
      <c r="B80" s="86"/>
      <c r="C80" s="86"/>
      <c r="D80" s="86"/>
      <c r="E80" s="86"/>
      <c r="F80" s="86"/>
      <c r="G80" s="86"/>
      <c r="H80" s="86"/>
    </row>
    <row r="81" spans="1:17" x14ac:dyDescent="0.2">
      <c r="A81" s="80" t="s">
        <v>44</v>
      </c>
      <c r="B81" s="80"/>
      <c r="C81" s="80"/>
      <c r="D81" s="80"/>
      <c r="E81" s="80"/>
      <c r="F81" s="80"/>
      <c r="G81" s="80"/>
      <c r="H81" s="80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69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69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3" t="s">
        <v>221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222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154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220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216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250000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7" t="s">
        <v>189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106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9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72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7" t="s">
        <v>217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117</v>
      </c>
      <c r="AA67" s="73"/>
      <c r="AB67" s="73"/>
      <c r="AC67" s="73"/>
      <c r="AD67" s="73"/>
      <c r="AE67" s="87" t="s">
        <v>115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200000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200000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7" t="s">
        <v>218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117</v>
      </c>
      <c r="AA69" s="73"/>
      <c r="AB69" s="73"/>
      <c r="AC69" s="73"/>
      <c r="AD69" s="73"/>
      <c r="AE69" s="87" t="s">
        <v>115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119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7" t="s">
        <v>219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153</v>
      </c>
      <c r="AA71" s="73"/>
      <c r="AB71" s="73"/>
      <c r="AC71" s="73"/>
      <c r="AD71" s="73"/>
      <c r="AE71" s="87" t="s">
        <v>115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8" t="s">
        <v>86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87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">
      <c r="A76" s="77" t="s">
        <v>3</v>
      </c>
      <c r="B76" s="77"/>
      <c r="C76" s="77"/>
      <c r="D76" s="77"/>
      <c r="E76" s="77"/>
      <c r="F76" s="77"/>
    </row>
    <row r="77" spans="1:64" ht="13.15" customHeight="1" x14ac:dyDescent="0.2">
      <c r="A77" s="115" t="s">
        <v>85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8" t="s">
        <v>86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88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">
      <c r="A82" s="86"/>
      <c r="B82" s="86"/>
      <c r="C82" s="86"/>
      <c r="D82" s="86"/>
      <c r="E82" s="86"/>
      <c r="F82" s="86"/>
      <c r="G82" s="86"/>
      <c r="H82" s="86"/>
    </row>
    <row r="83" spans="1:59" x14ac:dyDescent="0.2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50:C50"/>
    <mergeCell ref="D50:AB50"/>
    <mergeCell ref="AC50:AJ50"/>
    <mergeCell ref="AK50:AR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71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83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81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82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3" t="s">
        <v>80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84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89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3" t="s">
        <v>96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95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89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3" t="s">
        <v>232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233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1568860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1568860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11" t="s">
        <v>141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231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225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1568860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1568860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1568860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1568860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8" t="s">
        <v>226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1568860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1568860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1568860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1568860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67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7" t="s">
        <v>227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70</v>
      </c>
      <c r="AA66" s="73"/>
      <c r="AB66" s="73"/>
      <c r="AC66" s="73"/>
      <c r="AD66" s="73"/>
      <c r="AE66" s="78" t="s">
        <v>106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6" t="s">
        <v>72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7" t="s">
        <v>228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70</v>
      </c>
      <c r="AA68" s="73"/>
      <c r="AB68" s="73"/>
      <c r="AC68" s="73"/>
      <c r="AD68" s="73"/>
      <c r="AE68" s="87" t="s">
        <v>115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38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38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229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117</v>
      </c>
      <c r="AA70" s="73"/>
      <c r="AB70" s="73"/>
      <c r="AC70" s="73"/>
      <c r="AD70" s="73"/>
      <c r="AE70" s="87" t="s">
        <v>115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119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230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153</v>
      </c>
      <c r="AA72" s="73"/>
      <c r="AB72" s="73"/>
      <c r="AC72" s="73"/>
      <c r="AD72" s="73"/>
      <c r="AE72" s="87" t="s">
        <v>115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8" t="s">
        <v>86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0" t="s">
        <v>87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79" x14ac:dyDescent="0.2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ht="15.75" customHeight="1" x14ac:dyDescent="0.2">
      <c r="A77" s="77" t="s">
        <v>3</v>
      </c>
      <c r="B77" s="77"/>
      <c r="C77" s="77"/>
      <c r="D77" s="77"/>
      <c r="E77" s="77"/>
      <c r="F77" s="77"/>
    </row>
    <row r="78" spans="1:79" ht="13.15" customHeight="1" x14ac:dyDescent="0.2">
      <c r="A78" s="115" t="s">
        <v>85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79" x14ac:dyDescent="0.2">
      <c r="A79" s="85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8" t="s">
        <v>86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88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">
      <c r="A83" s="86"/>
      <c r="B83" s="86"/>
      <c r="C83" s="86"/>
      <c r="D83" s="86"/>
      <c r="E83" s="86"/>
      <c r="F83" s="86"/>
      <c r="G83" s="86"/>
      <c r="H83" s="86"/>
    </row>
    <row r="84" spans="1:59" x14ac:dyDescent="0.2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13</vt:i4>
      </vt:variant>
    </vt:vector>
  </HeadingPairs>
  <TitlesOfParts>
    <vt:vector size="26" baseType="lpstr">
      <vt:lpstr>КПК0610160</vt:lpstr>
      <vt:lpstr>КПК0611021</vt:lpstr>
      <vt:lpstr>КПК0611031</vt:lpstr>
      <vt:lpstr>КПК0611070</vt:lpstr>
      <vt:lpstr>КПК0611080</vt:lpstr>
      <vt:lpstr>КПК0611141</vt:lpstr>
      <vt:lpstr>КПК0611151</vt:lpstr>
      <vt:lpstr>КПК0611152</vt:lpstr>
      <vt:lpstr>КПК0613133</vt:lpstr>
      <vt:lpstr>КПК0614030</vt:lpstr>
      <vt:lpstr>КПК0614060</vt:lpstr>
      <vt:lpstr>КПК0614082</vt:lpstr>
      <vt:lpstr>КПК0615061</vt:lpstr>
      <vt:lpstr>КПК0610160!Область_друку</vt:lpstr>
      <vt:lpstr>КПК0611021!Область_друку</vt:lpstr>
      <vt:lpstr>КПК0611031!Область_друку</vt:lpstr>
      <vt:lpstr>КПК0611070!Область_друку</vt:lpstr>
      <vt:lpstr>КПК0611080!Область_друку</vt:lpstr>
      <vt:lpstr>КПК0611141!Область_друку</vt:lpstr>
      <vt:lpstr>КПК0611151!Область_друку</vt:lpstr>
      <vt:lpstr>КПК0611152!Область_друку</vt:lpstr>
      <vt:lpstr>КПК0613133!Область_друку</vt:lpstr>
      <vt:lpstr>КПК0614030!Область_друку</vt:lpstr>
      <vt:lpstr>КПК0614060!Область_друку</vt:lpstr>
      <vt:lpstr>КПК0614082!Область_друку</vt:lpstr>
      <vt:lpstr>КПК0615061!Область_друку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2023-02-02T14:31:09Z</cp:lastPrinted>
  <dcterms:created xsi:type="dcterms:W3CDTF">2016-08-15T09:54:21Z</dcterms:created>
  <dcterms:modified xsi:type="dcterms:W3CDTF">2023-02-02T14:31:50Z</dcterms:modified>
</cp:coreProperties>
</file>