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Сільська Рада\Desktop\Сесія\19 позачергова сесія від 20.01.23\на сайт\"/>
    </mc:Choice>
  </mc:AlternateContent>
  <bookViews>
    <workbookView xWindow="0" yWindow="0" windowWidth="7470" windowHeight="4440"/>
  </bookViews>
  <sheets>
    <sheet name="Додаток 1" sheetId="1" r:id="rId1"/>
    <sheet name="Додаток 2" sheetId="3" r:id="rId2"/>
    <sheet name="Додаток 3" sheetId="4" r:id="rId3"/>
    <sheet name="Додаток 4" sheetId="5" r:id="rId4"/>
  </sheets>
  <definedNames>
    <definedName name="_xlnm.Print_Titles" localSheetId="0">'Додаток 1'!$8:$8</definedName>
    <definedName name="_xlnm.Print_Titles" localSheetId="1">'Додаток 2'!$7:$7</definedName>
    <definedName name="_xlnm.Print_Titles" localSheetId="2">'Додаток 3'!$7:$7</definedName>
    <definedName name="_xlnm.Print_Titles" localSheetId="3">'Додаток 4'!$7:$7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2" i="3"/>
  <c r="E313" i="3"/>
  <c r="E314" i="3"/>
  <c r="E315" i="3"/>
  <c r="E316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81" i="1" l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<sst xmlns="http://schemas.openxmlformats.org/spreadsheetml/2006/main" count="1247" uniqueCount="266">
  <si>
    <t>Код</t>
  </si>
  <si>
    <t xml:space="preserve"> Назва 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</si>
  <si>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</si>
  <si>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</si>
  <si>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</si>
  <si>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</si>
  <si>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</si>
  <si>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</si>
  <si>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</si>
  <si>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</si>
  <si>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</si>
  <si>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</si>
  <si>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</si>
  <si>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</si>
  <si>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</si>
  <si>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</si>
  <si>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</si>
  <si>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</si>
  <si>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</si>
  <si>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</si>
  <si>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</si>
  <si>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</si>
  <si>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</si>
  <si>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</si>
  <si>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</si>
  <si>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</si>
  <si>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</si>
  <si>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</si>
  <si>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</si>
  <si>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</si>
  <si>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</si>
  <si>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</si>
  <si>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</si>
  <si>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</si>
  <si>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</si>
  <si>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</si>
  <si>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</si>
  <si>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</si>
  <si>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</si>
  <si>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</si>
  <si>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</si>
  <si>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</si>
  <si>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</si>
  <si>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</si>
  <si>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</si>
  <si>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</si>
  <si>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</si>
  <si>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</si>
  <si>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</si>
  <si>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</si>
  <si>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</si>
  <si>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</si>
  <si>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</si>
  <si>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</si>
  <si>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</si>
  <si>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</si>
  <si>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</si>
  <si>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</si>
  <si>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</si>
  <si>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</si>
  <si>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</si>
  <si>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Всього (без урахування трансфертів)</t>
  </si>
  <si>
    <t>Всього</t>
  </si>
  <si>
    <t>Загальний фонд</t>
  </si>
  <si>
    <t>грн.</t>
  </si>
  <si>
    <t>План на рік з урахуванням змін</t>
  </si>
  <si>
    <t xml:space="preserve">% виконання на вказаний період </t>
  </si>
  <si>
    <t>Доходи за вказаний період</t>
  </si>
  <si>
    <t>до рішення Городоцької сільської ради</t>
  </si>
  <si>
    <t>Додаток 1</t>
  </si>
  <si>
    <t xml:space="preserve">Начальник фінансового відділу </t>
  </si>
  <si>
    <t>Ірина ІЛЛЮК</t>
  </si>
  <si>
    <t>Фіксований податок на доходи фізичних осіб від зайняття підприємницькою діяльністю, нарахований до 1 січня 2012 року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</si>
  <si>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</si>
  <si>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</si>
  <si>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Податки на окремі категорії послуг 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</si>
  <si>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</si>
  <si>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</si>
  <si>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</si>
  <si>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</si>
  <si>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</t>
  </si>
  <si>
    <t>Звіт про виконання доходів  бюджету Городоцької сільської територіальної громади за 2022 рік</t>
  </si>
  <si>
    <t>Нерозподілені видатки</t>
  </si>
  <si>
    <t>9000</t>
  </si>
  <si>
    <t>Інші поточні видатки</t>
  </si>
  <si>
    <t>2800</t>
  </si>
  <si>
    <t>Інші виплати населенню</t>
  </si>
  <si>
    <t>2730</t>
  </si>
  <si>
    <t>Соціальне забезпечення</t>
  </si>
  <si>
    <t>2700</t>
  </si>
  <si>
    <t>Поточні трансферти органам державного управління інших рівнів</t>
  </si>
  <si>
    <t>2620</t>
  </si>
  <si>
    <t>Субсидії та поточні трансферти підприємствам (установам, організаціям)</t>
  </si>
  <si>
    <t>2610</t>
  </si>
  <si>
    <t>Поточні трансферти</t>
  </si>
  <si>
    <t>2600</t>
  </si>
  <si>
    <t>Окремі заходи по реалізації державних (регіональних) програм, не віднесені до заходів розвитку</t>
  </si>
  <si>
    <t>2282</t>
  </si>
  <si>
    <t>Дослідження і розробки, окремі заходи по реалізації державних (регіональних) програм</t>
  </si>
  <si>
    <t>2280</t>
  </si>
  <si>
    <t>Оплата інших енергоносіїв та інших комунальних послуг</t>
  </si>
  <si>
    <t>2275</t>
  </si>
  <si>
    <t>Оплата природного газу</t>
  </si>
  <si>
    <t>2274</t>
  </si>
  <si>
    <t>Оплата електроенергії</t>
  </si>
  <si>
    <t>2273</t>
  </si>
  <si>
    <t>Оплата водопостачання та водовідведення</t>
  </si>
  <si>
    <t>2272</t>
  </si>
  <si>
    <t>Оплата теплопостачання</t>
  </si>
  <si>
    <t>2271</t>
  </si>
  <si>
    <t>Оплата комунальних послуг та енергоносіїв</t>
  </si>
  <si>
    <t>2270</t>
  </si>
  <si>
    <t>Видатки на відрядження</t>
  </si>
  <si>
    <t>2250</t>
  </si>
  <si>
    <t>Оплата послуг (крім комунальних)</t>
  </si>
  <si>
    <t>2240</t>
  </si>
  <si>
    <t>Продукти харчування</t>
  </si>
  <si>
    <t>2230</t>
  </si>
  <si>
    <t>Предмети, матеріали, обладнання та інвентар</t>
  </si>
  <si>
    <t>2210</t>
  </si>
  <si>
    <t>Використання товарів і послуг</t>
  </si>
  <si>
    <t>2200</t>
  </si>
  <si>
    <t>Нарахування на оплату праці</t>
  </si>
  <si>
    <t>2120</t>
  </si>
  <si>
    <t>Заробітна плата</t>
  </si>
  <si>
    <t>2111</t>
  </si>
  <si>
    <t>Оплата праці</t>
  </si>
  <si>
    <t>2110</t>
  </si>
  <si>
    <t>Оплата праці і нарахування на заробітну плату</t>
  </si>
  <si>
    <t>2100</t>
  </si>
  <si>
    <t>Поточні видатки</t>
  </si>
  <si>
    <t>2000</t>
  </si>
  <si>
    <t>Всього по бюджету</t>
  </si>
  <si>
    <t>9770</t>
  </si>
  <si>
    <t>Реверсна дотація</t>
  </si>
  <si>
    <t>9110</t>
  </si>
  <si>
    <t>Резервний фонд місцевого бюджету</t>
  </si>
  <si>
    <t>8710</t>
  </si>
  <si>
    <t>Керівництво і управління у відповідній сфері у містах (місті Києві), селищах, селах, територіальних громадах</t>
  </si>
  <si>
    <t>0160</t>
  </si>
  <si>
    <t>Фінансовий відділ Городоцької с.ради</t>
  </si>
  <si>
    <t>37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</si>
  <si>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</si>
  <si>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</si>
  <si>
    <t>Інші заходи в галузі культури і мистецтва</t>
  </si>
  <si>
    <t>4082</t>
  </si>
  <si>
    <t>Забезпечення діяльності палаців i будинків культури, клубів, центрів дозвілля та iнших клубних закладів</t>
  </si>
  <si>
    <t>4060</t>
  </si>
  <si>
    <t>Забезпечення діяльності бібліотек</t>
  </si>
  <si>
    <t>4030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</si>
  <si>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</si>
  <si>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3230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</si>
  <si>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</si>
  <si>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</si>
  <si>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</si>
  <si>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1200</t>
  </si>
  <si>
    <t>Забезпечення діяльності інклюзивно-ресурсних центрів за рахунок освітньої субвенції</t>
  </si>
  <si>
    <t>1152</t>
  </si>
  <si>
    <t>Забезпечення діяльності інклюзивно-ресурсних центрів за рахунок коштів місцевого бюджету</t>
  </si>
  <si>
    <t>1151</t>
  </si>
  <si>
    <t>Забезпечення діяльності інших закладів у сфері освіти</t>
  </si>
  <si>
    <t>1141</t>
  </si>
  <si>
    <t>Надання спеціалізованої освіти мистецькими школами</t>
  </si>
  <si>
    <t>1080</t>
  </si>
  <si>
    <t>Надання позашкільної освіти закладами позашкільної освіти, заходи із позашкільної роботи з дітьми</t>
  </si>
  <si>
    <t>1070</t>
  </si>
  <si>
    <t>Надання загальної середньої освіти закладами загальної середньої освіти</t>
  </si>
  <si>
    <t>1061</t>
  </si>
  <si>
    <t>1031</t>
  </si>
  <si>
    <t>1021</t>
  </si>
  <si>
    <t>Відділ освіти, культури, молоді та спорту</t>
  </si>
  <si>
    <t>06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</si>
  <si>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</si>
  <si>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</si>
  <si>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Інші заходи за рахунок коштів резервного фонду місцевого бюджету</t>
  </si>
  <si>
    <t>8775</t>
  </si>
  <si>
    <t>Заходи та роботи з територіальної оборони</t>
  </si>
  <si>
    <t>8240</t>
  </si>
  <si>
    <t>Заходи та роботи з мобілізаційної підготовки місцевого значення</t>
  </si>
  <si>
    <t>8220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</si>
  <si>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</si>
  <si>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</si>
  <si>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Організація благоустрою населених пунктів</t>
  </si>
  <si>
    <t>6030</t>
  </si>
  <si>
    <t>Забезпечення збору та вивезення сміття і відходів</t>
  </si>
  <si>
    <t>6014</t>
  </si>
  <si>
    <t>Інші заходи у сфері соціального захисту і соціального забезпечення</t>
  </si>
  <si>
    <t>3242</t>
  </si>
  <si>
    <t>Заходи державної політики з питань дітей та їх соціального захисту</t>
  </si>
  <si>
    <t>3112</t>
  </si>
  <si>
    <t>Компенсаційні виплати за пільговий проїзд окремих категорій громадян на залізничному транспорті</t>
  </si>
  <si>
    <t>3035</t>
  </si>
  <si>
    <t>Надання пільг окремим категоріям громадян з оплати послуг зв`язку</t>
  </si>
  <si>
    <t>3032</t>
  </si>
  <si>
    <t>Інші програми та заходи у сфері охорони здоров`я</t>
  </si>
  <si>
    <t>2152</t>
  </si>
  <si>
    <t>Первинна медична допомога населенню, що надається центрами первинної медичної (медико-санітарної) допомоги</t>
  </si>
  <si>
    <t>Інша діяльність у сфері державного управління</t>
  </si>
  <si>
    <t>0180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</si>
  <si>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</si>
  <si>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</si>
  <si>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Городоцька сільська рада</t>
  </si>
  <si>
    <t>01</t>
  </si>
  <si>
    <t>% виконання</t>
  </si>
  <si>
    <t>Касові видатки за вказаний період</t>
  </si>
  <si>
    <t>Показник</t>
  </si>
  <si>
    <t>Звіт про виконання видатків бюджету Городоцької сільської територіальної громади за 2022 рік</t>
  </si>
  <si>
    <t>Додаток 2</t>
  </si>
  <si>
    <t>Начальник фінансового відділу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</si>
  <si>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</si>
  <si>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землі  </t>
  </si>
  <si>
    <t>Кошти від продажу землі і нематеріальних активів </t>
  </si>
  <si>
    <t>Кошти від відчуження майна, що належить Автономній Республіці Крим та майна, що перебуває в комунальній власності  </t>
  </si>
  <si>
    <t>Благодійні внески, гранти та дарунки </t>
  </si>
  <si>
    <t>Інші джерела власних надходжень бюджетних установ  </t>
  </si>
  <si>
    <t>Надходження бюджетних установ від реалізації в установленому порядку майна (крім нерухомого майна) </t>
  </si>
  <si>
    <t>Плата за послуги, що надаються бюджетними установами згідно з їх основною діяльністю </t>
  </si>
  <si>
    <t>Надходження від плати за послуги, що надаються бюджетними установами згідно із законодавством </t>
  </si>
  <si>
    <t>Власні надходження бюджетних установ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</si>
  <si>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</si>
  <si>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від відшкодування втрат сільськогосподарського і лісогосподарського виробництва 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</si>
  <si>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</si>
  <si>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Надходження від скидів забруднюючих речовин безпосередньо у водні об`єкти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</si>
  <si>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</si>
  <si>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Екологічний податок </t>
  </si>
  <si>
    <t>Інші податки та збори </t>
  </si>
  <si>
    <t>Спеціальний  фонд</t>
  </si>
  <si>
    <t>Звіт про виконання доходів  бюджету Городоцької сільської територіальної громади  за 2022 рік</t>
  </si>
  <si>
    <t>Додаток 3</t>
  </si>
  <si>
    <t>Капітальні трансферти органам державного управління інших рівнів</t>
  </si>
  <si>
    <t>3220</t>
  </si>
  <si>
    <t>Капітальні трансферти підприємствам (установам, організаціям)</t>
  </si>
  <si>
    <t>3210</t>
  </si>
  <si>
    <t>Капітальні трансферти</t>
  </si>
  <si>
    <t>3200</t>
  </si>
  <si>
    <t>Реконструкція та реставрація інших об`єктів</t>
  </si>
  <si>
    <t>3142</t>
  </si>
  <si>
    <t>Реконструкція та реставрація</t>
  </si>
  <si>
    <t>3140</t>
  </si>
  <si>
    <t>Капітальний ремонт інших об`єктів</t>
  </si>
  <si>
    <t>3132</t>
  </si>
  <si>
    <t>Капітальний ремонт</t>
  </si>
  <si>
    <t>3130</t>
  </si>
  <si>
    <t>Капітальне будівництво (придбання) інших об`єктів</t>
  </si>
  <si>
    <t>3122</t>
  </si>
  <si>
    <t>Капітальне будівництво (придбання)</t>
  </si>
  <si>
    <t>3120</t>
  </si>
  <si>
    <t>Придбання обладнання і предметів довгострокового користування</t>
  </si>
  <si>
    <t>3110</t>
  </si>
  <si>
    <t>Придбання основного капіталу</t>
  </si>
  <si>
    <t>3100</t>
  </si>
  <si>
    <t>Капітальні видатки</t>
  </si>
  <si>
    <t>3000</t>
  </si>
  <si>
    <t>Дослідження і розробки, окремі заходи розвитку по реалізації державних (регіональних) програм</t>
  </si>
  <si>
    <t>2281</t>
  </si>
  <si>
    <t>Виконання інвестиційних проектів в рамках здійснення заходів щодо соціально-економічного розвитку окремих територій</t>
  </si>
  <si>
    <t>7363</t>
  </si>
  <si>
    <t>Природоохоронні заходи за рахунок цільових фондів</t>
  </si>
  <si>
    <t>8340</t>
  </si>
  <si>
    <t>Здійснення заходів із землеустрою</t>
  </si>
  <si>
    <t>7130</t>
  </si>
  <si>
    <t>План на вказаний період з урахуванням змін</t>
  </si>
  <si>
    <t xml:space="preserve">Спеціальний фонд </t>
  </si>
  <si>
    <t>Звіт про виконання видатків бюджету Городоцької сільської територіальної громади   за 2022 рік</t>
  </si>
  <si>
    <t>Додаток 4</t>
  </si>
  <si>
    <t>20.01.2023   № 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</si>
</sst>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₴_-;\-* #,##0.00\ _₴_-;_-* &quot;-&quot;??\ _₴_-;_-@_-"/>
    <numFmt numFmtId="164" formatCode="_-* #,##0.0\ _₴_-;\-* #,##0.0\ _₴_-;_-* &quot;-&quot;??\ _₴_-;_-@_-"/>
    <numFmt numFmtId="165" formatCode="0.0"/>
  </numFmts>
  <fonts count="2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Helv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Helv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name val="Helv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0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0" xfId="1" applyFont="1"/>
    <xf numFmtId="0" fontId="6" fillId="0" borderId="0" xfId="0" applyFont="1"/>
    <xf numFmtId="0" fontId="2" fillId="0" borderId="0" xfId="0" applyFont="1"/>
    <xf numFmtId="0" fontId="8" fillId="0" borderId="0" xfId="1" applyFont="1"/>
    <xf numFmtId="0" fontId="5" fillId="0" borderId="0" xfId="0" applyFont="1"/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/>
    <xf numFmtId="43" fontId="9" fillId="2" borderId="1" xfId="2" applyFont="1" applyFill="1" applyBorder="1"/>
    <xf numFmtId="164" fontId="9" fillId="2" borderId="1" xfId="2" applyNumberFormat="1" applyFont="1" applyFill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43" fontId="5" fillId="0" borderId="1" xfId="2" applyFont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 shrinkToFit="1"/>
    </xf>
    <xf numFmtId="43" fontId="9" fillId="3" borderId="1" xfId="2" applyFont="1" applyFill="1" applyBorder="1" applyAlignment="1">
      <alignment vertical="center"/>
    </xf>
    <xf numFmtId="164" fontId="9" fillId="3" borderId="1" xfId="2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 shrinkToFit="1"/>
    </xf>
    <xf numFmtId="43" fontId="12" fillId="0" borderId="1" xfId="2" applyFont="1" applyBorder="1" applyAlignment="1">
      <alignment vertical="center"/>
    </xf>
    <xf numFmtId="164" fontId="12" fillId="0" borderId="1" xfId="2" applyNumberFormat="1" applyFont="1" applyBorder="1" applyAlignment="1">
      <alignment vertical="center"/>
    </xf>
    <xf numFmtId="0" fontId="13" fillId="0" borderId="0" xfId="0" applyFont="1"/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 shrinkToFit="1"/>
    </xf>
    <xf numFmtId="0" fontId="14" fillId="0" borderId="0" xfId="0" applyFont="1"/>
    <xf numFmtId="43" fontId="9" fillId="3" borderId="1" xfId="2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 shrinkToFit="1"/>
    </xf>
    <xf numFmtId="0" fontId="5" fillId="0" borderId="0" xfId="0" applyFont="1" applyFill="1" applyBorder="1" applyAlignment="1">
      <alignment wrapText="1" shrinkToFit="1"/>
    </xf>
    <xf numFmtId="165" fontId="9" fillId="2" borderId="1" xfId="0" applyNumberFormat="1" applyFont="1" applyFill="1" applyBorder="1"/>
    <xf numFmtId="2" fontId="9" fillId="0" borderId="1" xfId="0" applyNumberFormat="1" applyFont="1" applyBorder="1"/>
    <xf numFmtId="0" fontId="9" fillId="0" borderId="1" xfId="0" applyFont="1" applyBorder="1" applyAlignment="1">
      <alignment wrapText="1" shrinkToFit="1"/>
    </xf>
    <xf numFmtId="0" fontId="9" fillId="0" borderId="1" xfId="0" quotePrefix="1" applyFont="1" applyBorder="1"/>
    <xf numFmtId="2" fontId="9" fillId="2" borderId="1" xfId="0" applyNumberFormat="1" applyFont="1" applyFill="1" applyBorder="1"/>
    <xf numFmtId="0" fontId="9" fillId="2" borderId="1" xfId="0" applyFont="1" applyFill="1" applyBorder="1" applyAlignment="1">
      <alignment wrapText="1" shrinkToFit="1"/>
    </xf>
    <xf numFmtId="165" fontId="5" fillId="2" borderId="1" xfId="0" applyNumberFormat="1" applyFont="1" applyFill="1" applyBorder="1"/>
    <xf numFmtId="2" fontId="5" fillId="0" borderId="1" xfId="0" applyNumberFormat="1" applyFont="1" applyBorder="1"/>
    <xf numFmtId="0" fontId="5" fillId="0" borderId="1" xfId="0" applyFont="1" applyBorder="1" applyAlignment="1">
      <alignment wrapText="1" shrinkToFit="1"/>
    </xf>
    <xf numFmtId="0" fontId="5" fillId="0" borderId="1" xfId="0" quotePrefix="1" applyFont="1" applyBorder="1"/>
    <xf numFmtId="2" fontId="5" fillId="2" borderId="1" xfId="0" applyNumberFormat="1" applyFont="1" applyFill="1" applyBorder="1"/>
    <xf numFmtId="0" fontId="5" fillId="2" borderId="1" xfId="0" applyFont="1" applyFill="1" applyBorder="1" applyAlignment="1">
      <alignment wrapText="1" shrinkToFit="1"/>
    </xf>
    <xf numFmtId="0" fontId="5" fillId="2" borderId="1" xfId="0" quotePrefix="1" applyFont="1" applyFill="1" applyBorder="1"/>
    <xf numFmtId="0" fontId="9" fillId="2" borderId="1" xfId="0" quotePrefix="1" applyFont="1" applyFill="1" applyBorder="1"/>
    <xf numFmtId="0" fontId="3" fillId="0" borderId="0" xfId="1" applyFont="1"/>
    <xf numFmtId="0" fontId="15" fillId="0" borderId="0" xfId="1" applyFont="1"/>
    <xf numFmtId="0" fontId="15" fillId="0" borderId="0" xfId="1" applyFont="1" applyAlignment="1"/>
    <xf numFmtId="0" fontId="5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5" fillId="0" borderId="0" xfId="0" applyFont="1" applyAlignment="1">
      <alignment horizontal="center" wrapText="1" shrinkToFit="1"/>
    </xf>
    <xf numFmtId="0" fontId="17" fillId="0" borderId="0" xfId="1" applyFont="1"/>
    <xf numFmtId="165" fontId="9" fillId="0" borderId="0" xfId="0" applyNumberFormat="1" applyFont="1" applyFill="1" applyBorder="1"/>
    <xf numFmtId="43" fontId="9" fillId="0" borderId="0" xfId="2" applyFont="1" applyFill="1" applyBorder="1" applyAlignment="1">
      <alignment horizontal="right"/>
    </xf>
    <xf numFmtId="0" fontId="9" fillId="0" borderId="0" xfId="0" applyFont="1" applyFill="1" applyBorder="1"/>
    <xf numFmtId="43" fontId="9" fillId="2" borderId="1" xfId="2" applyFont="1" applyFill="1" applyBorder="1" applyAlignment="1">
      <alignment horizontal="right"/>
    </xf>
    <xf numFmtId="165" fontId="12" fillId="0" borderId="1" xfId="0" applyNumberFormat="1" applyFont="1" applyBorder="1"/>
    <xf numFmtId="43" fontId="12" fillId="0" borderId="1" xfId="2" applyFont="1" applyBorder="1" applyAlignment="1">
      <alignment horizontal="right"/>
    </xf>
    <xf numFmtId="0" fontId="12" fillId="0" borderId="1" xfId="0" applyFont="1" applyBorder="1" applyAlignment="1">
      <alignment horizontal="left" vertical="center" wrapText="1" shrinkToFit="1"/>
    </xf>
    <xf numFmtId="0" fontId="12" fillId="0" borderId="1" xfId="0" applyFont="1" applyBorder="1"/>
    <xf numFmtId="165" fontId="5" fillId="0" borderId="1" xfId="0" applyNumberFormat="1" applyFont="1" applyBorder="1"/>
    <xf numFmtId="43" fontId="5" fillId="0" borderId="1" xfId="2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/>
    <xf numFmtId="0" fontId="18" fillId="0" borderId="1" xfId="0" applyFont="1" applyBorder="1"/>
    <xf numFmtId="165" fontId="9" fillId="3" borderId="1" xfId="0" applyNumberFormat="1" applyFont="1" applyFill="1" applyBorder="1"/>
    <xf numFmtId="43" fontId="9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Alignment="1"/>
    <xf numFmtId="0" fontId="19" fillId="0" borderId="0" xfId="1" applyFont="1"/>
    <xf numFmtId="0" fontId="20" fillId="0" borderId="0" xfId="1" applyFont="1"/>
    <xf numFmtId="0" fontId="0" fillId="0" borderId="0" xfId="0" applyFill="1" applyBorder="1" applyAlignment="1">
      <alignment wrapText="1" shrinkToFit="1"/>
    </xf>
    <xf numFmtId="165" fontId="0" fillId="2" borderId="1" xfId="0" applyNumberFormat="1" applyFill="1" applyBorder="1"/>
    <xf numFmtId="2" fontId="0" fillId="0" borderId="1" xfId="0" applyNumberFormat="1" applyBorder="1"/>
    <xf numFmtId="0" fontId="0" fillId="0" borderId="1" xfId="0" applyBorder="1" applyAlignment="1">
      <alignment wrapText="1" shrinkToFit="1"/>
    </xf>
    <xf numFmtId="0" fontId="0" fillId="0" borderId="1" xfId="0" quotePrefix="1" applyBorder="1"/>
    <xf numFmtId="2" fontId="0" fillId="2" borderId="1" xfId="0" applyNumberFormat="1" applyFill="1" applyBorder="1"/>
    <xf numFmtId="0" fontId="0" fillId="2" borderId="1" xfId="0" applyFill="1" applyBorder="1" applyAlignment="1">
      <alignment wrapText="1" shrinkToFit="1"/>
    </xf>
    <xf numFmtId="0" fontId="0" fillId="2" borderId="1" xfId="0" applyFill="1" applyBorder="1"/>
    <xf numFmtId="0" fontId="0" fillId="2" borderId="1" xfId="0" quotePrefix="1" applyFill="1" applyBorder="1"/>
    <xf numFmtId="165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wrapText="1" shrinkToFit="1"/>
    </xf>
    <xf numFmtId="0" fontId="1" fillId="2" borderId="1" xfId="0" quotePrefix="1" applyFont="1" applyFill="1" applyBorder="1"/>
    <xf numFmtId="0" fontId="5" fillId="0" borderId="0" xfId="0" applyFont="1" applyAlignment="1">
      <alignment horizontal="right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tabSelected="1" workbookViewId="0"/>
  </sheetViews>
  <sheetFormatPr defaultRowHeight="12.75" x14ac:dyDescent="0.2"/>
  <cols>
    <col min="1" max="1" width="15.7109375" customWidth="1"/>
    <col min="2" max="2" width="57.5703125" customWidth="1"/>
    <col min="3" max="3" width="25.140625" customWidth="1"/>
    <col min="4" max="4" width="25.5703125" customWidth="1"/>
    <col min="5" max="5" width="18" customWidth="1"/>
  </cols>
  <sheetData>
    <row r="1" spans="1:6" ht="19.5" x14ac:dyDescent="0.35">
      <c r="A1" s="5"/>
      <c r="B1" s="5"/>
      <c r="C1" s="3" t="s">
        <v>69</v>
      </c>
      <c r="D1" s="6"/>
      <c r="E1" s="5"/>
      <c r="F1" s="2"/>
    </row>
    <row r="2" spans="1:6" ht="19.5" x14ac:dyDescent="0.35">
      <c r="A2" s="5"/>
      <c r="B2" s="5"/>
      <c r="C2" s="3" t="s">
        <v>68</v>
      </c>
      <c r="D2" s="6"/>
      <c r="E2" s="5"/>
      <c r="F2" s="2"/>
    </row>
    <row r="3" spans="1:6" ht="19.5" x14ac:dyDescent="0.35">
      <c r="A3" s="5"/>
      <c r="B3" s="5"/>
      <c r="C3" s="3" t="s">
        <v>265</v>
      </c>
      <c r="D3" s="6"/>
      <c r="E3" s="5"/>
      <c r="F3" s="2"/>
    </row>
    <row r="4" spans="1:6" ht="19.5" x14ac:dyDescent="0.35">
      <c r="A4" s="5"/>
      <c r="B4" s="5"/>
      <c r="C4" s="3"/>
      <c r="D4" s="6"/>
      <c r="E4" s="5"/>
      <c r="F4" s="2"/>
    </row>
    <row r="5" spans="1:6" ht="20.25" x14ac:dyDescent="0.3">
      <c r="A5" s="31" t="s">
        <v>81</v>
      </c>
      <c r="B5" s="31"/>
      <c r="C5" s="31"/>
      <c r="D5" s="31"/>
      <c r="E5" s="31"/>
    </row>
    <row r="6" spans="1:6" ht="18.75" x14ac:dyDescent="0.3">
      <c r="A6" s="30" t="s">
        <v>63</v>
      </c>
      <c r="B6" s="30"/>
      <c r="C6" s="30"/>
      <c r="D6" s="30"/>
      <c r="E6" s="30"/>
    </row>
    <row r="7" spans="1:6" ht="18.75" x14ac:dyDescent="0.3">
      <c r="A7" s="7"/>
      <c r="B7" s="7"/>
      <c r="C7" s="7"/>
      <c r="D7" s="7" t="s">
        <v>64</v>
      </c>
      <c r="E7" s="7"/>
    </row>
    <row r="8" spans="1:6" ht="56.25" x14ac:dyDescent="0.3">
      <c r="A8" s="8" t="s">
        <v>0</v>
      </c>
      <c r="B8" s="8" t="s">
        <v>1</v>
      </c>
      <c r="C8" s="9" t="s">
        <v>65</v>
      </c>
      <c r="D8" s="9" t="s">
        <v>67</v>
      </c>
      <c r="E8" s="9" t="s">
        <v>66</v>
      </c>
    </row>
    <row r="9" spans="1:6" s="1" customFormat="1" ht="25.5" customHeight="1" x14ac:dyDescent="0.2">
      <c r="A9" s="17">
        <v>10000000</v>
      </c>
      <c r="B9" s="18" t="s">
        <v>2</v>
      </c>
      <c r="C9" s="29">
        <v>146517412.61000001</v>
      </c>
      <c r="D9" s="19">
        <v>153115051.38999999</v>
      </c>
      <c r="E9" s="20">
        <f t="shared" ref="E9:E72" si="0">IF(C9=0,0,D9/C9*100)</f>
        <v>104.50297248802882</v>
      </c>
    </row>
    <row r="10" spans="1:6" ht="50.25" customHeight="1" x14ac:dyDescent="0.2">
      <c r="A10" s="13">
        <v>11000000</v>
      </c>
      <c r="B10" s="14" t="s">
        <v>3</v>
      </c>
      <c r="C10" s="15">
        <v>94291054.609999999</v>
      </c>
      <c r="D10" s="15">
        <v>99375064.540000007</v>
      </c>
      <c r="E10" s="16">
        <f t="shared" si="0"/>
        <v>105.39182635195685</v>
      </c>
    </row>
    <row r="11" spans="1:6" ht="29.25" customHeight="1" x14ac:dyDescent="0.2">
      <c r="A11" s="13">
        <v>11010000</v>
      </c>
      <c r="B11" s="14" t="s">
        <v>4</v>
      </c>
      <c r="C11" s="15">
        <v>94291054.609999999</v>
      </c>
      <c r="D11" s="15">
        <v>99375064.540000007</v>
      </c>
      <c r="E11" s="16">
        <f t="shared" si="0"/>
        <v>105.39182635195685</v>
      </c>
    </row>
    <row r="12" spans="1:6" s="25" customFormat="1" ht="76.5" customHeight="1" x14ac:dyDescent="0.2">
      <c r="A12" s="21">
        <v>11010100</v>
      </c>
      <c r="B12" s="22" t="s">
        <v>5</v>
      </c>
      <c r="C12" s="23">
        <v>90151380.609999999</v>
      </c>
      <c r="D12" s="23">
        <v>93415019</v>
      </c>
      <c r="E12" s="24">
        <f t="shared" si="0"/>
        <v>103.62017571768389</v>
      </c>
    </row>
    <row r="13" spans="1:6" s="25" customFormat="1" ht="110.25" customHeight="1" x14ac:dyDescent="0.2">
      <c r="A13" s="21">
        <v>11010200</v>
      </c>
      <c r="B13" s="22" t="s">
        <v>6</v>
      </c>
      <c r="C13" s="23">
        <v>3037648</v>
      </c>
      <c r="D13" s="23">
        <v>3724180.08</v>
      </c>
      <c r="E13" s="24">
        <f t="shared" si="0"/>
        <v>122.6007779703244</v>
      </c>
    </row>
    <row r="14" spans="1:6" s="25" customFormat="1" ht="84.75" customHeight="1" x14ac:dyDescent="0.2">
      <c r="A14" s="21">
        <v>11010400</v>
      </c>
      <c r="B14" s="22" t="s">
        <v>7</v>
      </c>
      <c r="C14" s="23">
        <v>997880</v>
      </c>
      <c r="D14" s="23">
        <v>2132638.2599999998</v>
      </c>
      <c r="E14" s="24">
        <f t="shared" si="0"/>
        <v>213.71690584038157</v>
      </c>
    </row>
    <row r="15" spans="1:6" s="25" customFormat="1" ht="69" customHeight="1" x14ac:dyDescent="0.2">
      <c r="A15" s="21">
        <v>11010500</v>
      </c>
      <c r="B15" s="22" t="s">
        <v>8</v>
      </c>
      <c r="C15" s="23">
        <v>104146</v>
      </c>
      <c r="D15" s="23">
        <v>103227.2</v>
      </c>
      <c r="E15" s="24">
        <f t="shared" si="0"/>
        <v>99.117776966950245</v>
      </c>
    </row>
    <row r="16" spans="1:6" s="25" customFormat="1" ht="73.5" customHeight="1" x14ac:dyDescent="0.2">
      <c r="A16" s="21">
        <v>11010600</v>
      </c>
      <c r="B16" s="22" t="s">
        <v>72</v>
      </c>
      <c r="C16" s="23">
        <v>0</v>
      </c>
      <c r="D16" s="23">
        <v>0</v>
      </c>
      <c r="E16" s="24">
        <f t="shared" si="0"/>
        <v>0</v>
      </c>
    </row>
    <row r="17" spans="1:5" ht="54.75" customHeight="1" x14ac:dyDescent="0.2">
      <c r="A17" s="13">
        <v>13000000</v>
      </c>
      <c r="B17" s="14" t="s">
        <v>9</v>
      </c>
      <c r="C17" s="15">
        <v>294688</v>
      </c>
      <c r="D17" s="15">
        <v>322588.48</v>
      </c>
      <c r="E17" s="16">
        <f t="shared" si="0"/>
        <v>109.46780323596481</v>
      </c>
    </row>
    <row r="18" spans="1:5" ht="52.5" customHeight="1" x14ac:dyDescent="0.2">
      <c r="A18" s="13">
        <v>13010000</v>
      </c>
      <c r="B18" s="14" t="s">
        <v>10</v>
      </c>
      <c r="C18" s="15">
        <v>161799</v>
      </c>
      <c r="D18" s="15">
        <v>189696.76</v>
      </c>
      <c r="E18" s="16">
        <f t="shared" si="0"/>
        <v>117.2422326466789</v>
      </c>
    </row>
    <row r="19" spans="1:5" ht="75" customHeight="1" x14ac:dyDescent="0.2">
      <c r="A19" s="21">
        <v>13010100</v>
      </c>
      <c r="B19" s="22" t="s">
        <v>11</v>
      </c>
      <c r="C19" s="23">
        <v>32909</v>
      </c>
      <c r="D19" s="23">
        <v>40551.620000000003</v>
      </c>
      <c r="E19" s="24">
        <f t="shared" si="0"/>
        <v>123.22349509252788</v>
      </c>
    </row>
    <row r="20" spans="1:5" ht="99" customHeight="1" x14ac:dyDescent="0.2">
      <c r="A20" s="21">
        <v>13010200</v>
      </c>
      <c r="B20" s="22" t="s">
        <v>12</v>
      </c>
      <c r="C20" s="23">
        <v>128890</v>
      </c>
      <c r="D20" s="23">
        <v>149145.14000000001</v>
      </c>
      <c r="E20" s="24">
        <f t="shared" si="0"/>
        <v>115.71505935293662</v>
      </c>
    </row>
    <row r="21" spans="1:5" ht="51" customHeight="1" x14ac:dyDescent="0.2">
      <c r="A21" s="13">
        <v>13030000</v>
      </c>
      <c r="B21" s="14" t="s">
        <v>13</v>
      </c>
      <c r="C21" s="15">
        <v>24996</v>
      </c>
      <c r="D21" s="15">
        <v>24998.31</v>
      </c>
      <c r="E21" s="16">
        <f t="shared" si="0"/>
        <v>100.0092414786366</v>
      </c>
    </row>
    <row r="22" spans="1:5" ht="71.25" customHeight="1" x14ac:dyDescent="0.2">
      <c r="A22" s="13">
        <v>13030100</v>
      </c>
      <c r="B22" s="14" t="s">
        <v>14</v>
      </c>
      <c r="C22" s="15">
        <v>24996</v>
      </c>
      <c r="D22" s="15">
        <v>24998.31</v>
      </c>
      <c r="E22" s="16">
        <f t="shared" si="0"/>
        <v>100.0092414786366</v>
      </c>
    </row>
    <row r="23" spans="1:5" ht="69" customHeight="1" x14ac:dyDescent="0.2">
      <c r="A23" s="13">
        <v>13040000</v>
      </c>
      <c r="B23" s="14" t="s">
        <v>15</v>
      </c>
      <c r="C23" s="15">
        <v>107893</v>
      </c>
      <c r="D23" s="15">
        <v>107893.41</v>
      </c>
      <c r="E23" s="16">
        <f t="shared" si="0"/>
        <v>100.00038000611717</v>
      </c>
    </row>
    <row r="24" spans="1:5" s="25" customFormat="1" ht="63" customHeight="1" x14ac:dyDescent="0.2">
      <c r="A24" s="21">
        <v>13040100</v>
      </c>
      <c r="B24" s="22" t="s">
        <v>16</v>
      </c>
      <c r="C24" s="23">
        <v>107893</v>
      </c>
      <c r="D24" s="23">
        <v>107893.41</v>
      </c>
      <c r="E24" s="24">
        <f t="shared" si="0"/>
        <v>100.00038000611717</v>
      </c>
    </row>
    <row r="25" spans="1:5" ht="54.75" customHeight="1" x14ac:dyDescent="0.2">
      <c r="A25" s="13">
        <v>14000000</v>
      </c>
      <c r="B25" s="14" t="s">
        <v>17</v>
      </c>
      <c r="C25" s="15">
        <v>1916348</v>
      </c>
      <c r="D25" s="15">
        <v>2115259.63</v>
      </c>
      <c r="E25" s="16">
        <f t="shared" si="0"/>
        <v>110.37972382886616</v>
      </c>
    </row>
    <row r="26" spans="1:5" ht="48.75" customHeight="1" x14ac:dyDescent="0.2">
      <c r="A26" s="13">
        <v>14020000</v>
      </c>
      <c r="B26" s="14" t="s">
        <v>18</v>
      </c>
      <c r="C26" s="15">
        <v>21436</v>
      </c>
      <c r="D26" s="15">
        <v>28271.48</v>
      </c>
      <c r="E26" s="16">
        <f t="shared" si="0"/>
        <v>131.88785221123345</v>
      </c>
    </row>
    <row r="27" spans="1:5" s="25" customFormat="1" ht="36" customHeight="1" x14ac:dyDescent="0.2">
      <c r="A27" s="21">
        <v>14021900</v>
      </c>
      <c r="B27" s="22" t="s">
        <v>19</v>
      </c>
      <c r="C27" s="23">
        <v>21436</v>
      </c>
      <c r="D27" s="23">
        <v>28271.48</v>
      </c>
      <c r="E27" s="24">
        <f t="shared" si="0"/>
        <v>131.88785221123345</v>
      </c>
    </row>
    <row r="28" spans="1:5" ht="66" customHeight="1" x14ac:dyDescent="0.2">
      <c r="A28" s="13">
        <v>14030000</v>
      </c>
      <c r="B28" s="14" t="s">
        <v>20</v>
      </c>
      <c r="C28" s="15">
        <v>130076</v>
      </c>
      <c r="D28" s="15">
        <v>178849.34</v>
      </c>
      <c r="E28" s="16">
        <f t="shared" si="0"/>
        <v>137.49603308834836</v>
      </c>
    </row>
    <row r="29" spans="1:5" ht="45.75" customHeight="1" x14ac:dyDescent="0.2">
      <c r="A29" s="21">
        <v>14031900</v>
      </c>
      <c r="B29" s="14" t="s">
        <v>19</v>
      </c>
      <c r="C29" s="15">
        <v>130076</v>
      </c>
      <c r="D29" s="15">
        <v>178849.34</v>
      </c>
      <c r="E29" s="16">
        <f t="shared" si="0"/>
        <v>137.49603308834836</v>
      </c>
    </row>
    <row r="30" spans="1:5" ht="59.25" customHeight="1" x14ac:dyDescent="0.2">
      <c r="A30" s="13">
        <v>14040000</v>
      </c>
      <c r="B30" s="14" t="s">
        <v>21</v>
      </c>
      <c r="C30" s="15">
        <v>1764836</v>
      </c>
      <c r="D30" s="15">
        <v>1908138.81</v>
      </c>
      <c r="E30" s="16">
        <f t="shared" si="0"/>
        <v>108.11989385982608</v>
      </c>
    </row>
    <row r="31" spans="1:5" s="25" customFormat="1" ht="142.5" customHeight="1" x14ac:dyDescent="0.2">
      <c r="A31" s="21">
        <v>14040100</v>
      </c>
      <c r="B31" s="22" t="s">
        <v>73</v>
      </c>
      <c r="C31" s="23">
        <v>556556</v>
      </c>
      <c r="D31" s="23">
        <v>620229.38</v>
      </c>
      <c r="E31" s="24">
        <f t="shared" si="0"/>
        <v>111.4406061564335</v>
      </c>
    </row>
    <row r="32" spans="1:5" s="25" customFormat="1" ht="123" customHeight="1" x14ac:dyDescent="0.2">
      <c r="A32" s="21">
        <v>14040200</v>
      </c>
      <c r="B32" s="22" t="s">
        <v>74</v>
      </c>
      <c r="C32" s="23">
        <v>1208280</v>
      </c>
      <c r="D32" s="23">
        <v>1287909.43</v>
      </c>
      <c r="E32" s="24">
        <f t="shared" si="0"/>
        <v>106.59031267586982</v>
      </c>
    </row>
    <row r="33" spans="1:5" ht="49.5" customHeight="1" x14ac:dyDescent="0.2">
      <c r="A33" s="13">
        <v>14050000</v>
      </c>
      <c r="B33" s="14" t="s">
        <v>75</v>
      </c>
      <c r="C33" s="15">
        <v>0</v>
      </c>
      <c r="D33" s="15">
        <v>0</v>
      </c>
      <c r="E33" s="16">
        <f t="shared" si="0"/>
        <v>0</v>
      </c>
    </row>
    <row r="34" spans="1:5" ht="76.5" customHeight="1" x14ac:dyDescent="0.2">
      <c r="A34" s="13">
        <v>18000000</v>
      </c>
      <c r="B34" s="14" t="s">
        <v>22</v>
      </c>
      <c r="C34" s="15">
        <v>50015322</v>
      </c>
      <c r="D34" s="15">
        <v>51302138.740000002</v>
      </c>
      <c r="E34" s="16">
        <f t="shared" si="0"/>
        <v>102.57284505736062</v>
      </c>
    </row>
    <row r="35" spans="1:5" ht="38.25" customHeight="1" x14ac:dyDescent="0.2">
      <c r="A35" s="13">
        <v>18010000</v>
      </c>
      <c r="B35" s="14" t="s">
        <v>23</v>
      </c>
      <c r="C35" s="15">
        <v>40738189</v>
      </c>
      <c r="D35" s="15">
        <v>41635590.68</v>
      </c>
      <c r="E35" s="16">
        <f t="shared" si="0"/>
        <v>102.20285118712566</v>
      </c>
    </row>
    <row r="36" spans="1:5" ht="78.75" customHeight="1" x14ac:dyDescent="0.2">
      <c r="A36" s="21">
        <v>18010100</v>
      </c>
      <c r="B36" s="22" t="s">
        <v>24</v>
      </c>
      <c r="C36" s="23">
        <v>9624</v>
      </c>
      <c r="D36" s="23">
        <v>9628.5499999999993</v>
      </c>
      <c r="E36" s="24">
        <f t="shared" si="0"/>
        <v>100.04727763923525</v>
      </c>
    </row>
    <row r="37" spans="1:5" ht="93.75" customHeight="1" x14ac:dyDescent="0.2">
      <c r="A37" s="21">
        <v>18010200</v>
      </c>
      <c r="B37" s="22" t="s">
        <v>25</v>
      </c>
      <c r="C37" s="23">
        <v>136404</v>
      </c>
      <c r="D37" s="23">
        <v>185622.67</v>
      </c>
      <c r="E37" s="24">
        <f t="shared" si="0"/>
        <v>136.08301076214775</v>
      </c>
    </row>
    <row r="38" spans="1:5" ht="78" customHeight="1" x14ac:dyDescent="0.2">
      <c r="A38" s="21">
        <v>18010300</v>
      </c>
      <c r="B38" s="22" t="s">
        <v>26</v>
      </c>
      <c r="C38" s="23">
        <v>153125</v>
      </c>
      <c r="D38" s="23">
        <v>159027.22</v>
      </c>
      <c r="E38" s="24">
        <f t="shared" si="0"/>
        <v>103.85451102040817</v>
      </c>
    </row>
    <row r="39" spans="1:5" ht="85.5" customHeight="1" x14ac:dyDescent="0.2">
      <c r="A39" s="21">
        <v>18010400</v>
      </c>
      <c r="B39" s="22" t="s">
        <v>27</v>
      </c>
      <c r="C39" s="23">
        <v>1873009</v>
      </c>
      <c r="D39" s="23">
        <v>1905800.11</v>
      </c>
      <c r="E39" s="24">
        <f t="shared" si="0"/>
        <v>101.75071822933046</v>
      </c>
    </row>
    <row r="40" spans="1:5" ht="48" customHeight="1" x14ac:dyDescent="0.2">
      <c r="A40" s="21">
        <v>18010500</v>
      </c>
      <c r="B40" s="22" t="s">
        <v>28</v>
      </c>
      <c r="C40" s="23">
        <v>37259953</v>
      </c>
      <c r="D40" s="23">
        <v>37809048.549999997</v>
      </c>
      <c r="E40" s="24">
        <f t="shared" si="0"/>
        <v>101.47368825183433</v>
      </c>
    </row>
    <row r="41" spans="1:5" ht="29.25" customHeight="1" x14ac:dyDescent="0.2">
      <c r="A41" s="21">
        <v>18010600</v>
      </c>
      <c r="B41" s="22" t="s">
        <v>29</v>
      </c>
      <c r="C41" s="23">
        <v>1019967</v>
      </c>
      <c r="D41" s="23">
        <v>1116555.77</v>
      </c>
      <c r="E41" s="24">
        <f t="shared" si="0"/>
        <v>109.46979363057825</v>
      </c>
    </row>
    <row r="42" spans="1:5" ht="47.25" customHeight="1" x14ac:dyDescent="0.2">
      <c r="A42" s="21">
        <v>18010700</v>
      </c>
      <c r="B42" s="22" t="s">
        <v>30</v>
      </c>
      <c r="C42" s="23">
        <v>169580</v>
      </c>
      <c r="D42" s="23">
        <v>247746.65</v>
      </c>
      <c r="E42" s="24">
        <f t="shared" si="0"/>
        <v>146.09426229508196</v>
      </c>
    </row>
    <row r="43" spans="1:5" ht="47.25" customHeight="1" x14ac:dyDescent="0.2">
      <c r="A43" s="21">
        <v>18010900</v>
      </c>
      <c r="B43" s="22" t="s">
        <v>31</v>
      </c>
      <c r="C43" s="23">
        <v>91527</v>
      </c>
      <c r="D43" s="23">
        <v>177161.16</v>
      </c>
      <c r="E43" s="24">
        <f t="shared" si="0"/>
        <v>193.56163754957555</v>
      </c>
    </row>
    <row r="44" spans="1:5" ht="32.25" customHeight="1" x14ac:dyDescent="0.2">
      <c r="A44" s="13">
        <v>18011100</v>
      </c>
      <c r="B44" s="14" t="s">
        <v>32</v>
      </c>
      <c r="C44" s="15">
        <v>25000</v>
      </c>
      <c r="D44" s="15">
        <v>25000</v>
      </c>
      <c r="E44" s="16">
        <f t="shared" si="0"/>
        <v>100</v>
      </c>
    </row>
    <row r="45" spans="1:5" ht="29.25" customHeight="1" x14ac:dyDescent="0.2">
      <c r="A45" s="13">
        <v>18030000</v>
      </c>
      <c r="B45" s="14" t="s">
        <v>33</v>
      </c>
      <c r="C45" s="15">
        <v>0</v>
      </c>
      <c r="D45" s="15">
        <v>28575.5</v>
      </c>
      <c r="E45" s="16">
        <f t="shared" si="0"/>
        <v>0</v>
      </c>
    </row>
    <row r="46" spans="1:5" ht="60" customHeight="1" x14ac:dyDescent="0.2">
      <c r="A46" s="21">
        <v>18030100</v>
      </c>
      <c r="B46" s="22" t="s">
        <v>34</v>
      </c>
      <c r="C46" s="23">
        <v>0</v>
      </c>
      <c r="D46" s="23">
        <v>0</v>
      </c>
      <c r="E46" s="24">
        <f t="shared" si="0"/>
        <v>0</v>
      </c>
    </row>
    <row r="47" spans="1:5" ht="62.25" customHeight="1" x14ac:dyDescent="0.2">
      <c r="A47" s="21">
        <v>18030200</v>
      </c>
      <c r="B47" s="22" t="s">
        <v>35</v>
      </c>
      <c r="C47" s="23">
        <v>0</v>
      </c>
      <c r="D47" s="23">
        <v>28575.5</v>
      </c>
      <c r="E47" s="24">
        <f t="shared" si="0"/>
        <v>0</v>
      </c>
    </row>
    <row r="48" spans="1:5" ht="31.5" customHeight="1" x14ac:dyDescent="0.2">
      <c r="A48" s="13">
        <v>18050000</v>
      </c>
      <c r="B48" s="14" t="s">
        <v>36</v>
      </c>
      <c r="C48" s="15">
        <v>9277133</v>
      </c>
      <c r="D48" s="15">
        <v>9637972.5600000005</v>
      </c>
      <c r="E48" s="16">
        <f t="shared" si="0"/>
        <v>103.88955898336265</v>
      </c>
    </row>
    <row r="49" spans="1:5" s="25" customFormat="1" ht="47.25" customHeight="1" x14ac:dyDescent="0.2">
      <c r="A49" s="21">
        <v>18050300</v>
      </c>
      <c r="B49" s="22" t="s">
        <v>37</v>
      </c>
      <c r="C49" s="23">
        <v>1482448</v>
      </c>
      <c r="D49" s="23">
        <v>1510480.9</v>
      </c>
      <c r="E49" s="24">
        <f t="shared" si="0"/>
        <v>101.89098707003549</v>
      </c>
    </row>
    <row r="50" spans="1:5" s="1" customFormat="1" ht="50.25" customHeight="1" x14ac:dyDescent="0.2">
      <c r="A50" s="13">
        <v>18050400</v>
      </c>
      <c r="B50" s="14" t="s">
        <v>38</v>
      </c>
      <c r="C50" s="15">
        <v>7009737</v>
      </c>
      <c r="D50" s="15">
        <v>7345673.2400000002</v>
      </c>
      <c r="E50" s="16">
        <f t="shared" si="0"/>
        <v>104.79242288262741</v>
      </c>
    </row>
    <row r="51" spans="1:5" ht="109.5" customHeight="1" x14ac:dyDescent="0.2">
      <c r="A51" s="13">
        <v>18050500</v>
      </c>
      <c r="B51" s="14" t="s">
        <v>39</v>
      </c>
      <c r="C51" s="15">
        <v>784948</v>
      </c>
      <c r="D51" s="15">
        <v>781818.42</v>
      </c>
      <c r="E51" s="16">
        <f t="shared" si="0"/>
        <v>99.601300977899172</v>
      </c>
    </row>
    <row r="52" spans="1:5" s="1" customFormat="1" ht="48" customHeight="1" x14ac:dyDescent="0.2">
      <c r="A52" s="17">
        <v>20000000</v>
      </c>
      <c r="B52" s="18" t="s">
        <v>40</v>
      </c>
      <c r="C52" s="19">
        <v>409451</v>
      </c>
      <c r="D52" s="19">
        <v>628196.32999999996</v>
      </c>
      <c r="E52" s="20">
        <f t="shared" si="0"/>
        <v>153.42405562570366</v>
      </c>
    </row>
    <row r="53" spans="1:5" ht="48" customHeight="1" x14ac:dyDescent="0.2">
      <c r="A53" s="13">
        <v>21000000</v>
      </c>
      <c r="B53" s="14" t="s">
        <v>41</v>
      </c>
      <c r="C53" s="15">
        <v>134568</v>
      </c>
      <c r="D53" s="15">
        <v>141568.9</v>
      </c>
      <c r="E53" s="16">
        <f t="shared" si="0"/>
        <v>105.20249985137625</v>
      </c>
    </row>
    <row r="54" spans="1:5" ht="48" customHeight="1" x14ac:dyDescent="0.2">
      <c r="A54" s="13">
        <v>21080000</v>
      </c>
      <c r="B54" s="14" t="s">
        <v>42</v>
      </c>
      <c r="C54" s="15">
        <v>134568</v>
      </c>
      <c r="D54" s="15">
        <v>141568.9</v>
      </c>
      <c r="E54" s="16">
        <f t="shared" si="0"/>
        <v>105.20249985137625</v>
      </c>
    </row>
    <row r="55" spans="1:5" s="25" customFormat="1" ht="36" customHeight="1" x14ac:dyDescent="0.2">
      <c r="A55" s="21">
        <v>21081100</v>
      </c>
      <c r="B55" s="22" t="s">
        <v>43</v>
      </c>
      <c r="C55" s="23">
        <v>123458</v>
      </c>
      <c r="D55" s="23">
        <v>130458.9</v>
      </c>
      <c r="E55" s="24">
        <f t="shared" si="0"/>
        <v>105.6706734274004</v>
      </c>
    </row>
    <row r="56" spans="1:5" s="25" customFormat="1" ht="84" customHeight="1" x14ac:dyDescent="0.2">
      <c r="A56" s="21">
        <v>21081500</v>
      </c>
      <c r="B56" s="22" t="s">
        <v>44</v>
      </c>
      <c r="C56" s="23">
        <v>11110</v>
      </c>
      <c r="D56" s="23">
        <v>11110</v>
      </c>
      <c r="E56" s="24">
        <f t="shared" si="0"/>
        <v>100</v>
      </c>
    </row>
    <row r="57" spans="1:5" ht="54.75" customHeight="1" x14ac:dyDescent="0.2">
      <c r="A57" s="13">
        <v>22000000</v>
      </c>
      <c r="B57" s="14" t="s">
        <v>45</v>
      </c>
      <c r="C57" s="15">
        <v>274883</v>
      </c>
      <c r="D57" s="15">
        <v>413892.76</v>
      </c>
      <c r="E57" s="16">
        <f t="shared" si="0"/>
        <v>150.57051909357799</v>
      </c>
    </row>
    <row r="58" spans="1:5" ht="44.25" customHeight="1" x14ac:dyDescent="0.2">
      <c r="A58" s="13">
        <v>22010000</v>
      </c>
      <c r="B58" s="14" t="s">
        <v>46</v>
      </c>
      <c r="C58" s="15">
        <v>274800</v>
      </c>
      <c r="D58" s="15">
        <v>413793.82</v>
      </c>
      <c r="E58" s="16">
        <f t="shared" si="0"/>
        <v>150.57999272197961</v>
      </c>
    </row>
    <row r="59" spans="1:5" s="25" customFormat="1" ht="69.75" customHeight="1" x14ac:dyDescent="0.2">
      <c r="A59" s="21">
        <v>22010300</v>
      </c>
      <c r="B59" s="22" t="s">
        <v>76</v>
      </c>
      <c r="C59" s="23">
        <v>0</v>
      </c>
      <c r="D59" s="23">
        <v>116737</v>
      </c>
      <c r="E59" s="24">
        <f t="shared" si="0"/>
        <v>0</v>
      </c>
    </row>
    <row r="60" spans="1:5" s="25" customFormat="1" ht="49.5" customHeight="1" x14ac:dyDescent="0.2">
      <c r="A60" s="21">
        <v>22012500</v>
      </c>
      <c r="B60" s="22" t="s">
        <v>47</v>
      </c>
      <c r="C60" s="23">
        <v>200000</v>
      </c>
      <c r="D60" s="23">
        <v>217896.03</v>
      </c>
      <c r="E60" s="24">
        <f t="shared" si="0"/>
        <v>108.948015</v>
      </c>
    </row>
    <row r="61" spans="1:5" s="25" customFormat="1" ht="54.75" customHeight="1" x14ac:dyDescent="0.2">
      <c r="A61" s="21">
        <v>22012600</v>
      </c>
      <c r="B61" s="22" t="s">
        <v>48</v>
      </c>
      <c r="C61" s="23">
        <v>74800</v>
      </c>
      <c r="D61" s="23">
        <v>75460.789999999994</v>
      </c>
      <c r="E61" s="24">
        <f t="shared" si="0"/>
        <v>100.8834090909091</v>
      </c>
    </row>
    <row r="62" spans="1:5" s="25" customFormat="1" ht="130.5" customHeight="1" x14ac:dyDescent="0.2">
      <c r="A62" s="21">
        <v>22012900</v>
      </c>
      <c r="B62" s="22" t="s">
        <v>80</v>
      </c>
      <c r="C62" s="23">
        <v>0</v>
      </c>
      <c r="D62" s="23">
        <v>3700</v>
      </c>
      <c r="E62" s="24">
        <f t="shared" si="0"/>
        <v>0</v>
      </c>
    </row>
    <row r="63" spans="1:5" ht="47.25" customHeight="1" x14ac:dyDescent="0.2">
      <c r="A63" s="13">
        <v>22090000</v>
      </c>
      <c r="B63" s="14" t="s">
        <v>49</v>
      </c>
      <c r="C63" s="15">
        <v>83</v>
      </c>
      <c r="D63" s="15">
        <v>98.94</v>
      </c>
      <c r="E63" s="16">
        <f t="shared" si="0"/>
        <v>119.20481927710841</v>
      </c>
    </row>
    <row r="64" spans="1:5" s="25" customFormat="1" ht="81" customHeight="1" x14ac:dyDescent="0.2">
      <c r="A64" s="21">
        <v>22090100</v>
      </c>
      <c r="B64" s="22" t="s">
        <v>50</v>
      </c>
      <c r="C64" s="23">
        <v>83</v>
      </c>
      <c r="D64" s="23">
        <v>98.94</v>
      </c>
      <c r="E64" s="24">
        <f t="shared" si="0"/>
        <v>119.20481927710841</v>
      </c>
    </row>
    <row r="65" spans="1:5" ht="37.5" customHeight="1" x14ac:dyDescent="0.2">
      <c r="A65" s="13">
        <v>24000000</v>
      </c>
      <c r="B65" s="14" t="s">
        <v>51</v>
      </c>
      <c r="C65" s="15">
        <v>0</v>
      </c>
      <c r="D65" s="15">
        <v>72734.67</v>
      </c>
      <c r="E65" s="16">
        <f t="shared" si="0"/>
        <v>0</v>
      </c>
    </row>
    <row r="66" spans="1:5" s="1" customFormat="1" ht="34.5" customHeight="1" x14ac:dyDescent="0.2">
      <c r="A66" s="13">
        <v>24060000</v>
      </c>
      <c r="B66" s="14" t="s">
        <v>42</v>
      </c>
      <c r="C66" s="15">
        <v>0</v>
      </c>
      <c r="D66" s="15">
        <v>72734.67</v>
      </c>
      <c r="E66" s="16">
        <f t="shared" si="0"/>
        <v>0</v>
      </c>
    </row>
    <row r="67" spans="1:5" s="25" customFormat="1" ht="30" customHeight="1" x14ac:dyDescent="0.2">
      <c r="A67" s="21">
        <v>24060300</v>
      </c>
      <c r="B67" s="22" t="s">
        <v>42</v>
      </c>
      <c r="C67" s="23">
        <v>0</v>
      </c>
      <c r="D67" s="23">
        <v>72734.67</v>
      </c>
      <c r="E67" s="24">
        <f t="shared" si="0"/>
        <v>0</v>
      </c>
    </row>
    <row r="68" spans="1:5" s="1" customFormat="1" ht="14.25" customHeight="1" x14ac:dyDescent="0.2">
      <c r="A68" s="17">
        <v>30000000</v>
      </c>
      <c r="B68" s="18" t="s">
        <v>77</v>
      </c>
      <c r="C68" s="19">
        <v>0</v>
      </c>
      <c r="D68" s="19">
        <v>846.91</v>
      </c>
      <c r="E68" s="20">
        <f t="shared" si="0"/>
        <v>0</v>
      </c>
    </row>
    <row r="69" spans="1:5" ht="36" customHeight="1" x14ac:dyDescent="0.2">
      <c r="A69" s="13">
        <v>31000000</v>
      </c>
      <c r="B69" s="14" t="s">
        <v>78</v>
      </c>
      <c r="C69" s="15">
        <v>0</v>
      </c>
      <c r="D69" s="15">
        <v>846.91</v>
      </c>
      <c r="E69" s="16">
        <f t="shared" si="0"/>
        <v>0</v>
      </c>
    </row>
    <row r="70" spans="1:5" s="25" customFormat="1" ht="127.5" customHeight="1" x14ac:dyDescent="0.2">
      <c r="A70" s="21">
        <v>31010200</v>
      </c>
      <c r="B70" s="22" t="s">
        <v>79</v>
      </c>
      <c r="C70" s="23">
        <v>0</v>
      </c>
      <c r="D70" s="23">
        <v>846.91</v>
      </c>
      <c r="E70" s="24">
        <f t="shared" si="0"/>
        <v>0</v>
      </c>
    </row>
    <row r="71" spans="1:5" s="28" customFormat="1" ht="33.75" customHeight="1" x14ac:dyDescent="0.35">
      <c r="A71" s="26">
        <v>40000000</v>
      </c>
      <c r="B71" s="27" t="s">
        <v>52</v>
      </c>
      <c r="C71" s="19">
        <v>33684390</v>
      </c>
      <c r="D71" s="19">
        <v>33562332.090000004</v>
      </c>
      <c r="E71" s="20">
        <f t="shared" si="0"/>
        <v>99.63764251037351</v>
      </c>
    </row>
    <row r="72" spans="1:5" ht="47.25" customHeight="1" x14ac:dyDescent="0.2">
      <c r="A72" s="13">
        <v>41000000</v>
      </c>
      <c r="B72" s="14" t="s">
        <v>53</v>
      </c>
      <c r="C72" s="15">
        <v>33684390</v>
      </c>
      <c r="D72" s="15">
        <v>33562332.090000004</v>
      </c>
      <c r="E72" s="16">
        <f t="shared" si="0"/>
        <v>99.63764251037351</v>
      </c>
    </row>
    <row r="73" spans="1:5" ht="39.75" customHeight="1" x14ac:dyDescent="0.2">
      <c r="A73" s="13">
        <v>41030000</v>
      </c>
      <c r="B73" s="14" t="s">
        <v>54</v>
      </c>
      <c r="C73" s="15">
        <v>31530200</v>
      </c>
      <c r="D73" s="15">
        <v>31530200</v>
      </c>
      <c r="E73" s="16">
        <f t="shared" ref="E73:E81" si="1">IF(C73=0,0,D73/C73*100)</f>
        <v>100</v>
      </c>
    </row>
    <row r="74" spans="1:5" s="25" customFormat="1" ht="39.75" customHeight="1" x14ac:dyDescent="0.2">
      <c r="A74" s="21">
        <v>41033900</v>
      </c>
      <c r="B74" s="22" t="s">
        <v>55</v>
      </c>
      <c r="C74" s="23">
        <v>31530200</v>
      </c>
      <c r="D74" s="23">
        <v>31530200</v>
      </c>
      <c r="E74" s="24">
        <f t="shared" si="1"/>
        <v>100</v>
      </c>
    </row>
    <row r="75" spans="1:5" ht="48.75" customHeight="1" x14ac:dyDescent="0.2">
      <c r="A75" s="13">
        <v>41050000</v>
      </c>
      <c r="B75" s="14" t="s">
        <v>56</v>
      </c>
      <c r="C75" s="15">
        <v>2154190</v>
      </c>
      <c r="D75" s="15">
        <v>2032132.09</v>
      </c>
      <c r="E75" s="16">
        <f t="shared" si="1"/>
        <v>94.333930154721742</v>
      </c>
    </row>
    <row r="76" spans="1:5" s="25" customFormat="1" ht="84" customHeight="1" x14ac:dyDescent="0.2">
      <c r="A76" s="21">
        <v>41051000</v>
      </c>
      <c r="B76" s="22" t="s">
        <v>57</v>
      </c>
      <c r="C76" s="23">
        <v>1540550</v>
      </c>
      <c r="D76" s="23">
        <v>1518050</v>
      </c>
      <c r="E76" s="24">
        <f t="shared" si="1"/>
        <v>98.539482652299498</v>
      </c>
    </row>
    <row r="77" spans="1:5" s="25" customFormat="1" ht="78" customHeight="1" x14ac:dyDescent="0.2">
      <c r="A77" s="21">
        <v>41051200</v>
      </c>
      <c r="B77" s="22" t="s">
        <v>58</v>
      </c>
      <c r="C77" s="23">
        <v>99287</v>
      </c>
      <c r="D77" s="23">
        <v>97141.25</v>
      </c>
      <c r="E77" s="24">
        <f t="shared" si="1"/>
        <v>97.838840935872767</v>
      </c>
    </row>
    <row r="78" spans="1:5" s="25" customFormat="1" ht="108.75" customHeight="1" x14ac:dyDescent="0.2">
      <c r="A78" s="21">
        <v>41051700</v>
      </c>
      <c r="B78" s="22" t="s">
        <v>59</v>
      </c>
      <c r="C78" s="23">
        <v>3111</v>
      </c>
      <c r="D78" s="23">
        <v>3111</v>
      </c>
      <c r="E78" s="24">
        <f t="shared" si="1"/>
        <v>100</v>
      </c>
    </row>
    <row r="79" spans="1:5" s="25" customFormat="1" ht="30" customHeight="1" x14ac:dyDescent="0.2">
      <c r="A79" s="21">
        <v>41053900</v>
      </c>
      <c r="B79" s="22" t="s">
        <v>60</v>
      </c>
      <c r="C79" s="23">
        <v>511242</v>
      </c>
      <c r="D79" s="23">
        <v>413829.84</v>
      </c>
      <c r="E79" s="24">
        <f t="shared" si="1"/>
        <v>80.945978616780309</v>
      </c>
    </row>
    <row r="80" spans="1:5" ht="20.25" customHeight="1" x14ac:dyDescent="0.3">
      <c r="A80" s="10" t="s">
        <v>61</v>
      </c>
      <c r="B80" s="10"/>
      <c r="C80" s="11">
        <v>146926863.61000001</v>
      </c>
      <c r="D80" s="11">
        <v>153744094.63</v>
      </c>
      <c r="E80" s="12">
        <f t="shared" si="1"/>
        <v>104.63988058582365</v>
      </c>
    </row>
    <row r="81" spans="1:5" ht="18.75" x14ac:dyDescent="0.3">
      <c r="A81" s="10" t="s">
        <v>62</v>
      </c>
      <c r="B81" s="10"/>
      <c r="C81" s="11">
        <v>180611253.61000001</v>
      </c>
      <c r="D81" s="11">
        <v>187306426.72</v>
      </c>
      <c r="E81" s="12">
        <f t="shared" si="1"/>
        <v>103.70695234996657</v>
      </c>
    </row>
    <row r="82" spans="1:5" ht="18.75" x14ac:dyDescent="0.3">
      <c r="A82" s="7"/>
      <c r="B82" s="7"/>
      <c r="C82" s="7"/>
      <c r="D82" s="7"/>
      <c r="E82" s="7"/>
    </row>
    <row r="83" spans="1:5" ht="18.75" x14ac:dyDescent="0.3">
      <c r="A83" s="7" t="s">
        <v>70</v>
      </c>
      <c r="B83" s="7"/>
      <c r="C83" s="7"/>
      <c r="D83" s="30" t="s">
        <v>71</v>
      </c>
      <c r="E83" s="30"/>
    </row>
    <row r="84" spans="1:5" ht="18.75" x14ac:dyDescent="0.3">
      <c r="A84" s="7"/>
      <c r="B84" s="7"/>
      <c r="C84" s="7"/>
      <c r="D84" s="7"/>
      <c r="E84" s="7"/>
    </row>
    <row r="85" spans="1:5" x14ac:dyDescent="0.2">
      <c r="A85" s="4"/>
      <c r="B85" s="4"/>
      <c r="C85" s="4"/>
      <c r="D85" s="4"/>
      <c r="E85" s="4"/>
    </row>
  </sheetData>
  <mergeCells count="3">
    <mergeCell ref="A6:E6"/>
    <mergeCell ref="A5:E5"/>
    <mergeCell ref="D83:E83"/>
  </mergeCells>
  <pageMargins left="1.1811023622047245" right="0.11811023622047245" top="0.55118110236220474" bottom="0.55118110236220474" header="0.31496062992125984" footer="0.31496062992125984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5"/>
  <sheetViews>
    <sheetView workbookViewId="0"/>
  </sheetViews>
  <sheetFormatPr defaultRowHeight="12.75" x14ac:dyDescent="0.2"/>
  <cols>
    <col min="2" max="2" width="50.140625" customWidth="1"/>
    <col min="3" max="3" width="22.28515625" customWidth="1"/>
    <col min="4" max="4" width="18.28515625" customWidth="1"/>
    <col min="5" max="5" width="15.140625" customWidth="1"/>
  </cols>
  <sheetData>
    <row r="1" spans="1:9" ht="18.75" x14ac:dyDescent="0.3">
      <c r="A1" s="7"/>
      <c r="B1" s="7"/>
      <c r="C1" s="53" t="s">
        <v>207</v>
      </c>
      <c r="D1" s="3"/>
      <c r="E1" s="2"/>
    </row>
    <row r="2" spans="1:9" ht="18.75" x14ac:dyDescent="0.3">
      <c r="A2" s="7"/>
      <c r="B2" s="7"/>
      <c r="C2" s="53" t="s">
        <v>68</v>
      </c>
      <c r="D2" s="3"/>
      <c r="E2" s="2"/>
    </row>
    <row r="3" spans="1:9" ht="18.75" x14ac:dyDescent="0.3">
      <c r="A3" s="7"/>
      <c r="B3" s="7"/>
      <c r="C3" s="53" t="s">
        <v>265</v>
      </c>
      <c r="D3" s="3"/>
      <c r="E3" s="2"/>
    </row>
    <row r="4" spans="1:9" ht="32.25" customHeight="1" x14ac:dyDescent="0.3">
      <c r="A4" s="52" t="s">
        <v>206</v>
      </c>
      <c r="B4" s="52"/>
      <c r="C4" s="52"/>
      <c r="D4" s="52"/>
      <c r="E4" s="52"/>
    </row>
    <row r="5" spans="1:9" ht="18.75" x14ac:dyDescent="0.3">
      <c r="A5" s="30" t="s">
        <v>63</v>
      </c>
      <c r="B5" s="30"/>
      <c r="C5" s="30"/>
      <c r="D5" s="30"/>
    </row>
    <row r="6" spans="1:9" ht="18.75" x14ac:dyDescent="0.3">
      <c r="A6" s="7"/>
      <c r="B6" s="7"/>
      <c r="C6" s="7"/>
      <c r="D6" s="51" t="s">
        <v>64</v>
      </c>
    </row>
    <row r="7" spans="1:9" ht="75" x14ac:dyDescent="0.2">
      <c r="A7" s="9" t="s">
        <v>0</v>
      </c>
      <c r="B7" s="9" t="s">
        <v>205</v>
      </c>
      <c r="C7" s="9" t="s">
        <v>65</v>
      </c>
      <c r="D7" s="9" t="s">
        <v>204</v>
      </c>
      <c r="E7" s="50" t="s">
        <v>203</v>
      </c>
      <c r="G7" s="48"/>
      <c r="H7" s="48"/>
      <c r="I7" s="47"/>
    </row>
    <row r="8" spans="1:9" s="1" customFormat="1" ht="18.75" x14ac:dyDescent="0.3">
      <c r="A8" s="46" t="s">
        <v>202</v>
      </c>
      <c r="B8" s="38" t="s">
        <v>201</v>
      </c>
      <c r="C8" s="37">
        <v>93014993</v>
      </c>
      <c r="D8" s="37">
        <v>90805018.920000002</v>
      </c>
      <c r="E8" s="33">
        <f>D8/C8*100</f>
        <v>97.624066821141412</v>
      </c>
      <c r="G8" s="48"/>
      <c r="H8" s="49"/>
      <c r="I8" s="47"/>
    </row>
    <row r="9" spans="1:9" ht="18.75" x14ac:dyDescent="0.3">
      <c r="A9" s="36" t="s">
        <v>131</v>
      </c>
      <c r="B9" s="35" t="s">
        <v>130</v>
      </c>
      <c r="C9" s="34">
        <v>93014993</v>
      </c>
      <c r="D9" s="34">
        <v>90805018.920000002</v>
      </c>
      <c r="E9" s="33">
        <f>D9/C9*100</f>
        <v>97.624066821141412</v>
      </c>
      <c r="G9" s="48"/>
      <c r="H9" s="49"/>
      <c r="I9" s="47"/>
    </row>
    <row r="10" spans="1:9" ht="37.5" x14ac:dyDescent="0.3">
      <c r="A10" s="36" t="s">
        <v>129</v>
      </c>
      <c r="B10" s="35" t="s">
        <v>128</v>
      </c>
      <c r="C10" s="34">
        <v>21031537</v>
      </c>
      <c r="D10" s="34">
        <v>20910302.399999999</v>
      </c>
      <c r="E10" s="33">
        <f>D10/C10*100</f>
        <v>99.42355805949893</v>
      </c>
      <c r="G10" s="48"/>
      <c r="H10" s="48"/>
      <c r="I10" s="47"/>
    </row>
    <row r="11" spans="1:9" ht="18.75" x14ac:dyDescent="0.3">
      <c r="A11" s="36" t="s">
        <v>127</v>
      </c>
      <c r="B11" s="35" t="s">
        <v>126</v>
      </c>
      <c r="C11" s="34">
        <v>17218884</v>
      </c>
      <c r="D11" s="34">
        <v>17212159.039999999</v>
      </c>
      <c r="E11" s="33">
        <f>D11/C11*100</f>
        <v>99.960944274901891</v>
      </c>
    </row>
    <row r="12" spans="1:9" ht="18.75" x14ac:dyDescent="0.3">
      <c r="A12" s="36" t="s">
        <v>125</v>
      </c>
      <c r="B12" s="35" t="s">
        <v>124</v>
      </c>
      <c r="C12" s="34">
        <v>17218884</v>
      </c>
      <c r="D12" s="34">
        <v>17212159.039999999</v>
      </c>
      <c r="E12" s="33">
        <f>D12/C12*100</f>
        <v>99.960944274901891</v>
      </c>
    </row>
    <row r="13" spans="1:9" ht="18.75" x14ac:dyDescent="0.3">
      <c r="A13" s="36" t="s">
        <v>123</v>
      </c>
      <c r="B13" s="35" t="s">
        <v>122</v>
      </c>
      <c r="C13" s="34">
        <v>3812653</v>
      </c>
      <c r="D13" s="34">
        <v>3698143.36</v>
      </c>
      <c r="E13" s="33">
        <f>D13/C13*100</f>
        <v>96.99658898934679</v>
      </c>
    </row>
    <row r="14" spans="1:9" ht="18.75" x14ac:dyDescent="0.3">
      <c r="A14" s="36" t="s">
        <v>121</v>
      </c>
      <c r="B14" s="35" t="s">
        <v>120</v>
      </c>
      <c r="C14" s="34">
        <v>49171094</v>
      </c>
      <c r="D14" s="34">
        <v>47427903.989999995</v>
      </c>
      <c r="E14" s="33">
        <f>D14/C14*100</f>
        <v>96.454848025142567</v>
      </c>
    </row>
    <row r="15" spans="1:9" ht="37.5" x14ac:dyDescent="0.3">
      <c r="A15" s="36" t="s">
        <v>119</v>
      </c>
      <c r="B15" s="35" t="s">
        <v>118</v>
      </c>
      <c r="C15" s="34">
        <v>1773265</v>
      </c>
      <c r="D15" s="34">
        <v>1504114.26</v>
      </c>
      <c r="E15" s="33">
        <f>D15/C15*100</f>
        <v>84.821741815239122</v>
      </c>
    </row>
    <row r="16" spans="1:9" ht="18.75" x14ac:dyDescent="0.3">
      <c r="A16" s="36" t="s">
        <v>117</v>
      </c>
      <c r="B16" s="35" t="s">
        <v>116</v>
      </c>
      <c r="C16" s="34">
        <v>311000</v>
      </c>
      <c r="D16" s="34">
        <v>307548.5</v>
      </c>
      <c r="E16" s="33">
        <f>D16/C16*100</f>
        <v>98.890192926045017</v>
      </c>
    </row>
    <row r="17" spans="1:5" ht="18.75" x14ac:dyDescent="0.3">
      <c r="A17" s="36" t="s">
        <v>115</v>
      </c>
      <c r="B17" s="35" t="s">
        <v>114</v>
      </c>
      <c r="C17" s="34">
        <v>42625329</v>
      </c>
      <c r="D17" s="34">
        <v>41597004.399999999</v>
      </c>
      <c r="E17" s="33">
        <f>D17/C17*100</f>
        <v>97.587526890408284</v>
      </c>
    </row>
    <row r="18" spans="1:5" ht="37.5" x14ac:dyDescent="0.3">
      <c r="A18" s="36" t="s">
        <v>111</v>
      </c>
      <c r="B18" s="35" t="s">
        <v>110</v>
      </c>
      <c r="C18" s="34">
        <v>4461500</v>
      </c>
      <c r="D18" s="34">
        <v>4019236.83</v>
      </c>
      <c r="E18" s="33">
        <f>D18/C18*100</f>
        <v>90.087119354477196</v>
      </c>
    </row>
    <row r="19" spans="1:5" ht="18.75" x14ac:dyDescent="0.3">
      <c r="A19" s="36" t="s">
        <v>109</v>
      </c>
      <c r="B19" s="35" t="s">
        <v>108</v>
      </c>
      <c r="C19" s="34">
        <v>148800</v>
      </c>
      <c r="D19" s="34">
        <v>75307.070000000007</v>
      </c>
      <c r="E19" s="33">
        <f>D19/C19*100</f>
        <v>50.609590053763441</v>
      </c>
    </row>
    <row r="20" spans="1:5" ht="37.5" x14ac:dyDescent="0.3">
      <c r="A20" s="36" t="s">
        <v>107</v>
      </c>
      <c r="B20" s="35" t="s">
        <v>106</v>
      </c>
      <c r="C20" s="34">
        <v>7517</v>
      </c>
      <c r="D20" s="34">
        <v>6716.6</v>
      </c>
      <c r="E20" s="33">
        <f>D20/C20*100</f>
        <v>89.35213516030332</v>
      </c>
    </row>
    <row r="21" spans="1:5" ht="18.75" x14ac:dyDescent="0.3">
      <c r="A21" s="36" t="s">
        <v>105</v>
      </c>
      <c r="B21" s="35" t="s">
        <v>104</v>
      </c>
      <c r="C21" s="34">
        <v>2389763</v>
      </c>
      <c r="D21" s="34">
        <v>2106342.87</v>
      </c>
      <c r="E21" s="33">
        <f>D21/C21*100</f>
        <v>88.140241103406495</v>
      </c>
    </row>
    <row r="22" spans="1:5" ht="18.75" x14ac:dyDescent="0.3">
      <c r="A22" s="36" t="s">
        <v>103</v>
      </c>
      <c r="B22" s="35" t="s">
        <v>102</v>
      </c>
      <c r="C22" s="34">
        <v>175000</v>
      </c>
      <c r="D22" s="34">
        <v>91458.8</v>
      </c>
      <c r="E22" s="33">
        <f>D22/C22*100</f>
        <v>52.262171428571435</v>
      </c>
    </row>
    <row r="23" spans="1:5" ht="37.5" x14ac:dyDescent="0.3">
      <c r="A23" s="36" t="s">
        <v>101</v>
      </c>
      <c r="B23" s="35" t="s">
        <v>100</v>
      </c>
      <c r="C23" s="34">
        <v>1740420</v>
      </c>
      <c r="D23" s="34">
        <v>1739411.49</v>
      </c>
      <c r="E23" s="33">
        <f>D23/C23*100</f>
        <v>99.942053642224295</v>
      </c>
    </row>
    <row r="24" spans="1:5" ht="18.75" x14ac:dyDescent="0.3">
      <c r="A24" s="36" t="s">
        <v>95</v>
      </c>
      <c r="B24" s="35" t="s">
        <v>94</v>
      </c>
      <c r="C24" s="34">
        <v>19024362</v>
      </c>
      <c r="D24" s="34">
        <v>18799506.800000001</v>
      </c>
      <c r="E24" s="33">
        <f>D24/C24*100</f>
        <v>98.81806706579701</v>
      </c>
    </row>
    <row r="25" spans="1:5" ht="56.25" x14ac:dyDescent="0.3">
      <c r="A25" s="36" t="s">
        <v>93</v>
      </c>
      <c r="B25" s="35" t="s">
        <v>92</v>
      </c>
      <c r="C25" s="34">
        <v>16767862</v>
      </c>
      <c r="D25" s="34">
        <v>16543097.800000001</v>
      </c>
      <c r="E25" s="33">
        <f>D25/C25*100</f>
        <v>98.659553615123983</v>
      </c>
    </row>
    <row r="26" spans="1:5" ht="37.5" x14ac:dyDescent="0.3">
      <c r="A26" s="36" t="s">
        <v>91</v>
      </c>
      <c r="B26" s="35" t="s">
        <v>90</v>
      </c>
      <c r="C26" s="34">
        <v>2256500</v>
      </c>
      <c r="D26" s="34">
        <v>2256409</v>
      </c>
      <c r="E26" s="33">
        <f>D26/C26*100</f>
        <v>99.995967205849766</v>
      </c>
    </row>
    <row r="27" spans="1:5" ht="18.75" x14ac:dyDescent="0.3">
      <c r="A27" s="36" t="s">
        <v>89</v>
      </c>
      <c r="B27" s="35" t="s">
        <v>88</v>
      </c>
      <c r="C27" s="34">
        <v>3787000</v>
      </c>
      <c r="D27" s="34">
        <v>3666575.43</v>
      </c>
      <c r="E27" s="33">
        <f>D27/C27*100</f>
        <v>96.820053604436225</v>
      </c>
    </row>
    <row r="28" spans="1:5" ht="18.75" x14ac:dyDescent="0.3">
      <c r="A28" s="36" t="s">
        <v>87</v>
      </c>
      <c r="B28" s="35" t="s">
        <v>86</v>
      </c>
      <c r="C28" s="34">
        <v>3787000</v>
      </c>
      <c r="D28" s="34">
        <v>3666575.43</v>
      </c>
      <c r="E28" s="33">
        <f>D28/C28*100</f>
        <v>96.820053604436225</v>
      </c>
    </row>
    <row r="29" spans="1:5" ht="18.75" x14ac:dyDescent="0.3">
      <c r="A29" s="36" t="s">
        <v>85</v>
      </c>
      <c r="B29" s="35" t="s">
        <v>84</v>
      </c>
      <c r="C29" s="34">
        <v>1000</v>
      </c>
      <c r="D29" s="34">
        <v>730.3</v>
      </c>
      <c r="E29" s="33">
        <f>D29/C29*100</f>
        <v>73.03</v>
      </c>
    </row>
    <row r="30" spans="1:5" ht="112.5" x14ac:dyDescent="0.3">
      <c r="A30" s="45" t="s">
        <v>200</v>
      </c>
      <c r="B30" s="44" t="s">
        <v>199</v>
      </c>
      <c r="C30" s="43">
        <v>21242800</v>
      </c>
      <c r="D30" s="43">
        <v>20762379.220000003</v>
      </c>
      <c r="E30" s="39">
        <f>D30/C30*100</f>
        <v>97.738430056301439</v>
      </c>
    </row>
    <row r="31" spans="1:5" ht="18.75" x14ac:dyDescent="0.3">
      <c r="A31" s="42" t="s">
        <v>131</v>
      </c>
      <c r="B31" s="41" t="s">
        <v>130</v>
      </c>
      <c r="C31" s="40">
        <v>21242800</v>
      </c>
      <c r="D31" s="40">
        <v>20762379.220000003</v>
      </c>
      <c r="E31" s="39">
        <f>D31/C31*100</f>
        <v>97.738430056301439</v>
      </c>
    </row>
    <row r="32" spans="1:5" ht="37.5" x14ac:dyDescent="0.3">
      <c r="A32" s="42" t="s">
        <v>129</v>
      </c>
      <c r="B32" s="41" t="s">
        <v>128</v>
      </c>
      <c r="C32" s="40">
        <v>19891300</v>
      </c>
      <c r="D32" s="40">
        <v>19773623.539999999</v>
      </c>
      <c r="E32" s="39">
        <f>D32/C32*100</f>
        <v>99.408402366863896</v>
      </c>
    </row>
    <row r="33" spans="1:5" ht="18.75" x14ac:dyDescent="0.3">
      <c r="A33" s="42" t="s">
        <v>127</v>
      </c>
      <c r="B33" s="41" t="s">
        <v>126</v>
      </c>
      <c r="C33" s="40">
        <v>16284263</v>
      </c>
      <c r="D33" s="40">
        <v>16280455.060000001</v>
      </c>
      <c r="E33" s="39">
        <f>D33/C33*100</f>
        <v>99.976615828422823</v>
      </c>
    </row>
    <row r="34" spans="1:5" ht="18.75" x14ac:dyDescent="0.3">
      <c r="A34" s="42" t="s">
        <v>125</v>
      </c>
      <c r="B34" s="41" t="s">
        <v>124</v>
      </c>
      <c r="C34" s="40">
        <v>16284263</v>
      </c>
      <c r="D34" s="40">
        <v>16280455.060000001</v>
      </c>
      <c r="E34" s="39">
        <f>D34/C34*100</f>
        <v>99.976615828422823</v>
      </c>
    </row>
    <row r="35" spans="1:5" ht="18.75" x14ac:dyDescent="0.3">
      <c r="A35" s="42" t="s">
        <v>123</v>
      </c>
      <c r="B35" s="41" t="s">
        <v>122</v>
      </c>
      <c r="C35" s="40">
        <v>3607037</v>
      </c>
      <c r="D35" s="40">
        <v>3493168.48</v>
      </c>
      <c r="E35" s="39">
        <f>D35/C35*100</f>
        <v>96.843156308072253</v>
      </c>
    </row>
    <row r="36" spans="1:5" ht="18.75" x14ac:dyDescent="0.3">
      <c r="A36" s="42" t="s">
        <v>121</v>
      </c>
      <c r="B36" s="41" t="s">
        <v>120</v>
      </c>
      <c r="C36" s="40">
        <v>1350500</v>
      </c>
      <c r="D36" s="40">
        <v>988025.38</v>
      </c>
      <c r="E36" s="39">
        <f>D36/C36*100</f>
        <v>73.15996890040725</v>
      </c>
    </row>
    <row r="37" spans="1:5" ht="37.5" x14ac:dyDescent="0.3">
      <c r="A37" s="42" t="s">
        <v>119</v>
      </c>
      <c r="B37" s="41" t="s">
        <v>118</v>
      </c>
      <c r="C37" s="40">
        <v>329000</v>
      </c>
      <c r="D37" s="40">
        <v>289048.90999999997</v>
      </c>
      <c r="E37" s="39">
        <f>D37/C37*100</f>
        <v>87.856811550151974</v>
      </c>
    </row>
    <row r="38" spans="1:5" ht="18.75" x14ac:dyDescent="0.3">
      <c r="A38" s="42" t="s">
        <v>115</v>
      </c>
      <c r="B38" s="41" t="s">
        <v>114</v>
      </c>
      <c r="C38" s="40">
        <v>645000</v>
      </c>
      <c r="D38" s="40">
        <v>471302.08</v>
      </c>
      <c r="E38" s="39">
        <f>D38/C38*100</f>
        <v>73.070089922480619</v>
      </c>
    </row>
    <row r="39" spans="1:5" ht="37.5" x14ac:dyDescent="0.3">
      <c r="A39" s="42" t="s">
        <v>111</v>
      </c>
      <c r="B39" s="41" t="s">
        <v>110</v>
      </c>
      <c r="C39" s="40">
        <v>376500</v>
      </c>
      <c r="D39" s="40">
        <v>227674.38999999998</v>
      </c>
      <c r="E39" s="39">
        <f>D39/C39*100</f>
        <v>60.471285524568387</v>
      </c>
    </row>
    <row r="40" spans="1:5" ht="18.75" x14ac:dyDescent="0.3">
      <c r="A40" s="42" t="s">
        <v>109</v>
      </c>
      <c r="B40" s="41" t="s">
        <v>108</v>
      </c>
      <c r="C40" s="40">
        <v>123800</v>
      </c>
      <c r="D40" s="40">
        <v>75307.070000000007</v>
      </c>
      <c r="E40" s="39">
        <f>D40/C40*100</f>
        <v>60.829620355411961</v>
      </c>
    </row>
    <row r="41" spans="1:5" ht="37.5" x14ac:dyDescent="0.3">
      <c r="A41" s="42" t="s">
        <v>107</v>
      </c>
      <c r="B41" s="41" t="s">
        <v>106</v>
      </c>
      <c r="C41" s="40">
        <v>7517</v>
      </c>
      <c r="D41" s="40">
        <v>6716.6</v>
      </c>
      <c r="E41" s="39">
        <f>D41/C41*100</f>
        <v>89.35213516030332</v>
      </c>
    </row>
    <row r="42" spans="1:5" ht="18.75" x14ac:dyDescent="0.3">
      <c r="A42" s="42" t="s">
        <v>105</v>
      </c>
      <c r="B42" s="41" t="s">
        <v>104</v>
      </c>
      <c r="C42" s="40">
        <v>69763</v>
      </c>
      <c r="D42" s="40">
        <v>53900.71</v>
      </c>
      <c r="E42" s="39">
        <f>D42/C42*100</f>
        <v>77.262603385748889</v>
      </c>
    </row>
    <row r="43" spans="1:5" ht="18.75" x14ac:dyDescent="0.3">
      <c r="A43" s="42" t="s">
        <v>103</v>
      </c>
      <c r="B43" s="41" t="s">
        <v>102</v>
      </c>
      <c r="C43" s="40">
        <v>175000</v>
      </c>
      <c r="D43" s="40">
        <v>91458.8</v>
      </c>
      <c r="E43" s="39">
        <f>D43/C43*100</f>
        <v>52.262171428571435</v>
      </c>
    </row>
    <row r="44" spans="1:5" ht="37.5" x14ac:dyDescent="0.3">
      <c r="A44" s="42" t="s">
        <v>101</v>
      </c>
      <c r="B44" s="41" t="s">
        <v>100</v>
      </c>
      <c r="C44" s="40">
        <v>420</v>
      </c>
      <c r="D44" s="40">
        <v>291.20999999999998</v>
      </c>
      <c r="E44" s="39">
        <f>D44/C44*100</f>
        <v>69.335714285714275</v>
      </c>
    </row>
    <row r="45" spans="1:5" ht="18.75" x14ac:dyDescent="0.3">
      <c r="A45" s="42" t="s">
        <v>85</v>
      </c>
      <c r="B45" s="41" t="s">
        <v>84</v>
      </c>
      <c r="C45" s="40">
        <v>1000</v>
      </c>
      <c r="D45" s="40">
        <v>730.3</v>
      </c>
      <c r="E45" s="39">
        <f>D45/C45*100</f>
        <v>73.03</v>
      </c>
    </row>
    <row r="46" spans="1:5" ht="56.25" x14ac:dyDescent="0.3">
      <c r="A46" s="45" t="s">
        <v>139</v>
      </c>
      <c r="B46" s="44" t="s">
        <v>138</v>
      </c>
      <c r="C46" s="43">
        <v>1207237</v>
      </c>
      <c r="D46" s="43">
        <v>1152826.93</v>
      </c>
      <c r="E46" s="39">
        <f>D46/C46*100</f>
        <v>95.493008415083352</v>
      </c>
    </row>
    <row r="47" spans="1:5" ht="18.75" x14ac:dyDescent="0.3">
      <c r="A47" s="42" t="s">
        <v>131</v>
      </c>
      <c r="B47" s="41" t="s">
        <v>130</v>
      </c>
      <c r="C47" s="40">
        <v>1207237</v>
      </c>
      <c r="D47" s="40">
        <v>1152826.93</v>
      </c>
      <c r="E47" s="39">
        <f>D47/C47*100</f>
        <v>95.493008415083352</v>
      </c>
    </row>
    <row r="48" spans="1:5" ht="37.5" x14ac:dyDescent="0.3">
      <c r="A48" s="42" t="s">
        <v>129</v>
      </c>
      <c r="B48" s="41" t="s">
        <v>128</v>
      </c>
      <c r="C48" s="40">
        <v>1140237</v>
      </c>
      <c r="D48" s="40">
        <v>1136678.8599999999</v>
      </c>
      <c r="E48" s="39">
        <f>D48/C48*100</f>
        <v>99.687947330247994</v>
      </c>
    </row>
    <row r="49" spans="1:5" ht="18.75" x14ac:dyDescent="0.3">
      <c r="A49" s="42" t="s">
        <v>127</v>
      </c>
      <c r="B49" s="41" t="s">
        <v>126</v>
      </c>
      <c r="C49" s="40">
        <v>934621</v>
      </c>
      <c r="D49" s="40">
        <v>931703.98</v>
      </c>
      <c r="E49" s="39">
        <f>D49/C49*100</f>
        <v>99.687892739409875</v>
      </c>
    </row>
    <row r="50" spans="1:5" ht="18.75" x14ac:dyDescent="0.3">
      <c r="A50" s="42" t="s">
        <v>125</v>
      </c>
      <c r="B50" s="41" t="s">
        <v>124</v>
      </c>
      <c r="C50" s="40">
        <v>934621</v>
      </c>
      <c r="D50" s="40">
        <v>931703.98</v>
      </c>
      <c r="E50" s="39">
        <f>D50/C50*100</f>
        <v>99.687892739409875</v>
      </c>
    </row>
    <row r="51" spans="1:5" ht="18.75" x14ac:dyDescent="0.3">
      <c r="A51" s="42" t="s">
        <v>123</v>
      </c>
      <c r="B51" s="41" t="s">
        <v>122</v>
      </c>
      <c r="C51" s="40">
        <v>205616</v>
      </c>
      <c r="D51" s="40">
        <v>204974.88</v>
      </c>
      <c r="E51" s="39">
        <f>D51/C51*100</f>
        <v>99.688195471169564</v>
      </c>
    </row>
    <row r="52" spans="1:5" ht="18.75" x14ac:dyDescent="0.3">
      <c r="A52" s="42" t="s">
        <v>121</v>
      </c>
      <c r="B52" s="41" t="s">
        <v>120</v>
      </c>
      <c r="C52" s="40">
        <v>67000</v>
      </c>
      <c r="D52" s="40">
        <v>16148.07</v>
      </c>
      <c r="E52" s="39">
        <f>D52/C52*100</f>
        <v>24.101597014925371</v>
      </c>
    </row>
    <row r="53" spans="1:5" ht="37.5" x14ac:dyDescent="0.3">
      <c r="A53" s="42" t="s">
        <v>119</v>
      </c>
      <c r="B53" s="41" t="s">
        <v>118</v>
      </c>
      <c r="C53" s="40">
        <v>6000</v>
      </c>
      <c r="D53" s="40">
        <v>1693.25</v>
      </c>
      <c r="E53" s="39">
        <f>D53/C53*100</f>
        <v>28.220833333333335</v>
      </c>
    </row>
    <row r="54" spans="1:5" ht="18.75" x14ac:dyDescent="0.3">
      <c r="A54" s="42" t="s">
        <v>115</v>
      </c>
      <c r="B54" s="41" t="s">
        <v>114</v>
      </c>
      <c r="C54" s="40">
        <v>16000</v>
      </c>
      <c r="D54" s="40">
        <v>0</v>
      </c>
      <c r="E54" s="39">
        <f>D54/C54*100</f>
        <v>0</v>
      </c>
    </row>
    <row r="55" spans="1:5" ht="37.5" x14ac:dyDescent="0.3">
      <c r="A55" s="42" t="s">
        <v>111</v>
      </c>
      <c r="B55" s="41" t="s">
        <v>110</v>
      </c>
      <c r="C55" s="40">
        <v>45000</v>
      </c>
      <c r="D55" s="40">
        <v>14454.82</v>
      </c>
      <c r="E55" s="39">
        <f>D55/C55*100</f>
        <v>32.121822222222221</v>
      </c>
    </row>
    <row r="56" spans="1:5" ht="18.75" x14ac:dyDescent="0.3">
      <c r="A56" s="42" t="s">
        <v>109</v>
      </c>
      <c r="B56" s="41" t="s">
        <v>108</v>
      </c>
      <c r="C56" s="40">
        <v>25000</v>
      </c>
      <c r="D56" s="40">
        <v>0</v>
      </c>
      <c r="E56" s="39">
        <f>D56/C56*100</f>
        <v>0</v>
      </c>
    </row>
    <row r="57" spans="1:5" ht="18.75" x14ac:dyDescent="0.3">
      <c r="A57" s="42" t="s">
        <v>105</v>
      </c>
      <c r="B57" s="41" t="s">
        <v>104</v>
      </c>
      <c r="C57" s="40">
        <v>20000</v>
      </c>
      <c r="D57" s="40">
        <v>14454.82</v>
      </c>
      <c r="E57" s="39">
        <f>D57/C57*100</f>
        <v>72.27409999999999</v>
      </c>
    </row>
    <row r="58" spans="1:5" ht="37.5" x14ac:dyDescent="0.3">
      <c r="A58" s="45" t="s">
        <v>198</v>
      </c>
      <c r="B58" s="44" t="s">
        <v>197</v>
      </c>
      <c r="C58" s="43">
        <v>50000</v>
      </c>
      <c r="D58" s="43">
        <v>22451.5</v>
      </c>
      <c r="E58" s="39">
        <f>D58/C58*100</f>
        <v>44.902999999999999</v>
      </c>
    </row>
    <row r="59" spans="1:5" ht="18.75" x14ac:dyDescent="0.3">
      <c r="A59" s="42" t="s">
        <v>131</v>
      </c>
      <c r="B59" s="41" t="s">
        <v>130</v>
      </c>
      <c r="C59" s="40">
        <v>50000</v>
      </c>
      <c r="D59" s="40">
        <v>22451.5</v>
      </c>
      <c r="E59" s="39">
        <f>D59/C59*100</f>
        <v>44.902999999999999</v>
      </c>
    </row>
    <row r="60" spans="1:5" ht="18.75" x14ac:dyDescent="0.3">
      <c r="A60" s="42" t="s">
        <v>121</v>
      </c>
      <c r="B60" s="41" t="s">
        <v>120</v>
      </c>
      <c r="C60" s="40">
        <v>50000</v>
      </c>
      <c r="D60" s="40">
        <v>22451.5</v>
      </c>
      <c r="E60" s="39">
        <f>D60/C60*100</f>
        <v>44.902999999999999</v>
      </c>
    </row>
    <row r="61" spans="1:5" ht="18.75" x14ac:dyDescent="0.3">
      <c r="A61" s="42" t="s">
        <v>115</v>
      </c>
      <c r="B61" s="41" t="s">
        <v>114</v>
      </c>
      <c r="C61" s="40">
        <v>50000</v>
      </c>
      <c r="D61" s="40">
        <v>22451.5</v>
      </c>
      <c r="E61" s="39">
        <f>D61/C61*100</f>
        <v>44.902999999999999</v>
      </c>
    </row>
    <row r="62" spans="1:5" ht="56.25" x14ac:dyDescent="0.3">
      <c r="A62" s="45" t="s">
        <v>125</v>
      </c>
      <c r="B62" s="44" t="s">
        <v>196</v>
      </c>
      <c r="C62" s="43">
        <v>1567862</v>
      </c>
      <c r="D62" s="43">
        <v>1403928.91</v>
      </c>
      <c r="E62" s="39">
        <f>D62/C62*100</f>
        <v>89.544163325598802</v>
      </c>
    </row>
    <row r="63" spans="1:5" ht="18.75" x14ac:dyDescent="0.3">
      <c r="A63" s="42" t="s">
        <v>131</v>
      </c>
      <c r="B63" s="41" t="s">
        <v>130</v>
      </c>
      <c r="C63" s="40">
        <v>1567862</v>
      </c>
      <c r="D63" s="40">
        <v>1403928.91</v>
      </c>
      <c r="E63" s="39">
        <f>D63/C63*100</f>
        <v>89.544163325598802</v>
      </c>
    </row>
    <row r="64" spans="1:5" ht="18.75" x14ac:dyDescent="0.3">
      <c r="A64" s="42" t="s">
        <v>95</v>
      </c>
      <c r="B64" s="41" t="s">
        <v>94</v>
      </c>
      <c r="C64" s="40">
        <v>1567862</v>
      </c>
      <c r="D64" s="40">
        <v>1403928.91</v>
      </c>
      <c r="E64" s="39">
        <f>D64/C64*100</f>
        <v>89.544163325598802</v>
      </c>
    </row>
    <row r="65" spans="1:5" ht="37.5" x14ac:dyDescent="0.3">
      <c r="A65" s="42" t="s">
        <v>93</v>
      </c>
      <c r="B65" s="41" t="s">
        <v>92</v>
      </c>
      <c r="C65" s="40">
        <v>1567862</v>
      </c>
      <c r="D65" s="40">
        <v>1403928.91</v>
      </c>
      <c r="E65" s="39">
        <f>D65/C65*100</f>
        <v>89.544163325598802</v>
      </c>
    </row>
    <row r="66" spans="1:5" ht="37.5" x14ac:dyDescent="0.3">
      <c r="A66" s="45" t="s">
        <v>195</v>
      </c>
      <c r="B66" s="44" t="s">
        <v>194</v>
      </c>
      <c r="C66" s="43">
        <v>182000</v>
      </c>
      <c r="D66" s="43">
        <v>156026.4</v>
      </c>
      <c r="E66" s="39">
        <f>D66/C66*100</f>
        <v>85.728791208791208</v>
      </c>
    </row>
    <row r="67" spans="1:5" ht="18.75" x14ac:dyDescent="0.3">
      <c r="A67" s="42" t="s">
        <v>131</v>
      </c>
      <c r="B67" s="41" t="s">
        <v>130</v>
      </c>
      <c r="C67" s="40">
        <v>182000</v>
      </c>
      <c r="D67" s="40">
        <v>156026.4</v>
      </c>
      <c r="E67" s="39">
        <f>D67/C67*100</f>
        <v>85.728791208791208</v>
      </c>
    </row>
    <row r="68" spans="1:5" ht="18.75" x14ac:dyDescent="0.3">
      <c r="A68" s="42" t="s">
        <v>95</v>
      </c>
      <c r="B68" s="41" t="s">
        <v>94</v>
      </c>
      <c r="C68" s="40">
        <v>182000</v>
      </c>
      <c r="D68" s="40">
        <v>156026.4</v>
      </c>
      <c r="E68" s="39">
        <f>D68/C68*100</f>
        <v>85.728791208791208</v>
      </c>
    </row>
    <row r="69" spans="1:5" ht="37.5" x14ac:dyDescent="0.3">
      <c r="A69" s="42" t="s">
        <v>93</v>
      </c>
      <c r="B69" s="41" t="s">
        <v>92</v>
      </c>
      <c r="C69" s="40">
        <v>182000</v>
      </c>
      <c r="D69" s="40">
        <v>156026.4</v>
      </c>
      <c r="E69" s="39">
        <f>D69/C69*100</f>
        <v>85.728791208791208</v>
      </c>
    </row>
    <row r="70" spans="1:5" ht="37.5" x14ac:dyDescent="0.3">
      <c r="A70" s="45" t="s">
        <v>193</v>
      </c>
      <c r="B70" s="44" t="s">
        <v>192</v>
      </c>
      <c r="C70" s="43">
        <v>13000</v>
      </c>
      <c r="D70" s="43">
        <v>0</v>
      </c>
      <c r="E70" s="39">
        <f>D70/C70*100</f>
        <v>0</v>
      </c>
    </row>
    <row r="71" spans="1:5" ht="18.75" x14ac:dyDescent="0.3">
      <c r="A71" s="42" t="s">
        <v>131</v>
      </c>
      <c r="B71" s="41" t="s">
        <v>130</v>
      </c>
      <c r="C71" s="40">
        <v>13000</v>
      </c>
      <c r="D71" s="40">
        <v>0</v>
      </c>
      <c r="E71" s="39">
        <f>D71/C71*100</f>
        <v>0</v>
      </c>
    </row>
    <row r="72" spans="1:5" ht="18.75" x14ac:dyDescent="0.3">
      <c r="A72" s="42" t="s">
        <v>95</v>
      </c>
      <c r="B72" s="41" t="s">
        <v>94</v>
      </c>
      <c r="C72" s="40">
        <v>13000</v>
      </c>
      <c r="D72" s="40">
        <v>0</v>
      </c>
      <c r="E72" s="39">
        <f>D72/C72*100</f>
        <v>0</v>
      </c>
    </row>
    <row r="73" spans="1:5" ht="37.5" x14ac:dyDescent="0.3">
      <c r="A73" s="42" t="s">
        <v>93</v>
      </c>
      <c r="B73" s="41" t="s">
        <v>92</v>
      </c>
      <c r="C73" s="40">
        <v>13000</v>
      </c>
      <c r="D73" s="40">
        <v>0</v>
      </c>
      <c r="E73" s="39">
        <f>D73/C73*100</f>
        <v>0</v>
      </c>
    </row>
    <row r="74" spans="1:5" ht="56.25" x14ac:dyDescent="0.3">
      <c r="A74" s="45" t="s">
        <v>191</v>
      </c>
      <c r="B74" s="44" t="s">
        <v>190</v>
      </c>
      <c r="C74" s="43">
        <v>5000</v>
      </c>
      <c r="D74" s="43">
        <v>3142.49</v>
      </c>
      <c r="E74" s="39">
        <f>D74/C74*100</f>
        <v>62.849800000000002</v>
      </c>
    </row>
    <row r="75" spans="1:5" ht="18.75" x14ac:dyDescent="0.3">
      <c r="A75" s="42" t="s">
        <v>131</v>
      </c>
      <c r="B75" s="41" t="s">
        <v>130</v>
      </c>
      <c r="C75" s="40">
        <v>5000</v>
      </c>
      <c r="D75" s="40">
        <v>3142.49</v>
      </c>
      <c r="E75" s="39">
        <f>D75/C75*100</f>
        <v>62.849800000000002</v>
      </c>
    </row>
    <row r="76" spans="1:5" ht="18.75" x14ac:dyDescent="0.3">
      <c r="A76" s="42" t="s">
        <v>95</v>
      </c>
      <c r="B76" s="41" t="s">
        <v>94</v>
      </c>
      <c r="C76" s="40">
        <v>5000</v>
      </c>
      <c r="D76" s="40">
        <v>3142.49</v>
      </c>
      <c r="E76" s="39">
        <f>D76/C76*100</f>
        <v>62.849800000000002</v>
      </c>
    </row>
    <row r="77" spans="1:5" ht="37.5" x14ac:dyDescent="0.3">
      <c r="A77" s="42" t="s">
        <v>93</v>
      </c>
      <c r="B77" s="41" t="s">
        <v>92</v>
      </c>
      <c r="C77" s="40">
        <v>5000</v>
      </c>
      <c r="D77" s="40">
        <v>3142.49</v>
      </c>
      <c r="E77" s="39">
        <f>D77/C77*100</f>
        <v>62.849800000000002</v>
      </c>
    </row>
    <row r="78" spans="1:5" ht="37.5" x14ac:dyDescent="0.3">
      <c r="A78" s="45" t="s">
        <v>189</v>
      </c>
      <c r="B78" s="44" t="s">
        <v>188</v>
      </c>
      <c r="C78" s="43">
        <v>30000</v>
      </c>
      <c r="D78" s="43">
        <v>10673.3</v>
      </c>
      <c r="E78" s="39">
        <f>D78/C78*100</f>
        <v>35.577666666666666</v>
      </c>
    </row>
    <row r="79" spans="1:5" ht="18.75" x14ac:dyDescent="0.3">
      <c r="A79" s="42" t="s">
        <v>131</v>
      </c>
      <c r="B79" s="41" t="s">
        <v>130</v>
      </c>
      <c r="C79" s="40">
        <v>30000</v>
      </c>
      <c r="D79" s="40">
        <v>10673.3</v>
      </c>
      <c r="E79" s="39">
        <f>D79/C79*100</f>
        <v>35.577666666666666</v>
      </c>
    </row>
    <row r="80" spans="1:5" ht="18.75" x14ac:dyDescent="0.3">
      <c r="A80" s="42" t="s">
        <v>121</v>
      </c>
      <c r="B80" s="41" t="s">
        <v>120</v>
      </c>
      <c r="C80" s="40">
        <v>30000</v>
      </c>
      <c r="D80" s="40">
        <v>10673.3</v>
      </c>
      <c r="E80" s="39">
        <f>D80/C80*100</f>
        <v>35.577666666666666</v>
      </c>
    </row>
    <row r="81" spans="1:5" ht="37.5" x14ac:dyDescent="0.3">
      <c r="A81" s="42" t="s">
        <v>119</v>
      </c>
      <c r="B81" s="41" t="s">
        <v>118</v>
      </c>
      <c r="C81" s="40">
        <v>19000</v>
      </c>
      <c r="D81" s="40">
        <v>0</v>
      </c>
      <c r="E81" s="39">
        <f>D81/C81*100</f>
        <v>0</v>
      </c>
    </row>
    <row r="82" spans="1:5" ht="18.75" x14ac:dyDescent="0.3">
      <c r="A82" s="42" t="s">
        <v>117</v>
      </c>
      <c r="B82" s="41" t="s">
        <v>116</v>
      </c>
      <c r="C82" s="40">
        <v>11000</v>
      </c>
      <c r="D82" s="40">
        <v>10673.3</v>
      </c>
      <c r="E82" s="39">
        <f>D82/C82*100</f>
        <v>97.03</v>
      </c>
    </row>
    <row r="83" spans="1:5" ht="75" x14ac:dyDescent="0.3">
      <c r="A83" s="45" t="s">
        <v>151</v>
      </c>
      <c r="B83" s="44" t="s">
        <v>150</v>
      </c>
      <c r="C83" s="43">
        <v>300000</v>
      </c>
      <c r="D83" s="43">
        <v>296875.2</v>
      </c>
      <c r="E83" s="39">
        <f>D83/C83*100</f>
        <v>98.958399999999997</v>
      </c>
    </row>
    <row r="84" spans="1:5" ht="18.75" x14ac:dyDescent="0.3">
      <c r="A84" s="42" t="s">
        <v>131</v>
      </c>
      <c r="B84" s="41" t="s">
        <v>130</v>
      </c>
      <c r="C84" s="40">
        <v>300000</v>
      </c>
      <c r="D84" s="40">
        <v>296875.2</v>
      </c>
      <c r="E84" s="39">
        <f>D84/C84*100</f>
        <v>98.958399999999997</v>
      </c>
    </row>
    <row r="85" spans="1:5" ht="18.75" x14ac:dyDescent="0.3">
      <c r="A85" s="42" t="s">
        <v>121</v>
      </c>
      <c r="B85" s="41" t="s">
        <v>120</v>
      </c>
      <c r="C85" s="40">
        <v>300000</v>
      </c>
      <c r="D85" s="40">
        <v>296875.2</v>
      </c>
      <c r="E85" s="39">
        <f>D85/C85*100</f>
        <v>98.958399999999997</v>
      </c>
    </row>
    <row r="86" spans="1:5" ht="18.75" x14ac:dyDescent="0.3">
      <c r="A86" s="42" t="s">
        <v>117</v>
      </c>
      <c r="B86" s="41" t="s">
        <v>116</v>
      </c>
      <c r="C86" s="40">
        <v>300000</v>
      </c>
      <c r="D86" s="40">
        <v>296875.2</v>
      </c>
      <c r="E86" s="39">
        <f>D86/C86*100</f>
        <v>98.958399999999997</v>
      </c>
    </row>
    <row r="87" spans="1:5" ht="37.5" x14ac:dyDescent="0.3">
      <c r="A87" s="45" t="s">
        <v>187</v>
      </c>
      <c r="B87" s="44" t="s">
        <v>186</v>
      </c>
      <c r="C87" s="43">
        <v>3887000</v>
      </c>
      <c r="D87" s="43">
        <v>3713225.43</v>
      </c>
      <c r="E87" s="39">
        <f>D87/C87*100</f>
        <v>95.529339593516866</v>
      </c>
    </row>
    <row r="88" spans="1:5" ht="18.75" x14ac:dyDescent="0.3">
      <c r="A88" s="42" t="s">
        <v>131</v>
      </c>
      <c r="B88" s="41" t="s">
        <v>130</v>
      </c>
      <c r="C88" s="40">
        <v>3887000</v>
      </c>
      <c r="D88" s="40">
        <v>3713225.43</v>
      </c>
      <c r="E88" s="39">
        <f>D88/C88*100</f>
        <v>95.529339593516866</v>
      </c>
    </row>
    <row r="89" spans="1:5" ht="18.75" x14ac:dyDescent="0.3">
      <c r="A89" s="42" t="s">
        <v>121</v>
      </c>
      <c r="B89" s="41" t="s">
        <v>120</v>
      </c>
      <c r="C89" s="40">
        <v>100000</v>
      </c>
      <c r="D89" s="40">
        <v>46650</v>
      </c>
      <c r="E89" s="39">
        <f>D89/C89*100</f>
        <v>46.650000000000006</v>
      </c>
    </row>
    <row r="90" spans="1:5" ht="37.5" x14ac:dyDescent="0.3">
      <c r="A90" s="42" t="s">
        <v>119</v>
      </c>
      <c r="B90" s="41" t="s">
        <v>118</v>
      </c>
      <c r="C90" s="40">
        <v>50000</v>
      </c>
      <c r="D90" s="40">
        <v>36250</v>
      </c>
      <c r="E90" s="39">
        <f>D90/C90*100</f>
        <v>72.5</v>
      </c>
    </row>
    <row r="91" spans="1:5" ht="18.75" x14ac:dyDescent="0.3">
      <c r="A91" s="42" t="s">
        <v>115</v>
      </c>
      <c r="B91" s="41" t="s">
        <v>114</v>
      </c>
      <c r="C91" s="40">
        <v>50000</v>
      </c>
      <c r="D91" s="40">
        <v>10400</v>
      </c>
      <c r="E91" s="39">
        <f>D91/C91*100</f>
        <v>20.8</v>
      </c>
    </row>
    <row r="92" spans="1:5" ht="18.75" x14ac:dyDescent="0.3">
      <c r="A92" s="42" t="s">
        <v>89</v>
      </c>
      <c r="B92" s="41" t="s">
        <v>88</v>
      </c>
      <c r="C92" s="40">
        <v>3787000</v>
      </c>
      <c r="D92" s="40">
        <v>3666575.43</v>
      </c>
      <c r="E92" s="39">
        <f>D92/C92*100</f>
        <v>96.820053604436225</v>
      </c>
    </row>
    <row r="93" spans="1:5" ht="18.75" x14ac:dyDescent="0.3">
      <c r="A93" s="42" t="s">
        <v>87</v>
      </c>
      <c r="B93" s="41" t="s">
        <v>86</v>
      </c>
      <c r="C93" s="40">
        <v>3787000</v>
      </c>
      <c r="D93" s="40">
        <v>3666575.43</v>
      </c>
      <c r="E93" s="39">
        <f>D93/C93*100</f>
        <v>96.820053604436225</v>
      </c>
    </row>
    <row r="94" spans="1:5" ht="37.5" x14ac:dyDescent="0.3">
      <c r="A94" s="45" t="s">
        <v>185</v>
      </c>
      <c r="B94" s="44" t="s">
        <v>184</v>
      </c>
      <c r="C94" s="43">
        <v>1740000</v>
      </c>
      <c r="D94" s="43">
        <v>1739120.28</v>
      </c>
      <c r="E94" s="39">
        <f>D94/C94*100</f>
        <v>99.949441379310343</v>
      </c>
    </row>
    <row r="95" spans="1:5" ht="18.75" x14ac:dyDescent="0.3">
      <c r="A95" s="42" t="s">
        <v>131</v>
      </c>
      <c r="B95" s="41" t="s">
        <v>130</v>
      </c>
      <c r="C95" s="40">
        <v>1740000</v>
      </c>
      <c r="D95" s="40">
        <v>1739120.28</v>
      </c>
      <c r="E95" s="39">
        <f>D95/C95*100</f>
        <v>99.949441379310343</v>
      </c>
    </row>
    <row r="96" spans="1:5" ht="18.75" x14ac:dyDescent="0.3">
      <c r="A96" s="42" t="s">
        <v>121</v>
      </c>
      <c r="B96" s="41" t="s">
        <v>120</v>
      </c>
      <c r="C96" s="40">
        <v>1740000</v>
      </c>
      <c r="D96" s="40">
        <v>1739120.28</v>
      </c>
      <c r="E96" s="39">
        <f>D96/C96*100</f>
        <v>99.949441379310343</v>
      </c>
    </row>
    <row r="97" spans="1:5" ht="37.5" x14ac:dyDescent="0.3">
      <c r="A97" s="42" t="s">
        <v>111</v>
      </c>
      <c r="B97" s="41" t="s">
        <v>110</v>
      </c>
      <c r="C97" s="40">
        <v>1740000</v>
      </c>
      <c r="D97" s="40">
        <v>1739120.28</v>
      </c>
      <c r="E97" s="39">
        <f>D97/C97*100</f>
        <v>99.949441379310343</v>
      </c>
    </row>
    <row r="98" spans="1:5" ht="37.5" x14ac:dyDescent="0.3">
      <c r="A98" s="42" t="s">
        <v>101</v>
      </c>
      <c r="B98" s="41" t="s">
        <v>100</v>
      </c>
      <c r="C98" s="40">
        <v>1740000</v>
      </c>
      <c r="D98" s="40">
        <v>1739120.28</v>
      </c>
      <c r="E98" s="39">
        <f>D98/C98*100</f>
        <v>99.949441379310343</v>
      </c>
    </row>
    <row r="99" spans="1:5" ht="37.5" x14ac:dyDescent="0.3">
      <c r="A99" s="45" t="s">
        <v>183</v>
      </c>
      <c r="B99" s="44" t="s">
        <v>182</v>
      </c>
      <c r="C99" s="43">
        <v>8100000</v>
      </c>
      <c r="D99" s="43">
        <v>7740253.5699999994</v>
      </c>
      <c r="E99" s="39">
        <f>D99/C99*100</f>
        <v>95.558686049382715</v>
      </c>
    </row>
    <row r="100" spans="1:5" ht="18.75" x14ac:dyDescent="0.3">
      <c r="A100" s="42" t="s">
        <v>131</v>
      </c>
      <c r="B100" s="41" t="s">
        <v>130</v>
      </c>
      <c r="C100" s="40">
        <v>8100000</v>
      </c>
      <c r="D100" s="40">
        <v>7740253.5699999994</v>
      </c>
      <c r="E100" s="39">
        <f>D100/C100*100</f>
        <v>95.558686049382715</v>
      </c>
    </row>
    <row r="101" spans="1:5" ht="18.75" x14ac:dyDescent="0.3">
      <c r="A101" s="42" t="s">
        <v>121</v>
      </c>
      <c r="B101" s="41" t="s">
        <v>120</v>
      </c>
      <c r="C101" s="40">
        <v>8100000</v>
      </c>
      <c r="D101" s="40">
        <v>7740253.5699999994</v>
      </c>
      <c r="E101" s="39">
        <f>D101/C101*100</f>
        <v>95.558686049382715</v>
      </c>
    </row>
    <row r="102" spans="1:5" ht="37.5" x14ac:dyDescent="0.3">
      <c r="A102" s="42" t="s">
        <v>119</v>
      </c>
      <c r="B102" s="41" t="s">
        <v>118</v>
      </c>
      <c r="C102" s="40">
        <v>541600</v>
      </c>
      <c r="D102" s="40">
        <v>514696.55</v>
      </c>
      <c r="E102" s="39">
        <f>D102/C102*100</f>
        <v>95.032597858197931</v>
      </c>
    </row>
    <row r="103" spans="1:5" ht="18.75" x14ac:dyDescent="0.3">
      <c r="A103" s="42" t="s">
        <v>115</v>
      </c>
      <c r="B103" s="41" t="s">
        <v>114</v>
      </c>
      <c r="C103" s="40">
        <v>5258400</v>
      </c>
      <c r="D103" s="40">
        <v>5187569.68</v>
      </c>
      <c r="E103" s="39">
        <f>D103/C103*100</f>
        <v>98.65300623763882</v>
      </c>
    </row>
    <row r="104" spans="1:5" ht="37.5" x14ac:dyDescent="0.3">
      <c r="A104" s="42" t="s">
        <v>111</v>
      </c>
      <c r="B104" s="41" t="s">
        <v>110</v>
      </c>
      <c r="C104" s="40">
        <v>2300000</v>
      </c>
      <c r="D104" s="40">
        <v>2037987.34</v>
      </c>
      <c r="E104" s="39">
        <f>D104/C104*100</f>
        <v>88.608145217391311</v>
      </c>
    </row>
    <row r="105" spans="1:5" ht="18.75" x14ac:dyDescent="0.3">
      <c r="A105" s="42" t="s">
        <v>105</v>
      </c>
      <c r="B105" s="41" t="s">
        <v>104</v>
      </c>
      <c r="C105" s="40">
        <v>2300000</v>
      </c>
      <c r="D105" s="40">
        <v>2037987.34</v>
      </c>
      <c r="E105" s="39">
        <f>D105/C105*100</f>
        <v>88.608145217391311</v>
      </c>
    </row>
    <row r="106" spans="1:5" ht="56.25" x14ac:dyDescent="0.3">
      <c r="A106" s="45" t="s">
        <v>181</v>
      </c>
      <c r="B106" s="44" t="s">
        <v>180</v>
      </c>
      <c r="C106" s="43">
        <v>51421929</v>
      </c>
      <c r="D106" s="43">
        <v>50756641.630000003</v>
      </c>
      <c r="E106" s="39">
        <f>D106/C106*100</f>
        <v>98.706218566790838</v>
      </c>
    </row>
    <row r="107" spans="1:5" ht="18.75" x14ac:dyDescent="0.3">
      <c r="A107" s="42" t="s">
        <v>131</v>
      </c>
      <c r="B107" s="41" t="s">
        <v>130</v>
      </c>
      <c r="C107" s="40">
        <v>51421929</v>
      </c>
      <c r="D107" s="40">
        <v>50756641.630000003</v>
      </c>
      <c r="E107" s="39">
        <f>D107/C107*100</f>
        <v>98.706218566790838</v>
      </c>
    </row>
    <row r="108" spans="1:5" ht="18.75" x14ac:dyDescent="0.3">
      <c r="A108" s="42" t="s">
        <v>121</v>
      </c>
      <c r="B108" s="41" t="s">
        <v>120</v>
      </c>
      <c r="C108" s="40">
        <v>36421929</v>
      </c>
      <c r="D108" s="40">
        <v>35776641.630000003</v>
      </c>
      <c r="E108" s="39">
        <f>D108/C108*100</f>
        <v>98.228299851993015</v>
      </c>
    </row>
    <row r="109" spans="1:5" ht="18.75" x14ac:dyDescent="0.3">
      <c r="A109" s="42" t="s">
        <v>115</v>
      </c>
      <c r="B109" s="41" t="s">
        <v>114</v>
      </c>
      <c r="C109" s="40">
        <v>36421929</v>
      </c>
      <c r="D109" s="40">
        <v>35776641.630000003</v>
      </c>
      <c r="E109" s="39">
        <f>D109/C109*100</f>
        <v>98.228299851993015</v>
      </c>
    </row>
    <row r="110" spans="1:5" ht="18.75" x14ac:dyDescent="0.3">
      <c r="A110" s="42" t="s">
        <v>95</v>
      </c>
      <c r="B110" s="41" t="s">
        <v>94</v>
      </c>
      <c r="C110" s="40">
        <v>15000000</v>
      </c>
      <c r="D110" s="40">
        <v>14980000</v>
      </c>
      <c r="E110" s="39">
        <f>D110/C110*100</f>
        <v>99.866666666666674</v>
      </c>
    </row>
    <row r="111" spans="1:5" ht="37.5" x14ac:dyDescent="0.3">
      <c r="A111" s="42" t="s">
        <v>93</v>
      </c>
      <c r="B111" s="41" t="s">
        <v>92</v>
      </c>
      <c r="C111" s="40">
        <v>15000000</v>
      </c>
      <c r="D111" s="40">
        <v>14980000</v>
      </c>
      <c r="E111" s="39">
        <f>D111/C111*100</f>
        <v>99.866666666666674</v>
      </c>
    </row>
    <row r="112" spans="1:5" ht="37.5" x14ac:dyDescent="0.3">
      <c r="A112" s="45" t="s">
        <v>179</v>
      </c>
      <c r="B112" s="44" t="s">
        <v>178</v>
      </c>
      <c r="C112" s="43">
        <v>134000</v>
      </c>
      <c r="D112" s="43">
        <v>79149.509999999995</v>
      </c>
      <c r="E112" s="39">
        <f>D112/C112*100</f>
        <v>59.066798507462678</v>
      </c>
    </row>
    <row r="113" spans="1:5" ht="18.75" x14ac:dyDescent="0.3">
      <c r="A113" s="42" t="s">
        <v>131</v>
      </c>
      <c r="B113" s="41" t="s">
        <v>130</v>
      </c>
      <c r="C113" s="40">
        <v>134000</v>
      </c>
      <c r="D113" s="40">
        <v>79149.509999999995</v>
      </c>
      <c r="E113" s="39">
        <f>D113/C113*100</f>
        <v>59.066798507462678</v>
      </c>
    </row>
    <row r="114" spans="1:5" ht="18.75" x14ac:dyDescent="0.3">
      <c r="A114" s="42" t="s">
        <v>121</v>
      </c>
      <c r="B114" s="41" t="s">
        <v>120</v>
      </c>
      <c r="C114" s="40">
        <v>134000</v>
      </c>
      <c r="D114" s="40">
        <v>79149.509999999995</v>
      </c>
      <c r="E114" s="39">
        <f>D114/C114*100</f>
        <v>59.066798507462678</v>
      </c>
    </row>
    <row r="115" spans="1:5" ht="18.75" x14ac:dyDescent="0.3">
      <c r="A115" s="42" t="s">
        <v>115</v>
      </c>
      <c r="B115" s="41" t="s">
        <v>114</v>
      </c>
      <c r="C115" s="40">
        <v>134000</v>
      </c>
      <c r="D115" s="40">
        <v>79149.509999999995</v>
      </c>
      <c r="E115" s="39">
        <f>D115/C115*100</f>
        <v>59.066798507462678</v>
      </c>
    </row>
    <row r="116" spans="1:5" ht="37.5" x14ac:dyDescent="0.3">
      <c r="A116" s="45" t="s">
        <v>177</v>
      </c>
      <c r="B116" s="44" t="s">
        <v>176</v>
      </c>
      <c r="C116" s="43">
        <v>500000</v>
      </c>
      <c r="D116" s="43">
        <v>480411.55</v>
      </c>
      <c r="E116" s="39">
        <f>D116/C116*100</f>
        <v>96.082309999999993</v>
      </c>
    </row>
    <row r="117" spans="1:5" s="1" customFormat="1" ht="18.75" x14ac:dyDescent="0.3">
      <c r="A117" s="42" t="s">
        <v>131</v>
      </c>
      <c r="B117" s="41" t="s">
        <v>130</v>
      </c>
      <c r="C117" s="40">
        <v>500000</v>
      </c>
      <c r="D117" s="40">
        <v>480411.55</v>
      </c>
      <c r="E117" s="39">
        <f>D117/C117*100</f>
        <v>96.082309999999993</v>
      </c>
    </row>
    <row r="118" spans="1:5" ht="18.75" x14ac:dyDescent="0.3">
      <c r="A118" s="42" t="s">
        <v>121</v>
      </c>
      <c r="B118" s="41" t="s">
        <v>120</v>
      </c>
      <c r="C118" s="40">
        <v>500000</v>
      </c>
      <c r="D118" s="40">
        <v>480411.55</v>
      </c>
      <c r="E118" s="39">
        <f>D118/C118*100</f>
        <v>96.082309999999993</v>
      </c>
    </row>
    <row r="119" spans="1:5" ht="37.5" x14ac:dyDescent="0.3">
      <c r="A119" s="42" t="s">
        <v>119</v>
      </c>
      <c r="B119" s="41" t="s">
        <v>118</v>
      </c>
      <c r="C119" s="40">
        <v>500000</v>
      </c>
      <c r="D119" s="40">
        <v>480411.55</v>
      </c>
      <c r="E119" s="39">
        <f>D119/C119*100</f>
        <v>96.082309999999993</v>
      </c>
    </row>
    <row r="120" spans="1:5" ht="37.5" x14ac:dyDescent="0.3">
      <c r="A120" s="45" t="s">
        <v>175</v>
      </c>
      <c r="B120" s="44" t="s">
        <v>174</v>
      </c>
      <c r="C120" s="43">
        <v>377665</v>
      </c>
      <c r="D120" s="43">
        <v>231504</v>
      </c>
      <c r="E120" s="39">
        <f>D120/C120*100</f>
        <v>61.298770074007393</v>
      </c>
    </row>
    <row r="121" spans="1:5" ht="18.75" x14ac:dyDescent="0.3">
      <c r="A121" s="42" t="s">
        <v>131</v>
      </c>
      <c r="B121" s="41" t="s">
        <v>130</v>
      </c>
      <c r="C121" s="40">
        <v>377665</v>
      </c>
      <c r="D121" s="40">
        <v>231504</v>
      </c>
      <c r="E121" s="39">
        <f>D121/C121*100</f>
        <v>61.298770074007393</v>
      </c>
    </row>
    <row r="122" spans="1:5" ht="18.75" x14ac:dyDescent="0.3">
      <c r="A122" s="42" t="s">
        <v>121</v>
      </c>
      <c r="B122" s="41" t="s">
        <v>120</v>
      </c>
      <c r="C122" s="40">
        <v>377665</v>
      </c>
      <c r="D122" s="40">
        <v>231504</v>
      </c>
      <c r="E122" s="39">
        <f>D122/C122*100</f>
        <v>61.298770074007393</v>
      </c>
    </row>
    <row r="123" spans="1:5" ht="37.5" x14ac:dyDescent="0.3">
      <c r="A123" s="42" t="s">
        <v>119</v>
      </c>
      <c r="B123" s="41" t="s">
        <v>118</v>
      </c>
      <c r="C123" s="40">
        <v>327665</v>
      </c>
      <c r="D123" s="40">
        <v>182014</v>
      </c>
      <c r="E123" s="39">
        <f>D123/C123*100</f>
        <v>55.548807471045123</v>
      </c>
    </row>
    <row r="124" spans="1:5" ht="18.75" x14ac:dyDescent="0.3">
      <c r="A124" s="42" t="s">
        <v>115</v>
      </c>
      <c r="B124" s="41" t="s">
        <v>114</v>
      </c>
      <c r="C124" s="40">
        <v>50000</v>
      </c>
      <c r="D124" s="40">
        <v>49490</v>
      </c>
      <c r="E124" s="39">
        <f>D124/C124*100</f>
        <v>98.98</v>
      </c>
    </row>
    <row r="125" spans="1:5" ht="18.75" x14ac:dyDescent="0.3">
      <c r="A125" s="45" t="s">
        <v>133</v>
      </c>
      <c r="B125" s="44" t="s">
        <v>60</v>
      </c>
      <c r="C125" s="43">
        <v>886500</v>
      </c>
      <c r="D125" s="43">
        <v>886500</v>
      </c>
      <c r="E125" s="39">
        <f>D125/C125*100</f>
        <v>100</v>
      </c>
    </row>
    <row r="126" spans="1:5" ht="18.75" x14ac:dyDescent="0.3">
      <c r="A126" s="42" t="s">
        <v>131</v>
      </c>
      <c r="B126" s="41" t="s">
        <v>130</v>
      </c>
      <c r="C126" s="40">
        <v>886500</v>
      </c>
      <c r="D126" s="40">
        <v>886500</v>
      </c>
      <c r="E126" s="39">
        <f>D126/C126*100</f>
        <v>100</v>
      </c>
    </row>
    <row r="127" spans="1:5" ht="18.75" x14ac:dyDescent="0.3">
      <c r="A127" s="42" t="s">
        <v>95</v>
      </c>
      <c r="B127" s="41" t="s">
        <v>94</v>
      </c>
      <c r="C127" s="40">
        <v>886500</v>
      </c>
      <c r="D127" s="40">
        <v>886500</v>
      </c>
      <c r="E127" s="39">
        <f>D127/C127*100</f>
        <v>100</v>
      </c>
    </row>
    <row r="128" spans="1:5" ht="37.5" x14ac:dyDescent="0.3">
      <c r="A128" s="42" t="s">
        <v>91</v>
      </c>
      <c r="B128" s="41" t="s">
        <v>90</v>
      </c>
      <c r="C128" s="40">
        <v>886500</v>
      </c>
      <c r="D128" s="40">
        <v>886500</v>
      </c>
      <c r="E128" s="39">
        <f>D128/C128*100</f>
        <v>100</v>
      </c>
    </row>
    <row r="129" spans="1:5" ht="75" x14ac:dyDescent="0.3">
      <c r="A129" s="45" t="s">
        <v>173</v>
      </c>
      <c r="B129" s="44" t="s">
        <v>172</v>
      </c>
      <c r="C129" s="43">
        <v>1370000</v>
      </c>
      <c r="D129" s="43">
        <v>1369909</v>
      </c>
      <c r="E129" s="39">
        <f>D129/C129*100</f>
        <v>99.993357664233571</v>
      </c>
    </row>
    <row r="130" spans="1:5" ht="18.75" x14ac:dyDescent="0.3">
      <c r="A130" s="42" t="s">
        <v>131</v>
      </c>
      <c r="B130" s="41" t="s">
        <v>130</v>
      </c>
      <c r="C130" s="40">
        <v>1370000</v>
      </c>
      <c r="D130" s="40">
        <v>1369909</v>
      </c>
      <c r="E130" s="39">
        <f>D130/C130*100</f>
        <v>99.993357664233571</v>
      </c>
    </row>
    <row r="131" spans="1:5" ht="18.75" x14ac:dyDescent="0.3">
      <c r="A131" s="42" t="s">
        <v>95</v>
      </c>
      <c r="B131" s="41" t="s">
        <v>94</v>
      </c>
      <c r="C131" s="40">
        <v>1370000</v>
      </c>
      <c r="D131" s="40">
        <v>1369909</v>
      </c>
      <c r="E131" s="39">
        <f>D131/C131*100</f>
        <v>99.993357664233571</v>
      </c>
    </row>
    <row r="132" spans="1:5" ht="37.5" x14ac:dyDescent="0.3">
      <c r="A132" s="42" t="s">
        <v>91</v>
      </c>
      <c r="B132" s="41" t="s">
        <v>90</v>
      </c>
      <c r="C132" s="40">
        <v>1370000</v>
      </c>
      <c r="D132" s="40">
        <v>1369909</v>
      </c>
      <c r="E132" s="39">
        <f>D132/C132*100</f>
        <v>99.993357664233571</v>
      </c>
    </row>
    <row r="133" spans="1:5" ht="37.5" x14ac:dyDescent="0.3">
      <c r="A133" s="46" t="s">
        <v>171</v>
      </c>
      <c r="B133" s="38" t="s">
        <v>170</v>
      </c>
      <c r="C133" s="37">
        <v>74575426.010000005</v>
      </c>
      <c r="D133" s="37">
        <v>70444351.029999986</v>
      </c>
      <c r="E133" s="33">
        <f>D133/C133*100</f>
        <v>94.460541225140204</v>
      </c>
    </row>
    <row r="134" spans="1:5" ht="18.75" x14ac:dyDescent="0.3">
      <c r="A134" s="36" t="s">
        <v>131</v>
      </c>
      <c r="B134" s="35" t="s">
        <v>130</v>
      </c>
      <c r="C134" s="34">
        <v>74575426.010000005</v>
      </c>
      <c r="D134" s="34">
        <v>70444351.029999986</v>
      </c>
      <c r="E134" s="33">
        <f>D134/C134*100</f>
        <v>94.460541225140204</v>
      </c>
    </row>
    <row r="135" spans="1:5" ht="37.5" x14ac:dyDescent="0.3">
      <c r="A135" s="36" t="s">
        <v>129</v>
      </c>
      <c r="B135" s="35" t="s">
        <v>128</v>
      </c>
      <c r="C135" s="34">
        <v>63168324</v>
      </c>
      <c r="D135" s="34">
        <v>62744252.07</v>
      </c>
      <c r="E135" s="33">
        <f>D135/C135*100</f>
        <v>99.328663635273912</v>
      </c>
    </row>
    <row r="136" spans="1:5" ht="18.75" x14ac:dyDescent="0.3">
      <c r="A136" s="36" t="s">
        <v>127</v>
      </c>
      <c r="B136" s="35" t="s">
        <v>126</v>
      </c>
      <c r="C136" s="34">
        <v>51684135</v>
      </c>
      <c r="D136" s="34">
        <v>51460660.18</v>
      </c>
      <c r="E136" s="33">
        <f>D136/C136*100</f>
        <v>99.567614278540219</v>
      </c>
    </row>
    <row r="137" spans="1:5" ht="18.75" x14ac:dyDescent="0.3">
      <c r="A137" s="36" t="s">
        <v>125</v>
      </c>
      <c r="B137" s="35" t="s">
        <v>124</v>
      </c>
      <c r="C137" s="34">
        <v>51684135</v>
      </c>
      <c r="D137" s="34">
        <v>51460660.18</v>
      </c>
      <c r="E137" s="33">
        <f>D137/C137*100</f>
        <v>99.567614278540219</v>
      </c>
    </row>
    <row r="138" spans="1:5" ht="18.75" x14ac:dyDescent="0.3">
      <c r="A138" s="36" t="s">
        <v>123</v>
      </c>
      <c r="B138" s="35" t="s">
        <v>122</v>
      </c>
      <c r="C138" s="34">
        <v>11484189</v>
      </c>
      <c r="D138" s="34">
        <v>11283591.889999999</v>
      </c>
      <c r="E138" s="33">
        <f>D138/C138*100</f>
        <v>98.25327578638769</v>
      </c>
    </row>
    <row r="139" spans="1:5" ht="18.75" x14ac:dyDescent="0.3">
      <c r="A139" s="36" t="s">
        <v>121</v>
      </c>
      <c r="B139" s="35" t="s">
        <v>120</v>
      </c>
      <c r="C139" s="34">
        <v>11379283.01</v>
      </c>
      <c r="D139" s="34">
        <v>7678403.5600000005</v>
      </c>
      <c r="E139" s="33">
        <f>D139/C139*100</f>
        <v>67.477041859775326</v>
      </c>
    </row>
    <row r="140" spans="1:5" ht="37.5" x14ac:dyDescent="0.3">
      <c r="A140" s="36" t="s">
        <v>119</v>
      </c>
      <c r="B140" s="35" t="s">
        <v>118</v>
      </c>
      <c r="C140" s="34">
        <v>3323042.01</v>
      </c>
      <c r="D140" s="34">
        <v>2321359.1099999994</v>
      </c>
      <c r="E140" s="33">
        <f>D140/C140*100</f>
        <v>69.856447887638936</v>
      </c>
    </row>
    <row r="141" spans="1:5" ht="18.75" x14ac:dyDescent="0.3">
      <c r="A141" s="36" t="s">
        <v>117</v>
      </c>
      <c r="B141" s="35" t="s">
        <v>116</v>
      </c>
      <c r="C141" s="34">
        <v>1100000</v>
      </c>
      <c r="D141" s="34">
        <v>584851.6</v>
      </c>
      <c r="E141" s="33">
        <f>D141/C141*100</f>
        <v>53.168327272727268</v>
      </c>
    </row>
    <row r="142" spans="1:5" ht="18.75" x14ac:dyDescent="0.3">
      <c r="A142" s="36" t="s">
        <v>115</v>
      </c>
      <c r="B142" s="35" t="s">
        <v>114</v>
      </c>
      <c r="C142" s="34">
        <v>1840681</v>
      </c>
      <c r="D142" s="34">
        <v>1473859.25</v>
      </c>
      <c r="E142" s="33">
        <f>D142/C142*100</f>
        <v>80.071411070141977</v>
      </c>
    </row>
    <row r="143" spans="1:5" ht="18.75" x14ac:dyDescent="0.3">
      <c r="A143" s="36" t="s">
        <v>113</v>
      </c>
      <c r="B143" s="35" t="s">
        <v>112</v>
      </c>
      <c r="C143" s="34">
        <v>10000</v>
      </c>
      <c r="D143" s="34">
        <v>0</v>
      </c>
      <c r="E143" s="33">
        <f>D143/C143*100</f>
        <v>0</v>
      </c>
    </row>
    <row r="144" spans="1:5" ht="37.5" x14ac:dyDescent="0.3">
      <c r="A144" s="36" t="s">
        <v>111</v>
      </c>
      <c r="B144" s="35" t="s">
        <v>110</v>
      </c>
      <c r="C144" s="34">
        <v>5045140</v>
      </c>
      <c r="D144" s="34">
        <v>3262413.6000000006</v>
      </c>
      <c r="E144" s="33">
        <f>D144/C144*100</f>
        <v>64.664481064945676</v>
      </c>
    </row>
    <row r="145" spans="1:5" ht="18.75" x14ac:dyDescent="0.3">
      <c r="A145" s="36" t="s">
        <v>109</v>
      </c>
      <c r="B145" s="35" t="s">
        <v>108</v>
      </c>
      <c r="C145" s="34">
        <v>169700</v>
      </c>
      <c r="D145" s="34">
        <v>65272.11</v>
      </c>
      <c r="E145" s="33">
        <f>D145/C145*100</f>
        <v>38.463235120801414</v>
      </c>
    </row>
    <row r="146" spans="1:5" ht="37.5" x14ac:dyDescent="0.3">
      <c r="A146" s="36" t="s">
        <v>107</v>
      </c>
      <c r="B146" s="35" t="s">
        <v>106</v>
      </c>
      <c r="C146" s="34">
        <v>52000</v>
      </c>
      <c r="D146" s="34">
        <v>21551.4</v>
      </c>
      <c r="E146" s="33">
        <f>D146/C146*100</f>
        <v>41.445000000000007</v>
      </c>
    </row>
    <row r="147" spans="1:5" ht="18.75" x14ac:dyDescent="0.3">
      <c r="A147" s="36" t="s">
        <v>105</v>
      </c>
      <c r="B147" s="35" t="s">
        <v>104</v>
      </c>
      <c r="C147" s="34">
        <v>1779055</v>
      </c>
      <c r="D147" s="34">
        <v>911578.19</v>
      </c>
      <c r="E147" s="33">
        <f>D147/C147*100</f>
        <v>51.239460837354656</v>
      </c>
    </row>
    <row r="148" spans="1:5" ht="18.75" x14ac:dyDescent="0.3">
      <c r="A148" s="36" t="s">
        <v>103</v>
      </c>
      <c r="B148" s="35" t="s">
        <v>102</v>
      </c>
      <c r="C148" s="34">
        <v>1692485</v>
      </c>
      <c r="D148" s="34">
        <v>1035723.92</v>
      </c>
      <c r="E148" s="33">
        <f>D148/C148*100</f>
        <v>61.195456385137838</v>
      </c>
    </row>
    <row r="149" spans="1:5" ht="37.5" x14ac:dyDescent="0.3">
      <c r="A149" s="36" t="s">
        <v>101</v>
      </c>
      <c r="B149" s="35" t="s">
        <v>100</v>
      </c>
      <c r="C149" s="34">
        <v>1351900</v>
      </c>
      <c r="D149" s="34">
        <v>1228287.98</v>
      </c>
      <c r="E149" s="33">
        <f>D149/C149*100</f>
        <v>90.856422812338195</v>
      </c>
    </row>
    <row r="150" spans="1:5" ht="56.25" x14ac:dyDescent="0.3">
      <c r="A150" s="36" t="s">
        <v>99</v>
      </c>
      <c r="B150" s="35" t="s">
        <v>98</v>
      </c>
      <c r="C150" s="34">
        <v>60420</v>
      </c>
      <c r="D150" s="34">
        <v>35920</v>
      </c>
      <c r="E150" s="33">
        <f>D150/C150*100</f>
        <v>59.450513075140691</v>
      </c>
    </row>
    <row r="151" spans="1:5" ht="56.25" x14ac:dyDescent="0.3">
      <c r="A151" s="36" t="s">
        <v>97</v>
      </c>
      <c r="B151" s="35" t="s">
        <v>96</v>
      </c>
      <c r="C151" s="34">
        <v>60420</v>
      </c>
      <c r="D151" s="34">
        <v>35920</v>
      </c>
      <c r="E151" s="33">
        <f>D151/C151*100</f>
        <v>59.450513075140691</v>
      </c>
    </row>
    <row r="152" spans="1:5" ht="18.75" x14ac:dyDescent="0.3">
      <c r="A152" s="36" t="s">
        <v>95</v>
      </c>
      <c r="B152" s="35" t="s">
        <v>94</v>
      </c>
      <c r="C152" s="34">
        <v>0</v>
      </c>
      <c r="D152" s="34">
        <v>0</v>
      </c>
      <c r="E152" s="33"/>
    </row>
    <row r="153" spans="1:5" ht="37.5" x14ac:dyDescent="0.3">
      <c r="A153" s="36" t="s">
        <v>91</v>
      </c>
      <c r="B153" s="35" t="s">
        <v>90</v>
      </c>
      <c r="C153" s="34">
        <v>0</v>
      </c>
      <c r="D153" s="34">
        <v>0</v>
      </c>
      <c r="E153" s="33"/>
    </row>
    <row r="154" spans="1:5" ht="18.75" x14ac:dyDescent="0.3">
      <c r="A154" s="36" t="s">
        <v>89</v>
      </c>
      <c r="B154" s="35" t="s">
        <v>88</v>
      </c>
      <c r="C154" s="34">
        <v>23050</v>
      </c>
      <c r="D154" s="34">
        <v>19430</v>
      </c>
      <c r="E154" s="33">
        <f>D154/C154*100</f>
        <v>84.29501084598698</v>
      </c>
    </row>
    <row r="155" spans="1:5" ht="18.75" x14ac:dyDescent="0.3">
      <c r="A155" s="36" t="s">
        <v>87</v>
      </c>
      <c r="B155" s="35" t="s">
        <v>86</v>
      </c>
      <c r="C155" s="34">
        <v>23050</v>
      </c>
      <c r="D155" s="34">
        <v>19430</v>
      </c>
      <c r="E155" s="33">
        <f>D155/C155*100</f>
        <v>84.29501084598698</v>
      </c>
    </row>
    <row r="156" spans="1:5" ht="18.75" x14ac:dyDescent="0.3">
      <c r="A156" s="36" t="s">
        <v>85</v>
      </c>
      <c r="B156" s="35" t="s">
        <v>84</v>
      </c>
      <c r="C156" s="34">
        <v>4769</v>
      </c>
      <c r="D156" s="34">
        <v>2265.4</v>
      </c>
      <c r="E156" s="33">
        <f>D156/C156*100</f>
        <v>47.502621094569093</v>
      </c>
    </row>
    <row r="157" spans="1:5" ht="56.25" x14ac:dyDescent="0.3">
      <c r="A157" s="45" t="s">
        <v>139</v>
      </c>
      <c r="B157" s="44" t="s">
        <v>138</v>
      </c>
      <c r="C157" s="43">
        <v>3346500</v>
      </c>
      <c r="D157" s="43">
        <v>3049374.19</v>
      </c>
      <c r="E157" s="39">
        <f>D157/C157*100</f>
        <v>91.121296578514858</v>
      </c>
    </row>
    <row r="158" spans="1:5" ht="18.75" x14ac:dyDescent="0.3">
      <c r="A158" s="42" t="s">
        <v>131</v>
      </c>
      <c r="B158" s="41" t="s">
        <v>130</v>
      </c>
      <c r="C158" s="40">
        <v>3346500</v>
      </c>
      <c r="D158" s="40">
        <v>3049374.19</v>
      </c>
      <c r="E158" s="39">
        <f>D158/C158*100</f>
        <v>91.121296578514858</v>
      </c>
    </row>
    <row r="159" spans="1:5" ht="37.5" x14ac:dyDescent="0.3">
      <c r="A159" s="42" t="s">
        <v>129</v>
      </c>
      <c r="B159" s="41" t="s">
        <v>128</v>
      </c>
      <c r="C159" s="40">
        <v>2138500</v>
      </c>
      <c r="D159" s="40">
        <v>2138427.46</v>
      </c>
      <c r="E159" s="39">
        <f>D159/C159*100</f>
        <v>99.996607902735562</v>
      </c>
    </row>
    <row r="160" spans="1:5" ht="18.75" x14ac:dyDescent="0.3">
      <c r="A160" s="42" t="s">
        <v>127</v>
      </c>
      <c r="B160" s="41" t="s">
        <v>126</v>
      </c>
      <c r="C160" s="40">
        <v>1750000</v>
      </c>
      <c r="D160" s="40">
        <v>1750000</v>
      </c>
      <c r="E160" s="39">
        <f>D160/C160*100</f>
        <v>100</v>
      </c>
    </row>
    <row r="161" spans="1:5" ht="18.75" x14ac:dyDescent="0.3">
      <c r="A161" s="42" t="s">
        <v>125</v>
      </c>
      <c r="B161" s="41" t="s">
        <v>124</v>
      </c>
      <c r="C161" s="40">
        <v>1750000</v>
      </c>
      <c r="D161" s="40">
        <v>1750000</v>
      </c>
      <c r="E161" s="39">
        <f>D161/C161*100</f>
        <v>100</v>
      </c>
    </row>
    <row r="162" spans="1:5" ht="18.75" x14ac:dyDescent="0.3">
      <c r="A162" s="42" t="s">
        <v>123</v>
      </c>
      <c r="B162" s="41" t="s">
        <v>122</v>
      </c>
      <c r="C162" s="40">
        <v>388500</v>
      </c>
      <c r="D162" s="40">
        <v>388427.46</v>
      </c>
      <c r="E162" s="39">
        <f>D162/C162*100</f>
        <v>99.981328185328195</v>
      </c>
    </row>
    <row r="163" spans="1:5" ht="18.75" x14ac:dyDescent="0.3">
      <c r="A163" s="42" t="s">
        <v>121</v>
      </c>
      <c r="B163" s="41" t="s">
        <v>120</v>
      </c>
      <c r="C163" s="40">
        <v>1207981</v>
      </c>
      <c r="D163" s="40">
        <v>910928.49000000011</v>
      </c>
      <c r="E163" s="39">
        <f>D163/C163*100</f>
        <v>75.409173654221391</v>
      </c>
    </row>
    <row r="164" spans="1:5" ht="37.5" x14ac:dyDescent="0.3">
      <c r="A164" s="42" t="s">
        <v>119</v>
      </c>
      <c r="B164" s="41" t="s">
        <v>118</v>
      </c>
      <c r="C164" s="40">
        <v>636000</v>
      </c>
      <c r="D164" s="40">
        <v>466594.13</v>
      </c>
      <c r="E164" s="39">
        <f>D164/C164*100</f>
        <v>73.363856918238994</v>
      </c>
    </row>
    <row r="165" spans="1:5" ht="18.75" x14ac:dyDescent="0.3">
      <c r="A165" s="42" t="s">
        <v>115</v>
      </c>
      <c r="B165" s="41" t="s">
        <v>114</v>
      </c>
      <c r="C165" s="40">
        <v>452981</v>
      </c>
      <c r="D165" s="40">
        <v>355052.46</v>
      </c>
      <c r="E165" s="39">
        <f>D165/C165*100</f>
        <v>78.38131400654774</v>
      </c>
    </row>
    <row r="166" spans="1:5" ht="37.5" x14ac:dyDescent="0.3">
      <c r="A166" s="42" t="s">
        <v>111</v>
      </c>
      <c r="B166" s="41" t="s">
        <v>110</v>
      </c>
      <c r="C166" s="40">
        <v>116000</v>
      </c>
      <c r="D166" s="40">
        <v>88381.9</v>
      </c>
      <c r="E166" s="39">
        <f>D166/C166*100</f>
        <v>76.19129310344826</v>
      </c>
    </row>
    <row r="167" spans="1:5" ht="18.75" x14ac:dyDescent="0.3">
      <c r="A167" s="42" t="s">
        <v>105</v>
      </c>
      <c r="B167" s="41" t="s">
        <v>104</v>
      </c>
      <c r="C167" s="40">
        <v>28000</v>
      </c>
      <c r="D167" s="40">
        <v>24362.23</v>
      </c>
      <c r="E167" s="39">
        <f>D167/C167*100</f>
        <v>87.00796428571428</v>
      </c>
    </row>
    <row r="168" spans="1:5" ht="18.75" x14ac:dyDescent="0.3">
      <c r="A168" s="42" t="s">
        <v>103</v>
      </c>
      <c r="B168" s="41" t="s">
        <v>102</v>
      </c>
      <c r="C168" s="40">
        <v>88000</v>
      </c>
      <c r="D168" s="40">
        <v>64019.67</v>
      </c>
      <c r="E168" s="39">
        <f>D168/C168*100</f>
        <v>72.749624999999995</v>
      </c>
    </row>
    <row r="169" spans="1:5" ht="56.25" x14ac:dyDescent="0.3">
      <c r="A169" s="42" t="s">
        <v>99</v>
      </c>
      <c r="B169" s="41" t="s">
        <v>98</v>
      </c>
      <c r="C169" s="40">
        <v>3000</v>
      </c>
      <c r="D169" s="40">
        <v>900</v>
      </c>
      <c r="E169" s="39">
        <f>D169/C169*100</f>
        <v>30</v>
      </c>
    </row>
    <row r="170" spans="1:5" ht="56.25" x14ac:dyDescent="0.3">
      <c r="A170" s="42" t="s">
        <v>97</v>
      </c>
      <c r="B170" s="41" t="s">
        <v>96</v>
      </c>
      <c r="C170" s="40">
        <v>3000</v>
      </c>
      <c r="D170" s="40">
        <v>900</v>
      </c>
      <c r="E170" s="39">
        <f>D170/C170*100</f>
        <v>30</v>
      </c>
    </row>
    <row r="171" spans="1:5" ht="18.75" x14ac:dyDescent="0.3">
      <c r="A171" s="42" t="s">
        <v>85</v>
      </c>
      <c r="B171" s="41" t="s">
        <v>84</v>
      </c>
      <c r="C171" s="40">
        <v>19</v>
      </c>
      <c r="D171" s="40">
        <v>18.239999999999998</v>
      </c>
      <c r="E171" s="39">
        <f>D171/C171*100</f>
        <v>96</v>
      </c>
    </row>
    <row r="172" spans="1:5" ht="37.5" x14ac:dyDescent="0.3">
      <c r="A172" s="45" t="s">
        <v>169</v>
      </c>
      <c r="B172" s="44" t="s">
        <v>166</v>
      </c>
      <c r="C172" s="43">
        <v>21555334.880000003</v>
      </c>
      <c r="D172" s="43">
        <v>18789767.289999999</v>
      </c>
      <c r="E172" s="39">
        <f>D172/C172*100</f>
        <v>87.169915914570083</v>
      </c>
    </row>
    <row r="173" spans="1:5" ht="18.75" x14ac:dyDescent="0.3">
      <c r="A173" s="42" t="s">
        <v>131</v>
      </c>
      <c r="B173" s="41" t="s">
        <v>130</v>
      </c>
      <c r="C173" s="40">
        <v>21555334.880000003</v>
      </c>
      <c r="D173" s="40">
        <v>18789767.289999999</v>
      </c>
      <c r="E173" s="39">
        <f>D173/C173*100</f>
        <v>87.169915914570083</v>
      </c>
    </row>
    <row r="174" spans="1:5" ht="37.5" x14ac:dyDescent="0.3">
      <c r="A174" s="42" t="s">
        <v>129</v>
      </c>
      <c r="B174" s="41" t="s">
        <v>128</v>
      </c>
      <c r="C174" s="40">
        <v>14434000</v>
      </c>
      <c r="D174" s="40">
        <v>14334190.129999999</v>
      </c>
      <c r="E174" s="39">
        <f>D174/C174*100</f>
        <v>99.308508590827202</v>
      </c>
    </row>
    <row r="175" spans="1:5" ht="18.75" x14ac:dyDescent="0.3">
      <c r="A175" s="42" t="s">
        <v>127</v>
      </c>
      <c r="B175" s="41" t="s">
        <v>126</v>
      </c>
      <c r="C175" s="40">
        <v>11800000</v>
      </c>
      <c r="D175" s="40">
        <v>11756159.529999999</v>
      </c>
      <c r="E175" s="39">
        <f>D175/C175*100</f>
        <v>99.628470593220328</v>
      </c>
    </row>
    <row r="176" spans="1:5" ht="18.75" x14ac:dyDescent="0.3">
      <c r="A176" s="42" t="s">
        <v>125</v>
      </c>
      <c r="B176" s="41" t="s">
        <v>124</v>
      </c>
      <c r="C176" s="40">
        <v>11800000</v>
      </c>
      <c r="D176" s="40">
        <v>11756159.529999999</v>
      </c>
      <c r="E176" s="39">
        <f>D176/C176*100</f>
        <v>99.628470593220328</v>
      </c>
    </row>
    <row r="177" spans="1:5" ht="18.75" x14ac:dyDescent="0.3">
      <c r="A177" s="42" t="s">
        <v>123</v>
      </c>
      <c r="B177" s="41" t="s">
        <v>122</v>
      </c>
      <c r="C177" s="40">
        <v>2634000</v>
      </c>
      <c r="D177" s="40">
        <v>2578030.6</v>
      </c>
      <c r="E177" s="39">
        <f>D177/C177*100</f>
        <v>97.875117691723617</v>
      </c>
    </row>
    <row r="178" spans="1:5" ht="18.75" x14ac:dyDescent="0.3">
      <c r="A178" s="42" t="s">
        <v>121</v>
      </c>
      <c r="B178" s="41" t="s">
        <v>120</v>
      </c>
      <c r="C178" s="40">
        <v>7107634.8799999999</v>
      </c>
      <c r="D178" s="40">
        <v>4447998.7200000007</v>
      </c>
      <c r="E178" s="39">
        <f>D178/C178*100</f>
        <v>62.580574200795205</v>
      </c>
    </row>
    <row r="179" spans="1:5" ht="37.5" x14ac:dyDescent="0.3">
      <c r="A179" s="42" t="s">
        <v>119</v>
      </c>
      <c r="B179" s="41" t="s">
        <v>118</v>
      </c>
      <c r="C179" s="40">
        <v>1307000</v>
      </c>
      <c r="D179" s="40">
        <v>782001.82</v>
      </c>
      <c r="E179" s="39">
        <f>D179/C179*100</f>
        <v>59.831814843152252</v>
      </c>
    </row>
    <row r="180" spans="1:5" ht="18.75" x14ac:dyDescent="0.3">
      <c r="A180" s="42" t="s">
        <v>117</v>
      </c>
      <c r="B180" s="41" t="s">
        <v>116</v>
      </c>
      <c r="C180" s="40">
        <v>1017584.88</v>
      </c>
      <c r="D180" s="40">
        <v>502436.48</v>
      </c>
      <c r="E180" s="39">
        <f>D180/C180*100</f>
        <v>49.375387731783121</v>
      </c>
    </row>
    <row r="181" spans="1:5" ht="18.75" x14ac:dyDescent="0.3">
      <c r="A181" s="42" t="s">
        <v>115</v>
      </c>
      <c r="B181" s="41" t="s">
        <v>114</v>
      </c>
      <c r="C181" s="40">
        <v>590930</v>
      </c>
      <c r="D181" s="40">
        <v>453468.53</v>
      </c>
      <c r="E181" s="39">
        <f>D181/C181*100</f>
        <v>76.738112805239197</v>
      </c>
    </row>
    <row r="182" spans="1:5" ht="18.75" x14ac:dyDescent="0.3">
      <c r="A182" s="42" t="s">
        <v>113</v>
      </c>
      <c r="B182" s="41" t="s">
        <v>112</v>
      </c>
      <c r="C182" s="40">
        <v>0</v>
      </c>
      <c r="D182" s="40">
        <v>0</v>
      </c>
      <c r="E182" s="39"/>
    </row>
    <row r="183" spans="1:5" ht="37.5" x14ac:dyDescent="0.3">
      <c r="A183" s="42" t="s">
        <v>111</v>
      </c>
      <c r="B183" s="41" t="s">
        <v>110</v>
      </c>
      <c r="C183" s="40">
        <v>4182700</v>
      </c>
      <c r="D183" s="40">
        <v>2703071.89</v>
      </c>
      <c r="E183" s="39">
        <f>D183/C183*100</f>
        <v>64.625048174624041</v>
      </c>
    </row>
    <row r="184" spans="1:5" ht="37.5" x14ac:dyDescent="0.3">
      <c r="A184" s="42" t="s">
        <v>107</v>
      </c>
      <c r="B184" s="41" t="s">
        <v>106</v>
      </c>
      <c r="C184" s="40">
        <v>41000</v>
      </c>
      <c r="D184" s="40">
        <v>15029</v>
      </c>
      <c r="E184" s="39">
        <f>D184/C184*100</f>
        <v>36.65609756097561</v>
      </c>
    </row>
    <row r="185" spans="1:5" ht="18.75" x14ac:dyDescent="0.3">
      <c r="A185" s="42" t="s">
        <v>105</v>
      </c>
      <c r="B185" s="41" t="s">
        <v>104</v>
      </c>
      <c r="C185" s="40">
        <v>1436500</v>
      </c>
      <c r="D185" s="40">
        <v>713384.95999999996</v>
      </c>
      <c r="E185" s="39">
        <f>D185/C185*100</f>
        <v>49.661326836059864</v>
      </c>
    </row>
    <row r="186" spans="1:5" ht="18.75" x14ac:dyDescent="0.3">
      <c r="A186" s="42" t="s">
        <v>103</v>
      </c>
      <c r="B186" s="41" t="s">
        <v>102</v>
      </c>
      <c r="C186" s="40">
        <v>1390000</v>
      </c>
      <c r="D186" s="40">
        <v>779217.93</v>
      </c>
      <c r="E186" s="39">
        <f>D186/C186*100</f>
        <v>56.058843884892084</v>
      </c>
    </row>
    <row r="187" spans="1:5" ht="37.5" x14ac:dyDescent="0.3">
      <c r="A187" s="42" t="s">
        <v>101</v>
      </c>
      <c r="B187" s="41" t="s">
        <v>100</v>
      </c>
      <c r="C187" s="40">
        <v>1315200</v>
      </c>
      <c r="D187" s="40">
        <v>1195440</v>
      </c>
      <c r="E187" s="39">
        <f>D187/C187*100</f>
        <v>90.894160583941613</v>
      </c>
    </row>
    <row r="188" spans="1:5" ht="56.25" x14ac:dyDescent="0.3">
      <c r="A188" s="42" t="s">
        <v>99</v>
      </c>
      <c r="B188" s="41" t="s">
        <v>98</v>
      </c>
      <c r="C188" s="40">
        <v>9420</v>
      </c>
      <c r="D188" s="40">
        <v>7020</v>
      </c>
      <c r="E188" s="39">
        <f>D188/C188*100</f>
        <v>74.522292993630572</v>
      </c>
    </row>
    <row r="189" spans="1:5" ht="56.25" x14ac:dyDescent="0.3">
      <c r="A189" s="42" t="s">
        <v>97</v>
      </c>
      <c r="B189" s="41" t="s">
        <v>96</v>
      </c>
      <c r="C189" s="40">
        <v>9420</v>
      </c>
      <c r="D189" s="40">
        <v>7020</v>
      </c>
      <c r="E189" s="39">
        <f>D189/C189*100</f>
        <v>74.522292993630572</v>
      </c>
    </row>
    <row r="190" spans="1:5" ht="18.75" x14ac:dyDescent="0.3">
      <c r="A190" s="42" t="s">
        <v>89</v>
      </c>
      <c r="B190" s="41" t="s">
        <v>88</v>
      </c>
      <c r="C190" s="40">
        <v>9050</v>
      </c>
      <c r="D190" s="40">
        <v>5430</v>
      </c>
      <c r="E190" s="39">
        <f>D190/C190*100</f>
        <v>60</v>
      </c>
    </row>
    <row r="191" spans="1:5" ht="18.75" x14ac:dyDescent="0.3">
      <c r="A191" s="42" t="s">
        <v>87</v>
      </c>
      <c r="B191" s="41" t="s">
        <v>86</v>
      </c>
      <c r="C191" s="40">
        <v>9050</v>
      </c>
      <c r="D191" s="40">
        <v>5430</v>
      </c>
      <c r="E191" s="39">
        <f>D191/C191*100</f>
        <v>60</v>
      </c>
    </row>
    <row r="192" spans="1:5" ht="18.75" x14ac:dyDescent="0.3">
      <c r="A192" s="42" t="s">
        <v>85</v>
      </c>
      <c r="B192" s="41" t="s">
        <v>84</v>
      </c>
      <c r="C192" s="40">
        <v>4650</v>
      </c>
      <c r="D192" s="40">
        <v>2148.44</v>
      </c>
      <c r="E192" s="39">
        <f>D192/C192*100</f>
        <v>46.203010752688172</v>
      </c>
    </row>
    <row r="193" spans="1:5" ht="37.5" x14ac:dyDescent="0.3">
      <c r="A193" s="45" t="s">
        <v>168</v>
      </c>
      <c r="B193" s="44" t="s">
        <v>166</v>
      </c>
      <c r="C193" s="43">
        <v>31530200</v>
      </c>
      <c r="D193" s="43">
        <v>31483231.350000001</v>
      </c>
      <c r="E193" s="39">
        <f>D193/C193*100</f>
        <v>99.851035990891276</v>
      </c>
    </row>
    <row r="194" spans="1:5" ht="18.75" x14ac:dyDescent="0.3">
      <c r="A194" s="42" t="s">
        <v>131</v>
      </c>
      <c r="B194" s="41" t="s">
        <v>130</v>
      </c>
      <c r="C194" s="40">
        <v>31530200</v>
      </c>
      <c r="D194" s="40">
        <v>31483231.350000001</v>
      </c>
      <c r="E194" s="39">
        <f>D194/C194*100</f>
        <v>99.851035990891276</v>
      </c>
    </row>
    <row r="195" spans="1:5" ht="37.5" x14ac:dyDescent="0.3">
      <c r="A195" s="42" t="s">
        <v>129</v>
      </c>
      <c r="B195" s="41" t="s">
        <v>128</v>
      </c>
      <c r="C195" s="40">
        <v>31530200</v>
      </c>
      <c r="D195" s="40">
        <v>31483231.350000001</v>
      </c>
      <c r="E195" s="39">
        <f>D195/C195*100</f>
        <v>99.851035990891276</v>
      </c>
    </row>
    <row r="196" spans="1:5" ht="18.75" x14ac:dyDescent="0.3">
      <c r="A196" s="42" t="s">
        <v>127</v>
      </c>
      <c r="B196" s="41" t="s">
        <v>126</v>
      </c>
      <c r="C196" s="40">
        <v>25844426</v>
      </c>
      <c r="D196" s="40">
        <v>25844423.620000001</v>
      </c>
      <c r="E196" s="39">
        <f>D196/C196*100</f>
        <v>99.999990791051047</v>
      </c>
    </row>
    <row r="197" spans="1:5" ht="18.75" x14ac:dyDescent="0.3">
      <c r="A197" s="42" t="s">
        <v>125</v>
      </c>
      <c r="B197" s="41" t="s">
        <v>124</v>
      </c>
      <c r="C197" s="40">
        <v>25844426</v>
      </c>
      <c r="D197" s="40">
        <v>25844423.620000001</v>
      </c>
      <c r="E197" s="39">
        <f>D197/C197*100</f>
        <v>99.999990791051047</v>
      </c>
    </row>
    <row r="198" spans="1:5" ht="18.75" x14ac:dyDescent="0.3">
      <c r="A198" s="42" t="s">
        <v>123</v>
      </c>
      <c r="B198" s="41" t="s">
        <v>122</v>
      </c>
      <c r="C198" s="40">
        <v>5685774</v>
      </c>
      <c r="D198" s="40">
        <v>5638807.7300000004</v>
      </c>
      <c r="E198" s="39">
        <f>D198/C198*100</f>
        <v>99.17396875078046</v>
      </c>
    </row>
    <row r="199" spans="1:5" ht="37.5" x14ac:dyDescent="0.3">
      <c r="A199" s="45" t="s">
        <v>167</v>
      </c>
      <c r="B199" s="44" t="s">
        <v>166</v>
      </c>
      <c r="C199" s="43">
        <v>1286295.01</v>
      </c>
      <c r="D199" s="43">
        <v>1238835.81</v>
      </c>
      <c r="E199" s="39">
        <f>D199/C199*100</f>
        <v>96.310395389001783</v>
      </c>
    </row>
    <row r="200" spans="1:5" ht="18.75" x14ac:dyDescent="0.3">
      <c r="A200" s="42" t="s">
        <v>131</v>
      </c>
      <c r="B200" s="41" t="s">
        <v>130</v>
      </c>
      <c r="C200" s="40">
        <v>1286295.01</v>
      </c>
      <c r="D200" s="40">
        <v>1238835.81</v>
      </c>
      <c r="E200" s="39">
        <f>D200/C200*100</f>
        <v>96.310395389001783</v>
      </c>
    </row>
    <row r="201" spans="1:5" ht="18.75" x14ac:dyDescent="0.3">
      <c r="A201" s="42" t="s">
        <v>121</v>
      </c>
      <c r="B201" s="41" t="s">
        <v>120</v>
      </c>
      <c r="C201" s="40">
        <v>1286295.01</v>
      </c>
      <c r="D201" s="40">
        <v>1238835.81</v>
      </c>
      <c r="E201" s="39">
        <f>D201/C201*100</f>
        <v>96.310395389001783</v>
      </c>
    </row>
    <row r="202" spans="1:5" ht="37.5" x14ac:dyDescent="0.3">
      <c r="A202" s="42" t="s">
        <v>119</v>
      </c>
      <c r="B202" s="41" t="s">
        <v>118</v>
      </c>
      <c r="C202" s="40">
        <v>841749.01</v>
      </c>
      <c r="D202" s="40">
        <v>795057.01</v>
      </c>
      <c r="E202" s="39">
        <f>D202/C202*100</f>
        <v>94.452978329015195</v>
      </c>
    </row>
    <row r="203" spans="1:5" ht="18.75" x14ac:dyDescent="0.3">
      <c r="A203" s="42" t="s">
        <v>115</v>
      </c>
      <c r="B203" s="41" t="s">
        <v>114</v>
      </c>
      <c r="C203" s="40">
        <v>444546</v>
      </c>
      <c r="D203" s="40">
        <v>443778.8</v>
      </c>
      <c r="E203" s="39">
        <f>D203/C203*100</f>
        <v>99.827419434659177</v>
      </c>
    </row>
    <row r="204" spans="1:5" ht="56.25" x14ac:dyDescent="0.3">
      <c r="A204" s="45" t="s">
        <v>165</v>
      </c>
      <c r="B204" s="44" t="s">
        <v>164</v>
      </c>
      <c r="C204" s="43">
        <v>1030000</v>
      </c>
      <c r="D204" s="43">
        <v>934495.90000000014</v>
      </c>
      <c r="E204" s="39">
        <f>D204/C204*100</f>
        <v>90.727757281553409</v>
      </c>
    </row>
    <row r="205" spans="1:5" ht="18.75" x14ac:dyDescent="0.3">
      <c r="A205" s="42" t="s">
        <v>131</v>
      </c>
      <c r="B205" s="41" t="s">
        <v>130</v>
      </c>
      <c r="C205" s="40">
        <v>1030000</v>
      </c>
      <c r="D205" s="40">
        <v>934495.90000000014</v>
      </c>
      <c r="E205" s="39">
        <f>D205/C205*100</f>
        <v>90.727757281553409</v>
      </c>
    </row>
    <row r="206" spans="1:5" ht="37.5" x14ac:dyDescent="0.3">
      <c r="A206" s="42" t="s">
        <v>129</v>
      </c>
      <c r="B206" s="41" t="s">
        <v>128</v>
      </c>
      <c r="C206" s="40">
        <v>980000</v>
      </c>
      <c r="D206" s="40">
        <v>923094.85000000009</v>
      </c>
      <c r="E206" s="39">
        <f>D206/C206*100</f>
        <v>94.193352040816336</v>
      </c>
    </row>
    <row r="207" spans="1:5" ht="18.75" x14ac:dyDescent="0.3">
      <c r="A207" s="42" t="s">
        <v>127</v>
      </c>
      <c r="B207" s="41" t="s">
        <v>126</v>
      </c>
      <c r="C207" s="40">
        <v>800000</v>
      </c>
      <c r="D207" s="40">
        <v>765034.16</v>
      </c>
      <c r="E207" s="39">
        <f>D207/C207*100</f>
        <v>95.629270000000005</v>
      </c>
    </row>
    <row r="208" spans="1:5" ht="18.75" x14ac:dyDescent="0.3">
      <c r="A208" s="42" t="s">
        <v>125</v>
      </c>
      <c r="B208" s="41" t="s">
        <v>124</v>
      </c>
      <c r="C208" s="40">
        <v>800000</v>
      </c>
      <c r="D208" s="40">
        <v>765034.16</v>
      </c>
      <c r="E208" s="39">
        <f>D208/C208*100</f>
        <v>95.629270000000005</v>
      </c>
    </row>
    <row r="209" spans="1:5" ht="18.75" x14ac:dyDescent="0.3">
      <c r="A209" s="42" t="s">
        <v>123</v>
      </c>
      <c r="B209" s="41" t="s">
        <v>122</v>
      </c>
      <c r="C209" s="40">
        <v>180000</v>
      </c>
      <c r="D209" s="40">
        <v>158060.69</v>
      </c>
      <c r="E209" s="39">
        <f>D209/C209*100</f>
        <v>87.811494444444449</v>
      </c>
    </row>
    <row r="210" spans="1:5" ht="18.75" x14ac:dyDescent="0.3">
      <c r="A210" s="42" t="s">
        <v>121</v>
      </c>
      <c r="B210" s="41" t="s">
        <v>120</v>
      </c>
      <c r="C210" s="40">
        <v>50000</v>
      </c>
      <c r="D210" s="40">
        <v>11401.05</v>
      </c>
      <c r="E210" s="39">
        <f>D210/C210*100</f>
        <v>22.802099999999996</v>
      </c>
    </row>
    <row r="211" spans="1:5" ht="37.5" x14ac:dyDescent="0.3">
      <c r="A211" s="42" t="s">
        <v>119</v>
      </c>
      <c r="B211" s="41" t="s">
        <v>118</v>
      </c>
      <c r="C211" s="40">
        <v>30000</v>
      </c>
      <c r="D211" s="40">
        <v>8870.0499999999993</v>
      </c>
      <c r="E211" s="39">
        <f>D211/C211*100</f>
        <v>29.566833333333332</v>
      </c>
    </row>
    <row r="212" spans="1:5" ht="18.75" x14ac:dyDescent="0.3">
      <c r="A212" s="42" t="s">
        <v>115</v>
      </c>
      <c r="B212" s="41" t="s">
        <v>114</v>
      </c>
      <c r="C212" s="40">
        <v>20000</v>
      </c>
      <c r="D212" s="40">
        <v>2531</v>
      </c>
      <c r="E212" s="39">
        <f>D212/C212*100</f>
        <v>12.654999999999999</v>
      </c>
    </row>
    <row r="213" spans="1:5" ht="37.5" x14ac:dyDescent="0.3">
      <c r="A213" s="42" t="s">
        <v>111</v>
      </c>
      <c r="B213" s="41" t="s">
        <v>110</v>
      </c>
      <c r="C213" s="40">
        <v>0</v>
      </c>
      <c r="D213" s="40">
        <v>0</v>
      </c>
      <c r="E213" s="39"/>
    </row>
    <row r="214" spans="1:5" ht="18.75" x14ac:dyDescent="0.3">
      <c r="A214" s="42" t="s">
        <v>105</v>
      </c>
      <c r="B214" s="41" t="s">
        <v>104</v>
      </c>
      <c r="C214" s="40">
        <v>0</v>
      </c>
      <c r="D214" s="40">
        <v>0</v>
      </c>
      <c r="E214" s="39"/>
    </row>
    <row r="215" spans="1:5" ht="56.25" x14ac:dyDescent="0.3">
      <c r="A215" s="42" t="s">
        <v>99</v>
      </c>
      <c r="B215" s="41" t="s">
        <v>98</v>
      </c>
      <c r="C215" s="40">
        <v>0</v>
      </c>
      <c r="D215" s="40">
        <v>0</v>
      </c>
      <c r="E215" s="39"/>
    </row>
    <row r="216" spans="1:5" ht="56.25" x14ac:dyDescent="0.3">
      <c r="A216" s="42" t="s">
        <v>97</v>
      </c>
      <c r="B216" s="41" t="s">
        <v>96</v>
      </c>
      <c r="C216" s="40">
        <v>0</v>
      </c>
      <c r="D216" s="40">
        <v>0</v>
      </c>
      <c r="E216" s="39"/>
    </row>
    <row r="217" spans="1:5" ht="37.5" x14ac:dyDescent="0.3">
      <c r="A217" s="45" t="s">
        <v>163</v>
      </c>
      <c r="B217" s="44" t="s">
        <v>162</v>
      </c>
      <c r="C217" s="43">
        <v>2704000</v>
      </c>
      <c r="D217" s="43">
        <v>2657983.15</v>
      </c>
      <c r="E217" s="39">
        <f>D217/C217*100</f>
        <v>98.298193417159766</v>
      </c>
    </row>
    <row r="218" spans="1:5" ht="18.75" x14ac:dyDescent="0.3">
      <c r="A218" s="42" t="s">
        <v>131</v>
      </c>
      <c r="B218" s="41" t="s">
        <v>130</v>
      </c>
      <c r="C218" s="40">
        <v>2704000</v>
      </c>
      <c r="D218" s="40">
        <v>2657983.15</v>
      </c>
      <c r="E218" s="39">
        <f>D218/C218*100</f>
        <v>98.298193417159766</v>
      </c>
    </row>
    <row r="219" spans="1:5" ht="37.5" x14ac:dyDescent="0.3">
      <c r="A219" s="42" t="s">
        <v>129</v>
      </c>
      <c r="B219" s="41" t="s">
        <v>128</v>
      </c>
      <c r="C219" s="40">
        <v>2626000</v>
      </c>
      <c r="D219" s="40">
        <v>2624835.15</v>
      </c>
      <c r="E219" s="39">
        <f>D219/C219*100</f>
        <v>99.95564166031987</v>
      </c>
    </row>
    <row r="220" spans="1:5" ht="18.75" x14ac:dyDescent="0.3">
      <c r="A220" s="42" t="s">
        <v>127</v>
      </c>
      <c r="B220" s="41" t="s">
        <v>126</v>
      </c>
      <c r="C220" s="40">
        <v>2150000</v>
      </c>
      <c r="D220" s="40">
        <v>2150000</v>
      </c>
      <c r="E220" s="39">
        <f>D220/C220*100</f>
        <v>100</v>
      </c>
    </row>
    <row r="221" spans="1:5" ht="18.75" x14ac:dyDescent="0.3">
      <c r="A221" s="42" t="s">
        <v>125</v>
      </c>
      <c r="B221" s="41" t="s">
        <v>124</v>
      </c>
      <c r="C221" s="40">
        <v>2150000</v>
      </c>
      <c r="D221" s="40">
        <v>2150000</v>
      </c>
      <c r="E221" s="39">
        <f>D221/C221*100</f>
        <v>100</v>
      </c>
    </row>
    <row r="222" spans="1:5" ht="18.75" x14ac:dyDescent="0.3">
      <c r="A222" s="42" t="s">
        <v>123</v>
      </c>
      <c r="B222" s="41" t="s">
        <v>122</v>
      </c>
      <c r="C222" s="40">
        <v>476000</v>
      </c>
      <c r="D222" s="40">
        <v>474835.15</v>
      </c>
      <c r="E222" s="39">
        <f>D222/C222*100</f>
        <v>99.755283613445371</v>
      </c>
    </row>
    <row r="223" spans="1:5" ht="18.75" x14ac:dyDescent="0.3">
      <c r="A223" s="42" t="s">
        <v>121</v>
      </c>
      <c r="B223" s="41" t="s">
        <v>120</v>
      </c>
      <c r="C223" s="40">
        <v>77961</v>
      </c>
      <c r="D223" s="40">
        <v>33109.31</v>
      </c>
      <c r="E223" s="39">
        <f>D223/C223*100</f>
        <v>42.469067867266965</v>
      </c>
    </row>
    <row r="224" spans="1:5" ht="37.5" x14ac:dyDescent="0.3">
      <c r="A224" s="42" t="s">
        <v>119</v>
      </c>
      <c r="B224" s="41" t="s">
        <v>118</v>
      </c>
      <c r="C224" s="40">
        <v>30000</v>
      </c>
      <c r="D224" s="40">
        <v>4262.32</v>
      </c>
      <c r="E224" s="39">
        <f>D224/C224*100</f>
        <v>14.207733333333334</v>
      </c>
    </row>
    <row r="225" spans="1:5" ht="18.75" x14ac:dyDescent="0.3">
      <c r="A225" s="42" t="s">
        <v>115</v>
      </c>
      <c r="B225" s="41" t="s">
        <v>114</v>
      </c>
      <c r="C225" s="40">
        <v>14961</v>
      </c>
      <c r="D225" s="40">
        <v>6656</v>
      </c>
      <c r="E225" s="39">
        <f>D225/C225*100</f>
        <v>44.489004745672077</v>
      </c>
    </row>
    <row r="226" spans="1:5" ht="37.5" x14ac:dyDescent="0.3">
      <c r="A226" s="42" t="s">
        <v>111</v>
      </c>
      <c r="B226" s="41" t="s">
        <v>110</v>
      </c>
      <c r="C226" s="40">
        <v>33000</v>
      </c>
      <c r="D226" s="40">
        <v>22190.989999999998</v>
      </c>
      <c r="E226" s="39">
        <f>D226/C226*100</f>
        <v>67.245424242424235</v>
      </c>
    </row>
    <row r="227" spans="1:5" ht="18.75" x14ac:dyDescent="0.3">
      <c r="A227" s="42" t="s">
        <v>105</v>
      </c>
      <c r="B227" s="41" t="s">
        <v>104</v>
      </c>
      <c r="C227" s="40">
        <v>16800</v>
      </c>
      <c r="D227" s="40">
        <v>5990.99</v>
      </c>
      <c r="E227" s="39">
        <f>D227/C227*100</f>
        <v>35.660654761904759</v>
      </c>
    </row>
    <row r="228" spans="1:5" ht="37.5" x14ac:dyDescent="0.3">
      <c r="A228" s="42" t="s">
        <v>101</v>
      </c>
      <c r="B228" s="41" t="s">
        <v>100</v>
      </c>
      <c r="C228" s="40">
        <v>16200</v>
      </c>
      <c r="D228" s="40">
        <v>16200</v>
      </c>
      <c r="E228" s="39">
        <f>D228/C228*100</f>
        <v>100</v>
      </c>
    </row>
    <row r="229" spans="1:5" ht="18.75" x14ac:dyDescent="0.3">
      <c r="A229" s="42" t="s">
        <v>85</v>
      </c>
      <c r="B229" s="41" t="s">
        <v>84</v>
      </c>
      <c r="C229" s="40">
        <v>39</v>
      </c>
      <c r="D229" s="40">
        <v>38.69</v>
      </c>
      <c r="E229" s="39">
        <f>D229/C229*100</f>
        <v>99.205128205128204</v>
      </c>
    </row>
    <row r="230" spans="1:5" ht="37.5" x14ac:dyDescent="0.3">
      <c r="A230" s="45" t="s">
        <v>161</v>
      </c>
      <c r="B230" s="44" t="s">
        <v>160</v>
      </c>
      <c r="C230" s="43">
        <v>4829268</v>
      </c>
      <c r="D230" s="43">
        <v>4740739.3800000008</v>
      </c>
      <c r="E230" s="39">
        <f>D230/C230*100</f>
        <v>98.16683149495951</v>
      </c>
    </row>
    <row r="231" spans="1:5" ht="18.75" x14ac:dyDescent="0.3">
      <c r="A231" s="42" t="s">
        <v>131</v>
      </c>
      <c r="B231" s="41" t="s">
        <v>130</v>
      </c>
      <c r="C231" s="40">
        <v>4829268</v>
      </c>
      <c r="D231" s="40">
        <v>4740739.3800000008</v>
      </c>
      <c r="E231" s="39">
        <f>D231/C231*100</f>
        <v>98.16683149495951</v>
      </c>
    </row>
    <row r="232" spans="1:5" ht="37.5" x14ac:dyDescent="0.3">
      <c r="A232" s="42" t="s">
        <v>129</v>
      </c>
      <c r="B232" s="41" t="s">
        <v>128</v>
      </c>
      <c r="C232" s="40">
        <v>4644268</v>
      </c>
      <c r="D232" s="40">
        <v>4597582.62</v>
      </c>
      <c r="E232" s="39">
        <f>D232/C232*100</f>
        <v>98.994774203383614</v>
      </c>
    </row>
    <row r="233" spans="1:5" ht="18.75" x14ac:dyDescent="0.3">
      <c r="A233" s="42" t="s">
        <v>127</v>
      </c>
      <c r="B233" s="41" t="s">
        <v>126</v>
      </c>
      <c r="C233" s="40">
        <v>3805138</v>
      </c>
      <c r="D233" s="40">
        <v>3805138</v>
      </c>
      <c r="E233" s="39">
        <f>D233/C233*100</f>
        <v>100</v>
      </c>
    </row>
    <row r="234" spans="1:5" ht="18.75" x14ac:dyDescent="0.3">
      <c r="A234" s="42" t="s">
        <v>125</v>
      </c>
      <c r="B234" s="41" t="s">
        <v>124</v>
      </c>
      <c r="C234" s="40">
        <v>3805138</v>
      </c>
      <c r="D234" s="40">
        <v>3805138</v>
      </c>
      <c r="E234" s="39">
        <f>D234/C234*100</f>
        <v>100</v>
      </c>
    </row>
    <row r="235" spans="1:5" ht="18.75" x14ac:dyDescent="0.3">
      <c r="A235" s="42" t="s">
        <v>123</v>
      </c>
      <c r="B235" s="41" t="s">
        <v>122</v>
      </c>
      <c r="C235" s="40">
        <v>839130</v>
      </c>
      <c r="D235" s="40">
        <v>792444.62</v>
      </c>
      <c r="E235" s="39">
        <f>D235/C235*100</f>
        <v>94.436454423033382</v>
      </c>
    </row>
    <row r="236" spans="1:5" ht="18.75" x14ac:dyDescent="0.3">
      <c r="A236" s="42" t="s">
        <v>121</v>
      </c>
      <c r="B236" s="41" t="s">
        <v>120</v>
      </c>
      <c r="C236" s="40">
        <v>184983</v>
      </c>
      <c r="D236" s="40">
        <v>143140.29999999999</v>
      </c>
      <c r="E236" s="39">
        <f>D236/C236*100</f>
        <v>77.380245752312376</v>
      </c>
    </row>
    <row r="237" spans="1:5" ht="37.5" x14ac:dyDescent="0.3">
      <c r="A237" s="42" t="s">
        <v>119</v>
      </c>
      <c r="B237" s="41" t="s">
        <v>118</v>
      </c>
      <c r="C237" s="40">
        <v>60000</v>
      </c>
      <c r="D237" s="40">
        <v>37949.65</v>
      </c>
      <c r="E237" s="39">
        <f>D237/C237*100</f>
        <v>63.249416666666669</v>
      </c>
    </row>
    <row r="238" spans="1:5" ht="18.75" x14ac:dyDescent="0.3">
      <c r="A238" s="42" t="s">
        <v>115</v>
      </c>
      <c r="B238" s="41" t="s">
        <v>114</v>
      </c>
      <c r="C238" s="40">
        <v>29983</v>
      </c>
      <c r="D238" s="40">
        <v>16808.66</v>
      </c>
      <c r="E238" s="39">
        <f>D238/C238*100</f>
        <v>56.060634359470363</v>
      </c>
    </row>
    <row r="239" spans="1:5" ht="37.5" x14ac:dyDescent="0.3">
      <c r="A239" s="42" t="s">
        <v>111</v>
      </c>
      <c r="B239" s="41" t="s">
        <v>110</v>
      </c>
      <c r="C239" s="40">
        <v>92000</v>
      </c>
      <c r="D239" s="40">
        <v>88381.989999999991</v>
      </c>
      <c r="E239" s="39">
        <f>D239/C239*100</f>
        <v>96.067380434782606</v>
      </c>
    </row>
    <row r="240" spans="1:5" ht="18.75" x14ac:dyDescent="0.3">
      <c r="A240" s="42" t="s">
        <v>105</v>
      </c>
      <c r="B240" s="41" t="s">
        <v>104</v>
      </c>
      <c r="C240" s="40">
        <v>25755</v>
      </c>
      <c r="D240" s="40">
        <v>24362.28</v>
      </c>
      <c r="E240" s="39">
        <f>D240/C240*100</f>
        <v>94.592428654630169</v>
      </c>
    </row>
    <row r="241" spans="1:5" ht="18.75" x14ac:dyDescent="0.3">
      <c r="A241" s="42" t="s">
        <v>103</v>
      </c>
      <c r="B241" s="41" t="s">
        <v>102</v>
      </c>
      <c r="C241" s="40">
        <v>66245</v>
      </c>
      <c r="D241" s="40">
        <v>64019.71</v>
      </c>
      <c r="E241" s="39">
        <f>D241/C241*100</f>
        <v>96.640818174956593</v>
      </c>
    </row>
    <row r="242" spans="1:5" ht="56.25" x14ac:dyDescent="0.3">
      <c r="A242" s="42" t="s">
        <v>99</v>
      </c>
      <c r="B242" s="41" t="s">
        <v>98</v>
      </c>
      <c r="C242" s="40">
        <v>3000</v>
      </c>
      <c r="D242" s="40">
        <v>0</v>
      </c>
      <c r="E242" s="39">
        <f>D242/C242*100</f>
        <v>0</v>
      </c>
    </row>
    <row r="243" spans="1:5" ht="56.25" x14ac:dyDescent="0.3">
      <c r="A243" s="42" t="s">
        <v>97</v>
      </c>
      <c r="B243" s="41" t="s">
        <v>96</v>
      </c>
      <c r="C243" s="40">
        <v>3000</v>
      </c>
      <c r="D243" s="40">
        <v>0</v>
      </c>
      <c r="E243" s="39">
        <f>D243/C243*100</f>
        <v>0</v>
      </c>
    </row>
    <row r="244" spans="1:5" ht="18.75" x14ac:dyDescent="0.3">
      <c r="A244" s="42" t="s">
        <v>85</v>
      </c>
      <c r="B244" s="41" t="s">
        <v>84</v>
      </c>
      <c r="C244" s="40">
        <v>17</v>
      </c>
      <c r="D244" s="40">
        <v>16.46</v>
      </c>
      <c r="E244" s="39">
        <f>D244/C244*100</f>
        <v>96.82352941176471</v>
      </c>
    </row>
    <row r="245" spans="1:5" ht="56.25" x14ac:dyDescent="0.3">
      <c r="A245" s="45" t="s">
        <v>159</v>
      </c>
      <c r="B245" s="44" t="s">
        <v>158</v>
      </c>
      <c r="C245" s="43">
        <v>895802</v>
      </c>
      <c r="D245" s="43">
        <v>731524.07</v>
      </c>
      <c r="E245" s="39">
        <f>D245/C245*100</f>
        <v>81.661357085605971</v>
      </c>
    </row>
    <row r="246" spans="1:5" ht="18.75" x14ac:dyDescent="0.3">
      <c r="A246" s="42" t="s">
        <v>131</v>
      </c>
      <c r="B246" s="41" t="s">
        <v>130</v>
      </c>
      <c r="C246" s="40">
        <v>895802</v>
      </c>
      <c r="D246" s="40">
        <v>731524.07</v>
      </c>
      <c r="E246" s="39">
        <f>D246/C246*100</f>
        <v>81.661357085605971</v>
      </c>
    </row>
    <row r="247" spans="1:5" ht="37.5" x14ac:dyDescent="0.3">
      <c r="A247" s="42" t="s">
        <v>129</v>
      </c>
      <c r="B247" s="41" t="s">
        <v>128</v>
      </c>
      <c r="C247" s="40">
        <v>478360</v>
      </c>
      <c r="D247" s="40">
        <v>472758.81</v>
      </c>
      <c r="E247" s="39">
        <f>D247/C247*100</f>
        <v>98.829084789698129</v>
      </c>
    </row>
    <row r="248" spans="1:5" ht="18.75" x14ac:dyDescent="0.3">
      <c r="A248" s="42" t="s">
        <v>127</v>
      </c>
      <c r="B248" s="41" t="s">
        <v>126</v>
      </c>
      <c r="C248" s="40">
        <v>375893</v>
      </c>
      <c r="D248" s="40">
        <v>370319.99</v>
      </c>
      <c r="E248" s="39">
        <f>D248/C248*100</f>
        <v>98.517394577712267</v>
      </c>
    </row>
    <row r="249" spans="1:5" ht="18.75" x14ac:dyDescent="0.3">
      <c r="A249" s="42" t="s">
        <v>125</v>
      </c>
      <c r="B249" s="41" t="s">
        <v>124</v>
      </c>
      <c r="C249" s="40">
        <v>375893</v>
      </c>
      <c r="D249" s="40">
        <v>370319.99</v>
      </c>
      <c r="E249" s="39">
        <f>D249/C249*100</f>
        <v>98.517394577712267</v>
      </c>
    </row>
    <row r="250" spans="1:5" ht="18.75" x14ac:dyDescent="0.3">
      <c r="A250" s="42" t="s">
        <v>123</v>
      </c>
      <c r="B250" s="41" t="s">
        <v>122</v>
      </c>
      <c r="C250" s="40">
        <v>102467</v>
      </c>
      <c r="D250" s="40">
        <v>102438.82</v>
      </c>
      <c r="E250" s="39">
        <f>D250/C250*100</f>
        <v>99.972498462919773</v>
      </c>
    </row>
    <row r="251" spans="1:5" ht="18.75" x14ac:dyDescent="0.3">
      <c r="A251" s="42" t="s">
        <v>121</v>
      </c>
      <c r="B251" s="41" t="s">
        <v>120</v>
      </c>
      <c r="C251" s="40">
        <v>417442</v>
      </c>
      <c r="D251" s="40">
        <v>258765.25999999998</v>
      </c>
      <c r="E251" s="39">
        <f>D251/C251*100</f>
        <v>61.98831454429596</v>
      </c>
    </row>
    <row r="252" spans="1:5" ht="37.5" x14ac:dyDescent="0.3">
      <c r="A252" s="42" t="s">
        <v>119</v>
      </c>
      <c r="B252" s="41" t="s">
        <v>118</v>
      </c>
      <c r="C252" s="40">
        <v>24242</v>
      </c>
      <c r="D252" s="40">
        <v>19242</v>
      </c>
      <c r="E252" s="39">
        <f>D252/C252*100</f>
        <v>79.374639056183483</v>
      </c>
    </row>
    <row r="253" spans="1:5" ht="18.75" x14ac:dyDescent="0.3">
      <c r="A253" s="42" t="s">
        <v>115</v>
      </c>
      <c r="B253" s="41" t="s">
        <v>114</v>
      </c>
      <c r="C253" s="40">
        <v>154000</v>
      </c>
      <c r="D253" s="40">
        <v>122949.56</v>
      </c>
      <c r="E253" s="39">
        <f>D253/C253*100</f>
        <v>79.837376623376628</v>
      </c>
    </row>
    <row r="254" spans="1:5" ht="18.75" x14ac:dyDescent="0.3">
      <c r="A254" s="42" t="s">
        <v>113</v>
      </c>
      <c r="B254" s="41" t="s">
        <v>112</v>
      </c>
      <c r="C254" s="40">
        <v>10000</v>
      </c>
      <c r="D254" s="40">
        <v>0</v>
      </c>
      <c r="E254" s="39">
        <f>D254/C254*100</f>
        <v>0</v>
      </c>
    </row>
    <row r="255" spans="1:5" ht="37.5" x14ac:dyDescent="0.3">
      <c r="A255" s="42" t="s">
        <v>111</v>
      </c>
      <c r="B255" s="41" t="s">
        <v>110</v>
      </c>
      <c r="C255" s="40">
        <v>229200</v>
      </c>
      <c r="D255" s="40">
        <v>116573.7</v>
      </c>
      <c r="E255" s="39">
        <f>D255/C255*100</f>
        <v>50.861125654450255</v>
      </c>
    </row>
    <row r="256" spans="1:5" ht="18.75" x14ac:dyDescent="0.3">
      <c r="A256" s="42" t="s">
        <v>109</v>
      </c>
      <c r="B256" s="41" t="s">
        <v>108</v>
      </c>
      <c r="C256" s="40">
        <v>169700</v>
      </c>
      <c r="D256" s="40">
        <v>65272.11</v>
      </c>
      <c r="E256" s="39">
        <f>D256/C256*100</f>
        <v>38.463235120801414</v>
      </c>
    </row>
    <row r="257" spans="1:5" ht="37.5" x14ac:dyDescent="0.3">
      <c r="A257" s="42" t="s">
        <v>107</v>
      </c>
      <c r="B257" s="41" t="s">
        <v>106</v>
      </c>
      <c r="C257" s="40">
        <v>11000</v>
      </c>
      <c r="D257" s="40">
        <v>6522.4</v>
      </c>
      <c r="E257" s="39">
        <f>D257/C257*100</f>
        <v>59.294545454545457</v>
      </c>
    </row>
    <row r="258" spans="1:5" ht="18.75" x14ac:dyDescent="0.3">
      <c r="A258" s="42" t="s">
        <v>105</v>
      </c>
      <c r="B258" s="41" t="s">
        <v>104</v>
      </c>
      <c r="C258" s="40">
        <v>48000</v>
      </c>
      <c r="D258" s="40">
        <v>44331.21</v>
      </c>
      <c r="E258" s="39">
        <f>D258/C258*100</f>
        <v>92.356687500000007</v>
      </c>
    </row>
    <row r="259" spans="1:5" ht="37.5" x14ac:dyDescent="0.3">
      <c r="A259" s="42" t="s">
        <v>101</v>
      </c>
      <c r="B259" s="41" t="s">
        <v>100</v>
      </c>
      <c r="C259" s="40">
        <v>500</v>
      </c>
      <c r="D259" s="40">
        <v>447.98</v>
      </c>
      <c r="E259" s="39">
        <f>D259/C259*100</f>
        <v>89.596000000000004</v>
      </c>
    </row>
    <row r="260" spans="1:5" ht="56.25" x14ac:dyDescent="0.3">
      <c r="A260" s="45" t="s">
        <v>157</v>
      </c>
      <c r="B260" s="44" t="s">
        <v>156</v>
      </c>
      <c r="C260" s="43">
        <v>1540550</v>
      </c>
      <c r="D260" s="43">
        <v>1518050</v>
      </c>
      <c r="E260" s="39">
        <f>D260/C260*100</f>
        <v>98.539482652299498</v>
      </c>
    </row>
    <row r="261" spans="1:5" ht="18.75" x14ac:dyDescent="0.3">
      <c r="A261" s="42" t="s">
        <v>131</v>
      </c>
      <c r="B261" s="41" t="s">
        <v>130</v>
      </c>
      <c r="C261" s="40">
        <v>1540550</v>
      </c>
      <c r="D261" s="40">
        <v>1518050</v>
      </c>
      <c r="E261" s="39">
        <f>D261/C261*100</f>
        <v>98.539482652299498</v>
      </c>
    </row>
    <row r="262" spans="1:5" ht="37.5" x14ac:dyDescent="0.3">
      <c r="A262" s="42" t="s">
        <v>129</v>
      </c>
      <c r="B262" s="41" t="s">
        <v>128</v>
      </c>
      <c r="C262" s="40">
        <v>1540550</v>
      </c>
      <c r="D262" s="40">
        <v>1518050</v>
      </c>
      <c r="E262" s="39">
        <f>D262/C262*100</f>
        <v>98.539482652299498</v>
      </c>
    </row>
    <row r="263" spans="1:5" ht="18.75" x14ac:dyDescent="0.3">
      <c r="A263" s="42" t="s">
        <v>127</v>
      </c>
      <c r="B263" s="41" t="s">
        <v>126</v>
      </c>
      <c r="C263" s="40">
        <v>1257884</v>
      </c>
      <c r="D263" s="40">
        <v>1235384</v>
      </c>
      <c r="E263" s="39">
        <f>D263/C263*100</f>
        <v>98.211281803409534</v>
      </c>
    </row>
    <row r="264" spans="1:5" ht="18.75" x14ac:dyDescent="0.3">
      <c r="A264" s="42" t="s">
        <v>125</v>
      </c>
      <c r="B264" s="41" t="s">
        <v>124</v>
      </c>
      <c r="C264" s="40">
        <v>1257884</v>
      </c>
      <c r="D264" s="40">
        <v>1235384</v>
      </c>
      <c r="E264" s="39">
        <f>D264/C264*100</f>
        <v>98.211281803409534</v>
      </c>
    </row>
    <row r="265" spans="1:5" ht="18.75" x14ac:dyDescent="0.3">
      <c r="A265" s="42" t="s">
        <v>123</v>
      </c>
      <c r="B265" s="41" t="s">
        <v>122</v>
      </c>
      <c r="C265" s="40">
        <v>282666</v>
      </c>
      <c r="D265" s="40">
        <v>282666</v>
      </c>
      <c r="E265" s="39">
        <f>D265/C265*100</f>
        <v>100</v>
      </c>
    </row>
    <row r="266" spans="1:5" ht="93.75" x14ac:dyDescent="0.3">
      <c r="A266" s="45" t="s">
        <v>155</v>
      </c>
      <c r="B266" s="44" t="s">
        <v>154</v>
      </c>
      <c r="C266" s="43">
        <v>99287</v>
      </c>
      <c r="D266" s="43">
        <v>97141.25</v>
      </c>
      <c r="E266" s="39">
        <f>D266/C266*100</f>
        <v>97.838840935872767</v>
      </c>
    </row>
    <row r="267" spans="1:5" ht="18.75" x14ac:dyDescent="0.3">
      <c r="A267" s="42" t="s">
        <v>131</v>
      </c>
      <c r="B267" s="41" t="s">
        <v>130</v>
      </c>
      <c r="C267" s="40">
        <v>99287</v>
      </c>
      <c r="D267" s="40">
        <v>97141.25</v>
      </c>
      <c r="E267" s="39">
        <f>D267/C267*100</f>
        <v>97.838840935872767</v>
      </c>
    </row>
    <row r="268" spans="1:5" ht="37.5" x14ac:dyDescent="0.3">
      <c r="A268" s="42" t="s">
        <v>129</v>
      </c>
      <c r="B268" s="41" t="s">
        <v>128</v>
      </c>
      <c r="C268" s="40">
        <v>74596</v>
      </c>
      <c r="D268" s="40">
        <v>74596</v>
      </c>
      <c r="E268" s="39">
        <f>D268/C268*100</f>
        <v>100</v>
      </c>
    </row>
    <row r="269" spans="1:5" ht="18.75" x14ac:dyDescent="0.3">
      <c r="A269" s="42" t="s">
        <v>127</v>
      </c>
      <c r="B269" s="41" t="s">
        <v>126</v>
      </c>
      <c r="C269" s="40">
        <v>61143</v>
      </c>
      <c r="D269" s="40">
        <v>61143</v>
      </c>
      <c r="E269" s="39">
        <f>D269/C269*100</f>
        <v>100</v>
      </c>
    </row>
    <row r="270" spans="1:5" ht="18.75" x14ac:dyDescent="0.3">
      <c r="A270" s="42" t="s">
        <v>125</v>
      </c>
      <c r="B270" s="41" t="s">
        <v>124</v>
      </c>
      <c r="C270" s="40">
        <v>61143</v>
      </c>
      <c r="D270" s="40">
        <v>61143</v>
      </c>
      <c r="E270" s="39">
        <f>D270/C270*100</f>
        <v>100</v>
      </c>
    </row>
    <row r="271" spans="1:5" ht="18.75" x14ac:dyDescent="0.3">
      <c r="A271" s="42" t="s">
        <v>123</v>
      </c>
      <c r="B271" s="41" t="s">
        <v>122</v>
      </c>
      <c r="C271" s="40">
        <v>13453</v>
      </c>
      <c r="D271" s="40">
        <v>13453</v>
      </c>
      <c r="E271" s="39">
        <f>D271/C271*100</f>
        <v>100</v>
      </c>
    </row>
    <row r="272" spans="1:5" ht="18.75" x14ac:dyDescent="0.3">
      <c r="A272" s="42" t="s">
        <v>121</v>
      </c>
      <c r="B272" s="41" t="s">
        <v>120</v>
      </c>
      <c r="C272" s="40">
        <v>24691</v>
      </c>
      <c r="D272" s="40">
        <v>22545.25</v>
      </c>
      <c r="E272" s="39">
        <f>D272/C272*100</f>
        <v>91.30958648900409</v>
      </c>
    </row>
    <row r="273" spans="1:5" ht="37.5" x14ac:dyDescent="0.3">
      <c r="A273" s="42" t="s">
        <v>119</v>
      </c>
      <c r="B273" s="41" t="s">
        <v>118</v>
      </c>
      <c r="C273" s="40">
        <v>24691</v>
      </c>
      <c r="D273" s="40">
        <v>22545.25</v>
      </c>
      <c r="E273" s="39">
        <f>D273/C273*100</f>
        <v>91.30958648900409</v>
      </c>
    </row>
    <row r="274" spans="1:5" ht="93.75" x14ac:dyDescent="0.3">
      <c r="A274" s="45" t="s">
        <v>153</v>
      </c>
      <c r="B274" s="44" t="s">
        <v>152</v>
      </c>
      <c r="C274" s="43">
        <v>3111</v>
      </c>
      <c r="D274" s="43">
        <v>3111</v>
      </c>
      <c r="E274" s="39">
        <f>D274/C274*100</f>
        <v>100</v>
      </c>
    </row>
    <row r="275" spans="1:5" ht="18.75" x14ac:dyDescent="0.3">
      <c r="A275" s="42" t="s">
        <v>131</v>
      </c>
      <c r="B275" s="41" t="s">
        <v>130</v>
      </c>
      <c r="C275" s="40">
        <v>3111</v>
      </c>
      <c r="D275" s="40">
        <v>3111</v>
      </c>
      <c r="E275" s="39">
        <f>D275/C275*100</f>
        <v>100</v>
      </c>
    </row>
    <row r="276" spans="1:5" ht="37.5" x14ac:dyDescent="0.3">
      <c r="A276" s="42" t="s">
        <v>129</v>
      </c>
      <c r="B276" s="41" t="s">
        <v>128</v>
      </c>
      <c r="C276" s="40">
        <v>3111</v>
      </c>
      <c r="D276" s="40">
        <v>3111</v>
      </c>
      <c r="E276" s="39">
        <f>D276/C276*100</f>
        <v>100</v>
      </c>
    </row>
    <row r="277" spans="1:5" ht="18.75" x14ac:dyDescent="0.3">
      <c r="A277" s="42" t="s">
        <v>127</v>
      </c>
      <c r="B277" s="41" t="s">
        <v>126</v>
      </c>
      <c r="C277" s="40">
        <v>2550</v>
      </c>
      <c r="D277" s="40">
        <v>2550</v>
      </c>
      <c r="E277" s="39">
        <f>D277/C277*100</f>
        <v>100</v>
      </c>
    </row>
    <row r="278" spans="1:5" ht="18.75" x14ac:dyDescent="0.3">
      <c r="A278" s="42" t="s">
        <v>125</v>
      </c>
      <c r="B278" s="41" t="s">
        <v>124</v>
      </c>
      <c r="C278" s="40">
        <v>2550</v>
      </c>
      <c r="D278" s="40">
        <v>2550</v>
      </c>
      <c r="E278" s="39">
        <f>D278/C278*100</f>
        <v>100</v>
      </c>
    </row>
    <row r="279" spans="1:5" ht="18.75" x14ac:dyDescent="0.3">
      <c r="A279" s="42" t="s">
        <v>123</v>
      </c>
      <c r="B279" s="41" t="s">
        <v>122</v>
      </c>
      <c r="C279" s="40">
        <v>561</v>
      </c>
      <c r="D279" s="40">
        <v>561</v>
      </c>
      <c r="E279" s="39">
        <f>D279/C279*100</f>
        <v>100</v>
      </c>
    </row>
    <row r="280" spans="1:5" ht="75" x14ac:dyDescent="0.3">
      <c r="A280" s="45" t="s">
        <v>151</v>
      </c>
      <c r="B280" s="44" t="s">
        <v>150</v>
      </c>
      <c r="C280" s="43">
        <v>82415.12000000001</v>
      </c>
      <c r="D280" s="43">
        <v>82415.12</v>
      </c>
      <c r="E280" s="39">
        <f>D280/C280*100</f>
        <v>99.999999999999972</v>
      </c>
    </row>
    <row r="281" spans="1:5" ht="18.75" x14ac:dyDescent="0.3">
      <c r="A281" s="42" t="s">
        <v>131</v>
      </c>
      <c r="B281" s="41" t="s">
        <v>130</v>
      </c>
      <c r="C281" s="40">
        <v>82415.12000000001</v>
      </c>
      <c r="D281" s="40">
        <v>82415.12</v>
      </c>
      <c r="E281" s="39">
        <f>D281/C281*100</f>
        <v>99.999999999999972</v>
      </c>
    </row>
    <row r="282" spans="1:5" ht="18.75" x14ac:dyDescent="0.3">
      <c r="A282" s="42" t="s">
        <v>121</v>
      </c>
      <c r="B282" s="41" t="s">
        <v>120</v>
      </c>
      <c r="C282" s="40">
        <v>82415.12000000001</v>
      </c>
      <c r="D282" s="40">
        <v>82415.12</v>
      </c>
      <c r="E282" s="39">
        <f>D282/C282*100</f>
        <v>99.999999999999972</v>
      </c>
    </row>
    <row r="283" spans="1:5" ht="18.75" x14ac:dyDescent="0.3">
      <c r="A283" s="42" t="s">
        <v>117</v>
      </c>
      <c r="B283" s="41" t="s">
        <v>116</v>
      </c>
      <c r="C283" s="40">
        <v>82415.12000000001</v>
      </c>
      <c r="D283" s="40">
        <v>82415.12</v>
      </c>
      <c r="E283" s="39">
        <f>D283/C283*100</f>
        <v>99.999999999999972</v>
      </c>
    </row>
    <row r="284" spans="1:5" ht="18.75" x14ac:dyDescent="0.3">
      <c r="A284" s="45" t="s">
        <v>149</v>
      </c>
      <c r="B284" s="44" t="s">
        <v>148</v>
      </c>
      <c r="C284" s="43">
        <v>829800</v>
      </c>
      <c r="D284" s="43">
        <v>724703.38</v>
      </c>
      <c r="E284" s="39">
        <f>D284/C284*100</f>
        <v>87.334704748132083</v>
      </c>
    </row>
    <row r="285" spans="1:5" ht="18.75" x14ac:dyDescent="0.3">
      <c r="A285" s="42" t="s">
        <v>131</v>
      </c>
      <c r="B285" s="41" t="s">
        <v>130</v>
      </c>
      <c r="C285" s="40">
        <v>829800</v>
      </c>
      <c r="D285" s="40">
        <v>724703.38</v>
      </c>
      <c r="E285" s="39">
        <f>D285/C285*100</f>
        <v>87.334704748132083</v>
      </c>
    </row>
    <row r="286" spans="1:5" ht="37.5" x14ac:dyDescent="0.3">
      <c r="A286" s="42" t="s">
        <v>129</v>
      </c>
      <c r="B286" s="41" t="s">
        <v>128</v>
      </c>
      <c r="C286" s="40">
        <v>715440</v>
      </c>
      <c r="D286" s="40">
        <v>703762.77</v>
      </c>
      <c r="E286" s="39">
        <f>D286/C286*100</f>
        <v>98.367825394163035</v>
      </c>
    </row>
    <row r="287" spans="1:5" ht="18.75" x14ac:dyDescent="0.3">
      <c r="A287" s="42" t="s">
        <v>127</v>
      </c>
      <c r="B287" s="41" t="s">
        <v>126</v>
      </c>
      <c r="C287" s="40">
        <v>582000</v>
      </c>
      <c r="D287" s="40">
        <v>582000</v>
      </c>
      <c r="E287" s="39">
        <f>D287/C287*100</f>
        <v>100</v>
      </c>
    </row>
    <row r="288" spans="1:5" ht="18.75" x14ac:dyDescent="0.3">
      <c r="A288" s="42" t="s">
        <v>125</v>
      </c>
      <c r="B288" s="41" t="s">
        <v>124</v>
      </c>
      <c r="C288" s="40">
        <v>582000</v>
      </c>
      <c r="D288" s="40">
        <v>582000</v>
      </c>
      <c r="E288" s="39">
        <f>D288/C288*100</f>
        <v>100</v>
      </c>
    </row>
    <row r="289" spans="1:5" ht="18.75" x14ac:dyDescent="0.3">
      <c r="A289" s="42" t="s">
        <v>123</v>
      </c>
      <c r="B289" s="41" t="s">
        <v>122</v>
      </c>
      <c r="C289" s="40">
        <v>133440</v>
      </c>
      <c r="D289" s="40">
        <v>121762.77</v>
      </c>
      <c r="E289" s="39">
        <f>D289/C289*100</f>
        <v>91.249078237410075</v>
      </c>
    </row>
    <row r="290" spans="1:5" ht="18.75" x14ac:dyDescent="0.3">
      <c r="A290" s="42" t="s">
        <v>121</v>
      </c>
      <c r="B290" s="41" t="s">
        <v>120</v>
      </c>
      <c r="C290" s="40">
        <v>114360</v>
      </c>
      <c r="D290" s="40">
        <v>20940.61</v>
      </c>
      <c r="E290" s="39">
        <f>D290/C290*100</f>
        <v>18.311131514515566</v>
      </c>
    </row>
    <row r="291" spans="1:5" ht="37.5" x14ac:dyDescent="0.3">
      <c r="A291" s="42" t="s">
        <v>119</v>
      </c>
      <c r="B291" s="41" t="s">
        <v>118</v>
      </c>
      <c r="C291" s="40">
        <v>70360</v>
      </c>
      <c r="D291" s="40">
        <v>19894.61</v>
      </c>
      <c r="E291" s="39">
        <f>D291/C291*100</f>
        <v>28.275454803865834</v>
      </c>
    </row>
    <row r="292" spans="1:5" ht="18.75" x14ac:dyDescent="0.3">
      <c r="A292" s="42" t="s">
        <v>115</v>
      </c>
      <c r="B292" s="41" t="s">
        <v>114</v>
      </c>
      <c r="C292" s="40">
        <v>20000</v>
      </c>
      <c r="D292" s="40">
        <v>1046</v>
      </c>
      <c r="E292" s="39">
        <f>D292/C292*100</f>
        <v>5.2299999999999995</v>
      </c>
    </row>
    <row r="293" spans="1:5" ht="37.5" x14ac:dyDescent="0.3">
      <c r="A293" s="42" t="s">
        <v>111</v>
      </c>
      <c r="B293" s="41" t="s">
        <v>110</v>
      </c>
      <c r="C293" s="40">
        <v>24000</v>
      </c>
      <c r="D293" s="40">
        <v>0</v>
      </c>
      <c r="E293" s="39">
        <f>D293/C293*100</f>
        <v>0</v>
      </c>
    </row>
    <row r="294" spans="1:5" ht="18.75" x14ac:dyDescent="0.3">
      <c r="A294" s="42" t="s">
        <v>105</v>
      </c>
      <c r="B294" s="41" t="s">
        <v>104</v>
      </c>
      <c r="C294" s="40">
        <v>24000</v>
      </c>
      <c r="D294" s="40">
        <v>0</v>
      </c>
      <c r="E294" s="39">
        <f>D294/C294*100</f>
        <v>0</v>
      </c>
    </row>
    <row r="295" spans="1:5" ht="56.25" x14ac:dyDescent="0.3">
      <c r="A295" s="42" t="s">
        <v>99</v>
      </c>
      <c r="B295" s="41" t="s">
        <v>98</v>
      </c>
      <c r="C295" s="40">
        <v>0</v>
      </c>
      <c r="D295" s="40">
        <v>0</v>
      </c>
      <c r="E295" s="39"/>
    </row>
    <row r="296" spans="1:5" ht="56.25" x14ac:dyDescent="0.3">
      <c r="A296" s="42" t="s">
        <v>97</v>
      </c>
      <c r="B296" s="41" t="s">
        <v>96</v>
      </c>
      <c r="C296" s="40">
        <v>0</v>
      </c>
      <c r="D296" s="40">
        <v>0</v>
      </c>
      <c r="E296" s="39"/>
    </row>
    <row r="297" spans="1:5" ht="56.25" x14ac:dyDescent="0.3">
      <c r="A297" s="45" t="s">
        <v>147</v>
      </c>
      <c r="B297" s="44" t="s">
        <v>146</v>
      </c>
      <c r="C297" s="43">
        <v>3694003</v>
      </c>
      <c r="D297" s="43">
        <v>3385462.63</v>
      </c>
      <c r="E297" s="39">
        <f>D297/C297*100</f>
        <v>91.647533312777497</v>
      </c>
    </row>
    <row r="298" spans="1:5" ht="18.75" x14ac:dyDescent="0.3">
      <c r="A298" s="42" t="s">
        <v>131</v>
      </c>
      <c r="B298" s="41" t="s">
        <v>130</v>
      </c>
      <c r="C298" s="40">
        <v>3694003</v>
      </c>
      <c r="D298" s="40">
        <v>3385462.63</v>
      </c>
      <c r="E298" s="39">
        <f>D298/C298*100</f>
        <v>91.647533312777497</v>
      </c>
    </row>
    <row r="299" spans="1:5" ht="37.5" x14ac:dyDescent="0.3">
      <c r="A299" s="42" t="s">
        <v>129</v>
      </c>
      <c r="B299" s="41" t="s">
        <v>128</v>
      </c>
      <c r="C299" s="40">
        <v>3149439</v>
      </c>
      <c r="D299" s="40">
        <v>3031983.5</v>
      </c>
      <c r="E299" s="39">
        <f>D299/C299*100</f>
        <v>96.270589778052539</v>
      </c>
    </row>
    <row r="300" spans="1:5" ht="18.75" x14ac:dyDescent="0.3">
      <c r="A300" s="42" t="s">
        <v>127</v>
      </c>
      <c r="B300" s="41" t="s">
        <v>126</v>
      </c>
      <c r="C300" s="40">
        <v>2562101</v>
      </c>
      <c r="D300" s="40">
        <v>2445507.88</v>
      </c>
      <c r="E300" s="39">
        <f>D300/C300*100</f>
        <v>95.44931601057101</v>
      </c>
    </row>
    <row r="301" spans="1:5" ht="18.75" x14ac:dyDescent="0.3">
      <c r="A301" s="42" t="s">
        <v>125</v>
      </c>
      <c r="B301" s="41" t="s">
        <v>124</v>
      </c>
      <c r="C301" s="40">
        <v>2562101</v>
      </c>
      <c r="D301" s="40">
        <v>2445507.88</v>
      </c>
      <c r="E301" s="39">
        <f>D301/C301*100</f>
        <v>95.44931601057101</v>
      </c>
    </row>
    <row r="302" spans="1:5" ht="18.75" x14ac:dyDescent="0.3">
      <c r="A302" s="42" t="s">
        <v>123</v>
      </c>
      <c r="B302" s="41" t="s">
        <v>122</v>
      </c>
      <c r="C302" s="40">
        <v>587338</v>
      </c>
      <c r="D302" s="40">
        <v>586475.62</v>
      </c>
      <c r="E302" s="39">
        <f>D302/C302*100</f>
        <v>99.853171427695813</v>
      </c>
    </row>
    <row r="303" spans="1:5" ht="18.75" x14ac:dyDescent="0.3">
      <c r="A303" s="42" t="s">
        <v>121</v>
      </c>
      <c r="B303" s="41" t="s">
        <v>120</v>
      </c>
      <c r="C303" s="40">
        <v>544520</v>
      </c>
      <c r="D303" s="40">
        <v>353435.56</v>
      </c>
      <c r="E303" s="39">
        <f>D303/C303*100</f>
        <v>64.907727907147589</v>
      </c>
    </row>
    <row r="304" spans="1:5" ht="37.5" x14ac:dyDescent="0.3">
      <c r="A304" s="42" t="s">
        <v>119</v>
      </c>
      <c r="B304" s="41" t="s">
        <v>118</v>
      </c>
      <c r="C304" s="40">
        <v>79000</v>
      </c>
      <c r="D304" s="40">
        <v>40085.19</v>
      </c>
      <c r="E304" s="39">
        <f>D304/C304*100</f>
        <v>50.740746835443041</v>
      </c>
    </row>
    <row r="305" spans="1:5" ht="18.75" x14ac:dyDescent="0.3">
      <c r="A305" s="42" t="s">
        <v>115</v>
      </c>
      <c r="B305" s="41" t="s">
        <v>114</v>
      </c>
      <c r="C305" s="40">
        <v>97280</v>
      </c>
      <c r="D305" s="40">
        <v>69537.240000000005</v>
      </c>
      <c r="E305" s="39">
        <f>D305/C305*100</f>
        <v>71.481537828947367</v>
      </c>
    </row>
    <row r="306" spans="1:5" ht="37.5" x14ac:dyDescent="0.3">
      <c r="A306" s="42" t="s">
        <v>111</v>
      </c>
      <c r="B306" s="41" t="s">
        <v>110</v>
      </c>
      <c r="C306" s="40">
        <v>368240</v>
      </c>
      <c r="D306" s="40">
        <v>243813.13</v>
      </c>
      <c r="E306" s="39">
        <f>D306/C306*100</f>
        <v>66.210387247447329</v>
      </c>
    </row>
    <row r="307" spans="1:5" ht="18.75" x14ac:dyDescent="0.3">
      <c r="A307" s="42" t="s">
        <v>105</v>
      </c>
      <c r="B307" s="41" t="s">
        <v>104</v>
      </c>
      <c r="C307" s="40">
        <v>200000</v>
      </c>
      <c r="D307" s="40">
        <v>99146.52</v>
      </c>
      <c r="E307" s="39">
        <f>D307/C307*100</f>
        <v>49.573260000000005</v>
      </c>
    </row>
    <row r="308" spans="1:5" ht="18.75" x14ac:dyDescent="0.3">
      <c r="A308" s="42" t="s">
        <v>103</v>
      </c>
      <c r="B308" s="41" t="s">
        <v>102</v>
      </c>
      <c r="C308" s="40">
        <v>148240</v>
      </c>
      <c r="D308" s="40">
        <v>128466.61</v>
      </c>
      <c r="E308" s="39">
        <f>D308/C308*100</f>
        <v>86.661231786292504</v>
      </c>
    </row>
    <row r="309" spans="1:5" ht="37.5" x14ac:dyDescent="0.3">
      <c r="A309" s="42" t="s">
        <v>101</v>
      </c>
      <c r="B309" s="41" t="s">
        <v>100</v>
      </c>
      <c r="C309" s="40">
        <v>20000</v>
      </c>
      <c r="D309" s="40">
        <v>16200</v>
      </c>
      <c r="E309" s="39">
        <f>D309/C309*100</f>
        <v>81</v>
      </c>
    </row>
    <row r="310" spans="1:5" ht="56.25" x14ac:dyDescent="0.3">
      <c r="A310" s="42" t="s">
        <v>99</v>
      </c>
      <c r="B310" s="41" t="s">
        <v>98</v>
      </c>
      <c r="C310" s="40">
        <v>0</v>
      </c>
      <c r="D310" s="40">
        <v>0</v>
      </c>
      <c r="E310" s="39"/>
    </row>
    <row r="311" spans="1:5" ht="56.25" x14ac:dyDescent="0.3">
      <c r="A311" s="42" t="s">
        <v>97</v>
      </c>
      <c r="B311" s="41" t="s">
        <v>96</v>
      </c>
      <c r="C311" s="40">
        <v>0</v>
      </c>
      <c r="D311" s="40">
        <v>0</v>
      </c>
      <c r="E311" s="39"/>
    </row>
    <row r="312" spans="1:5" ht="18.75" x14ac:dyDescent="0.3">
      <c r="A312" s="42" t="s">
        <v>85</v>
      </c>
      <c r="B312" s="41" t="s">
        <v>84</v>
      </c>
      <c r="C312" s="40">
        <v>44</v>
      </c>
      <c r="D312" s="40">
        <v>43.57</v>
      </c>
      <c r="E312" s="39">
        <f>D312/C312*100</f>
        <v>99.02272727272728</v>
      </c>
    </row>
    <row r="313" spans="1:5" ht="18.75" x14ac:dyDescent="0.3">
      <c r="A313" s="45" t="s">
        <v>145</v>
      </c>
      <c r="B313" s="44" t="s">
        <v>144</v>
      </c>
      <c r="C313" s="43">
        <v>100000</v>
      </c>
      <c r="D313" s="43">
        <v>8403.2999999999993</v>
      </c>
      <c r="E313" s="39">
        <f>D313/C313*100</f>
        <v>8.4032999999999998</v>
      </c>
    </row>
    <row r="314" spans="1:5" ht="18.75" x14ac:dyDescent="0.3">
      <c r="A314" s="42" t="s">
        <v>131</v>
      </c>
      <c r="B314" s="41" t="s">
        <v>130</v>
      </c>
      <c r="C314" s="40">
        <v>100000</v>
      </c>
      <c r="D314" s="40">
        <v>8403.2999999999993</v>
      </c>
      <c r="E314" s="39">
        <f>D314/C314*100</f>
        <v>8.4032999999999998</v>
      </c>
    </row>
    <row r="315" spans="1:5" ht="18.75" x14ac:dyDescent="0.3">
      <c r="A315" s="42" t="s">
        <v>121</v>
      </c>
      <c r="B315" s="41" t="s">
        <v>120</v>
      </c>
      <c r="C315" s="40">
        <v>100000</v>
      </c>
      <c r="D315" s="40">
        <v>8403.2999999999993</v>
      </c>
      <c r="E315" s="39">
        <f>D315/C315*100</f>
        <v>8.4032999999999998</v>
      </c>
    </row>
    <row r="316" spans="1:5" ht="37.5" x14ac:dyDescent="0.3">
      <c r="A316" s="42" t="s">
        <v>119</v>
      </c>
      <c r="B316" s="41" t="s">
        <v>118</v>
      </c>
      <c r="C316" s="40">
        <v>100000</v>
      </c>
      <c r="D316" s="40">
        <v>8403.2999999999993</v>
      </c>
      <c r="E316" s="39">
        <f>D316/C316*100</f>
        <v>8.4032999999999998</v>
      </c>
    </row>
    <row r="317" spans="1:5" ht="18.75" x14ac:dyDescent="0.3">
      <c r="A317" s="42" t="s">
        <v>115</v>
      </c>
      <c r="B317" s="41" t="s">
        <v>114</v>
      </c>
      <c r="C317" s="40">
        <v>0</v>
      </c>
      <c r="D317" s="40">
        <v>0</v>
      </c>
      <c r="E317" s="39"/>
    </row>
    <row r="318" spans="1:5" ht="93.75" x14ac:dyDescent="0.3">
      <c r="A318" s="45" t="s">
        <v>143</v>
      </c>
      <c r="B318" s="44" t="s">
        <v>142</v>
      </c>
      <c r="C318" s="43">
        <v>1048860</v>
      </c>
      <c r="D318" s="43">
        <v>999113.21</v>
      </c>
      <c r="E318" s="39">
        <f>D318/C318*100</f>
        <v>95.257060999561432</v>
      </c>
    </row>
    <row r="319" spans="1:5" ht="18.75" x14ac:dyDescent="0.3">
      <c r="A319" s="42" t="s">
        <v>131</v>
      </c>
      <c r="B319" s="41" t="s">
        <v>130</v>
      </c>
      <c r="C319" s="40">
        <v>1048860</v>
      </c>
      <c r="D319" s="40">
        <v>999113.21</v>
      </c>
      <c r="E319" s="39">
        <f>D319/C319*100</f>
        <v>95.257060999561432</v>
      </c>
    </row>
    <row r="320" spans="1:5" ht="37.5" x14ac:dyDescent="0.3">
      <c r="A320" s="42" t="s">
        <v>129</v>
      </c>
      <c r="B320" s="41" t="s">
        <v>128</v>
      </c>
      <c r="C320" s="40">
        <v>853860</v>
      </c>
      <c r="D320" s="40">
        <v>838628.42999999993</v>
      </c>
      <c r="E320" s="39">
        <f>D320/C320*100</f>
        <v>98.216151359707666</v>
      </c>
    </row>
    <row r="321" spans="1:5" ht="18.75" x14ac:dyDescent="0.3">
      <c r="A321" s="42" t="s">
        <v>127</v>
      </c>
      <c r="B321" s="41" t="s">
        <v>126</v>
      </c>
      <c r="C321" s="40">
        <v>693000</v>
      </c>
      <c r="D321" s="40">
        <v>693000</v>
      </c>
      <c r="E321" s="39">
        <f>D321/C321*100</f>
        <v>100</v>
      </c>
    </row>
    <row r="322" spans="1:5" ht="18.75" x14ac:dyDescent="0.3">
      <c r="A322" s="42" t="s">
        <v>125</v>
      </c>
      <c r="B322" s="41" t="s">
        <v>124</v>
      </c>
      <c r="C322" s="40">
        <v>693000</v>
      </c>
      <c r="D322" s="40">
        <v>693000</v>
      </c>
      <c r="E322" s="39">
        <f>D322/C322*100</f>
        <v>100</v>
      </c>
    </row>
    <row r="323" spans="1:5" ht="18.75" x14ac:dyDescent="0.3">
      <c r="A323" s="42" t="s">
        <v>123</v>
      </c>
      <c r="B323" s="41" t="s">
        <v>122</v>
      </c>
      <c r="C323" s="40">
        <v>160860</v>
      </c>
      <c r="D323" s="40">
        <v>145628.43</v>
      </c>
      <c r="E323" s="39">
        <f>D323/C323*100</f>
        <v>90.531163744871307</v>
      </c>
    </row>
    <row r="324" spans="1:5" ht="18.75" x14ac:dyDescent="0.3">
      <c r="A324" s="42" t="s">
        <v>121</v>
      </c>
      <c r="B324" s="41" t="s">
        <v>120</v>
      </c>
      <c r="C324" s="40">
        <v>181000</v>
      </c>
      <c r="D324" s="40">
        <v>146484.78</v>
      </c>
      <c r="E324" s="39">
        <f>D324/C324*100</f>
        <v>80.930817679558004</v>
      </c>
    </row>
    <row r="325" spans="1:5" ht="37.5" x14ac:dyDescent="0.3">
      <c r="A325" s="42" t="s">
        <v>119</v>
      </c>
      <c r="B325" s="41" t="s">
        <v>118</v>
      </c>
      <c r="C325" s="40">
        <v>120000</v>
      </c>
      <c r="D325" s="40">
        <v>116453.78</v>
      </c>
      <c r="E325" s="39">
        <f>D325/C325*100</f>
        <v>97.044816666666662</v>
      </c>
    </row>
    <row r="326" spans="1:5" ht="18.75" x14ac:dyDescent="0.3">
      <c r="A326" s="42" t="s">
        <v>115</v>
      </c>
      <c r="B326" s="41" t="s">
        <v>114</v>
      </c>
      <c r="C326" s="40">
        <v>16000</v>
      </c>
      <c r="D326" s="40">
        <v>2031</v>
      </c>
      <c r="E326" s="39">
        <f>D326/C326*100</f>
        <v>12.693750000000001</v>
      </c>
    </row>
    <row r="327" spans="1:5" ht="56.25" x14ac:dyDescent="0.3">
      <c r="A327" s="42" t="s">
        <v>99</v>
      </c>
      <c r="B327" s="41" t="s">
        <v>98</v>
      </c>
      <c r="C327" s="40">
        <v>45000</v>
      </c>
      <c r="D327" s="40">
        <v>28000</v>
      </c>
      <c r="E327" s="39">
        <f>D327/C327*100</f>
        <v>62.222222222222221</v>
      </c>
    </row>
    <row r="328" spans="1:5" ht="56.25" x14ac:dyDescent="0.3">
      <c r="A328" s="42" t="s">
        <v>97</v>
      </c>
      <c r="B328" s="41" t="s">
        <v>96</v>
      </c>
      <c r="C328" s="40">
        <v>45000</v>
      </c>
      <c r="D328" s="40">
        <v>28000</v>
      </c>
      <c r="E328" s="39">
        <f>D328/C328*100</f>
        <v>62.222222222222221</v>
      </c>
    </row>
    <row r="329" spans="1:5" ht="18.75" x14ac:dyDescent="0.3">
      <c r="A329" s="42" t="s">
        <v>89</v>
      </c>
      <c r="B329" s="41" t="s">
        <v>88</v>
      </c>
      <c r="C329" s="40">
        <v>14000</v>
      </c>
      <c r="D329" s="40">
        <v>14000</v>
      </c>
      <c r="E329" s="39">
        <f>D329/C329*100</f>
        <v>100</v>
      </c>
    </row>
    <row r="330" spans="1:5" ht="18.75" x14ac:dyDescent="0.3">
      <c r="A330" s="42" t="s">
        <v>87</v>
      </c>
      <c r="B330" s="41" t="s">
        <v>86</v>
      </c>
      <c r="C330" s="40">
        <v>14000</v>
      </c>
      <c r="D330" s="40">
        <v>14000</v>
      </c>
      <c r="E330" s="39">
        <f>D330/C330*100</f>
        <v>100</v>
      </c>
    </row>
    <row r="331" spans="1:5" ht="18.75" x14ac:dyDescent="0.3">
      <c r="A331" s="45" t="s">
        <v>133</v>
      </c>
      <c r="B331" s="44" t="s">
        <v>60</v>
      </c>
      <c r="C331" s="43">
        <v>0</v>
      </c>
      <c r="D331" s="43">
        <v>0</v>
      </c>
      <c r="E331" s="39"/>
    </row>
    <row r="332" spans="1:5" ht="18.75" x14ac:dyDescent="0.3">
      <c r="A332" s="42" t="s">
        <v>131</v>
      </c>
      <c r="B332" s="41" t="s">
        <v>130</v>
      </c>
      <c r="C332" s="40">
        <v>0</v>
      </c>
      <c r="D332" s="40">
        <v>0</v>
      </c>
      <c r="E332" s="39"/>
    </row>
    <row r="333" spans="1:5" ht="18.75" x14ac:dyDescent="0.3">
      <c r="A333" s="42" t="s">
        <v>95</v>
      </c>
      <c r="B333" s="41" t="s">
        <v>94</v>
      </c>
      <c r="C333" s="40">
        <v>0</v>
      </c>
      <c r="D333" s="40">
        <v>0</v>
      </c>
      <c r="E333" s="39"/>
    </row>
    <row r="334" spans="1:5" ht="37.5" x14ac:dyDescent="0.3">
      <c r="A334" s="42" t="s">
        <v>91</v>
      </c>
      <c r="B334" s="41" t="s">
        <v>90</v>
      </c>
      <c r="C334" s="40">
        <v>0</v>
      </c>
      <c r="D334" s="40">
        <v>0</v>
      </c>
      <c r="E334" s="39"/>
    </row>
    <row r="335" spans="1:5" ht="37.5" x14ac:dyDescent="0.3">
      <c r="A335" s="46" t="s">
        <v>141</v>
      </c>
      <c r="B335" s="38" t="s">
        <v>140</v>
      </c>
      <c r="C335" s="37">
        <v>20572469</v>
      </c>
      <c r="D335" s="37">
        <v>8873374.0500000007</v>
      </c>
      <c r="E335" s="33">
        <f>D335/C335*100</f>
        <v>43.132275712749887</v>
      </c>
    </row>
    <row r="336" spans="1:5" ht="18.75" x14ac:dyDescent="0.3">
      <c r="A336" s="36" t="s">
        <v>131</v>
      </c>
      <c r="B336" s="35" t="s">
        <v>130</v>
      </c>
      <c r="C336" s="34">
        <v>20572469</v>
      </c>
      <c r="D336" s="34">
        <v>8873374.0500000007</v>
      </c>
      <c r="E336" s="33">
        <f>D336/C336*100</f>
        <v>43.132275712749887</v>
      </c>
    </row>
    <row r="337" spans="1:5" ht="37.5" x14ac:dyDescent="0.3">
      <c r="A337" s="36" t="s">
        <v>129</v>
      </c>
      <c r="B337" s="35" t="s">
        <v>128</v>
      </c>
      <c r="C337" s="34">
        <v>2303238</v>
      </c>
      <c r="D337" s="34">
        <v>2303237.7599999998</v>
      </c>
      <c r="E337" s="33">
        <f>D337/C337*100</f>
        <v>99.999989579887085</v>
      </c>
    </row>
    <row r="338" spans="1:5" ht="18.75" x14ac:dyDescent="0.3">
      <c r="A338" s="36" t="s">
        <v>127</v>
      </c>
      <c r="B338" s="35" t="s">
        <v>126</v>
      </c>
      <c r="C338" s="34">
        <v>1887900</v>
      </c>
      <c r="D338" s="34">
        <v>1887899.79</v>
      </c>
      <c r="E338" s="33">
        <f>D338/C338*100</f>
        <v>99.999988876529471</v>
      </c>
    </row>
    <row r="339" spans="1:5" ht="18.75" x14ac:dyDescent="0.3">
      <c r="A339" s="36" t="s">
        <v>125</v>
      </c>
      <c r="B339" s="35" t="s">
        <v>124</v>
      </c>
      <c r="C339" s="34">
        <v>1887900</v>
      </c>
      <c r="D339" s="34">
        <v>1887899.79</v>
      </c>
      <c r="E339" s="33">
        <f>D339/C339*100</f>
        <v>99.999988876529471</v>
      </c>
    </row>
    <row r="340" spans="1:5" ht="18.75" x14ac:dyDescent="0.3">
      <c r="A340" s="36" t="s">
        <v>123</v>
      </c>
      <c r="B340" s="35" t="s">
        <v>122</v>
      </c>
      <c r="C340" s="34">
        <v>415338</v>
      </c>
      <c r="D340" s="34">
        <v>415337.97</v>
      </c>
      <c r="E340" s="33">
        <f>D340/C340*100</f>
        <v>99.99999277696719</v>
      </c>
    </row>
    <row r="341" spans="1:5" ht="18.75" x14ac:dyDescent="0.3">
      <c r="A341" s="36" t="s">
        <v>121</v>
      </c>
      <c r="B341" s="35" t="s">
        <v>120</v>
      </c>
      <c r="C341" s="34">
        <v>156940</v>
      </c>
      <c r="D341" s="34">
        <v>94688.89</v>
      </c>
      <c r="E341" s="33">
        <f>D341/C341*100</f>
        <v>60.334452657066393</v>
      </c>
    </row>
    <row r="342" spans="1:5" ht="37.5" x14ac:dyDescent="0.3">
      <c r="A342" s="36" t="s">
        <v>119</v>
      </c>
      <c r="B342" s="35" t="s">
        <v>118</v>
      </c>
      <c r="C342" s="34">
        <v>44600</v>
      </c>
      <c r="D342" s="34">
        <v>19028.22</v>
      </c>
      <c r="E342" s="33">
        <f>D342/C342*100</f>
        <v>42.664170403587448</v>
      </c>
    </row>
    <row r="343" spans="1:5" ht="18.75" x14ac:dyDescent="0.3">
      <c r="A343" s="36" t="s">
        <v>115</v>
      </c>
      <c r="B343" s="35" t="s">
        <v>114</v>
      </c>
      <c r="C343" s="34">
        <v>60000</v>
      </c>
      <c r="D343" s="34">
        <v>45787.56</v>
      </c>
      <c r="E343" s="33">
        <f>D343/C343*100</f>
        <v>76.312600000000003</v>
      </c>
    </row>
    <row r="344" spans="1:5" ht="37.5" x14ac:dyDescent="0.3">
      <c r="A344" s="36" t="s">
        <v>111</v>
      </c>
      <c r="B344" s="35" t="s">
        <v>110</v>
      </c>
      <c r="C344" s="34">
        <v>52340</v>
      </c>
      <c r="D344" s="34">
        <v>29873.11</v>
      </c>
      <c r="E344" s="33">
        <f>D344/C344*100</f>
        <v>57.07510508215514</v>
      </c>
    </row>
    <row r="345" spans="1:5" ht="18.75" x14ac:dyDescent="0.3">
      <c r="A345" s="36" t="s">
        <v>109</v>
      </c>
      <c r="B345" s="35" t="s">
        <v>108</v>
      </c>
      <c r="C345" s="34">
        <v>33550</v>
      </c>
      <c r="D345" s="34">
        <v>17003.349999999999</v>
      </c>
      <c r="E345" s="33">
        <f>D345/C345*100</f>
        <v>50.680625931445597</v>
      </c>
    </row>
    <row r="346" spans="1:5" ht="37.5" x14ac:dyDescent="0.3">
      <c r="A346" s="36" t="s">
        <v>107</v>
      </c>
      <c r="B346" s="35" t="s">
        <v>106</v>
      </c>
      <c r="C346" s="34">
        <v>4730</v>
      </c>
      <c r="D346" s="34">
        <v>3646.54</v>
      </c>
      <c r="E346" s="33">
        <f>D346/C346*100</f>
        <v>77.093868921775893</v>
      </c>
    </row>
    <row r="347" spans="1:5" ht="18.75" x14ac:dyDescent="0.3">
      <c r="A347" s="36" t="s">
        <v>105</v>
      </c>
      <c r="B347" s="35" t="s">
        <v>104</v>
      </c>
      <c r="C347" s="34">
        <v>13580</v>
      </c>
      <c r="D347" s="34">
        <v>9097.59</v>
      </c>
      <c r="E347" s="33">
        <f>D347/C347*100</f>
        <v>66.992562592047136</v>
      </c>
    </row>
    <row r="348" spans="1:5" ht="37.5" x14ac:dyDescent="0.3">
      <c r="A348" s="36" t="s">
        <v>101</v>
      </c>
      <c r="B348" s="35" t="s">
        <v>100</v>
      </c>
      <c r="C348" s="34">
        <v>480</v>
      </c>
      <c r="D348" s="34">
        <v>125.63</v>
      </c>
      <c r="E348" s="33">
        <f>D348/C348*100</f>
        <v>26.172916666666669</v>
      </c>
    </row>
    <row r="349" spans="1:5" ht="18.75" x14ac:dyDescent="0.3">
      <c r="A349" s="36" t="s">
        <v>95</v>
      </c>
      <c r="B349" s="35" t="s">
        <v>94</v>
      </c>
      <c r="C349" s="34">
        <v>18112291</v>
      </c>
      <c r="D349" s="34">
        <v>6475447.4000000004</v>
      </c>
      <c r="E349" s="33">
        <f>D349/C349*100</f>
        <v>35.751674926159261</v>
      </c>
    </row>
    <row r="350" spans="1:5" ht="37.5" x14ac:dyDescent="0.3">
      <c r="A350" s="36" t="s">
        <v>91</v>
      </c>
      <c r="B350" s="35" t="s">
        <v>90</v>
      </c>
      <c r="C350" s="34">
        <v>18112291</v>
      </c>
      <c r="D350" s="34">
        <v>6475447.4000000004</v>
      </c>
      <c r="E350" s="33">
        <f>D350/C350*100</f>
        <v>35.751674926159261</v>
      </c>
    </row>
    <row r="351" spans="1:5" ht="18.75" x14ac:dyDescent="0.3">
      <c r="A351" s="36" t="s">
        <v>83</v>
      </c>
      <c r="B351" s="35" t="s">
        <v>82</v>
      </c>
      <c r="C351" s="34">
        <v>0</v>
      </c>
      <c r="D351" s="34">
        <v>0</v>
      </c>
      <c r="E351" s="33"/>
    </row>
    <row r="352" spans="1:5" ht="56.25" x14ac:dyDescent="0.3">
      <c r="A352" s="45" t="s">
        <v>139</v>
      </c>
      <c r="B352" s="44" t="s">
        <v>138</v>
      </c>
      <c r="C352" s="43">
        <v>2460178</v>
      </c>
      <c r="D352" s="43">
        <v>2397926.65</v>
      </c>
      <c r="E352" s="39">
        <f>D352/C352*100</f>
        <v>97.46964040813306</v>
      </c>
    </row>
    <row r="353" spans="1:5" ht="18.75" x14ac:dyDescent="0.3">
      <c r="A353" s="42" t="s">
        <v>131</v>
      </c>
      <c r="B353" s="41" t="s">
        <v>130</v>
      </c>
      <c r="C353" s="40">
        <v>2460178</v>
      </c>
      <c r="D353" s="40">
        <v>2397926.65</v>
      </c>
      <c r="E353" s="39">
        <f>D353/C353*100</f>
        <v>97.46964040813306</v>
      </c>
    </row>
    <row r="354" spans="1:5" ht="37.5" x14ac:dyDescent="0.3">
      <c r="A354" s="42" t="s">
        <v>129</v>
      </c>
      <c r="B354" s="41" t="s">
        <v>128</v>
      </c>
      <c r="C354" s="40">
        <v>2303238</v>
      </c>
      <c r="D354" s="40">
        <v>2303237.7599999998</v>
      </c>
      <c r="E354" s="39">
        <f>D354/C354*100</f>
        <v>99.999989579887085</v>
      </c>
    </row>
    <row r="355" spans="1:5" ht="18.75" x14ac:dyDescent="0.3">
      <c r="A355" s="42" t="s">
        <v>127</v>
      </c>
      <c r="B355" s="41" t="s">
        <v>126</v>
      </c>
      <c r="C355" s="40">
        <v>1887900</v>
      </c>
      <c r="D355" s="40">
        <v>1887899.79</v>
      </c>
      <c r="E355" s="39">
        <f>D355/C355*100</f>
        <v>99.999988876529471</v>
      </c>
    </row>
    <row r="356" spans="1:5" ht="18.75" x14ac:dyDescent="0.3">
      <c r="A356" s="42" t="s">
        <v>125</v>
      </c>
      <c r="B356" s="41" t="s">
        <v>124</v>
      </c>
      <c r="C356" s="40">
        <v>1887900</v>
      </c>
      <c r="D356" s="40">
        <v>1887899.79</v>
      </c>
      <c r="E356" s="39">
        <f>D356/C356*100</f>
        <v>99.999988876529471</v>
      </c>
    </row>
    <row r="357" spans="1:5" ht="18.75" x14ac:dyDescent="0.3">
      <c r="A357" s="42" t="s">
        <v>123</v>
      </c>
      <c r="B357" s="41" t="s">
        <v>122</v>
      </c>
      <c r="C357" s="40">
        <v>415338</v>
      </c>
      <c r="D357" s="40">
        <v>415337.97</v>
      </c>
      <c r="E357" s="39">
        <f>D357/C357*100</f>
        <v>99.99999277696719</v>
      </c>
    </row>
    <row r="358" spans="1:5" ht="18.75" x14ac:dyDescent="0.3">
      <c r="A358" s="42" t="s">
        <v>121</v>
      </c>
      <c r="B358" s="41" t="s">
        <v>120</v>
      </c>
      <c r="C358" s="40">
        <v>156940</v>
      </c>
      <c r="D358" s="40">
        <v>94688.89</v>
      </c>
      <c r="E358" s="39">
        <f>D358/C358*100</f>
        <v>60.334452657066393</v>
      </c>
    </row>
    <row r="359" spans="1:5" ht="37.5" x14ac:dyDescent="0.3">
      <c r="A359" s="42" t="s">
        <v>119</v>
      </c>
      <c r="B359" s="41" t="s">
        <v>118</v>
      </c>
      <c r="C359" s="40">
        <v>44600</v>
      </c>
      <c r="D359" s="40">
        <v>19028.22</v>
      </c>
      <c r="E359" s="39">
        <f>D359/C359*100</f>
        <v>42.664170403587448</v>
      </c>
    </row>
    <row r="360" spans="1:5" ht="18.75" x14ac:dyDescent="0.3">
      <c r="A360" s="42" t="s">
        <v>115</v>
      </c>
      <c r="B360" s="41" t="s">
        <v>114</v>
      </c>
      <c r="C360" s="40">
        <v>60000</v>
      </c>
      <c r="D360" s="40">
        <v>45787.56</v>
      </c>
      <c r="E360" s="39">
        <f>D360/C360*100</f>
        <v>76.312600000000003</v>
      </c>
    </row>
    <row r="361" spans="1:5" s="1" customFormat="1" ht="37.5" x14ac:dyDescent="0.3">
      <c r="A361" s="42" t="s">
        <v>111</v>
      </c>
      <c r="B361" s="41" t="s">
        <v>110</v>
      </c>
      <c r="C361" s="40">
        <v>52340</v>
      </c>
      <c r="D361" s="40">
        <v>29873.11</v>
      </c>
      <c r="E361" s="39">
        <f>D361/C361*100</f>
        <v>57.07510508215514</v>
      </c>
    </row>
    <row r="362" spans="1:5" ht="18.75" x14ac:dyDescent="0.3">
      <c r="A362" s="42" t="s">
        <v>109</v>
      </c>
      <c r="B362" s="41" t="s">
        <v>108</v>
      </c>
      <c r="C362" s="40">
        <v>33550</v>
      </c>
      <c r="D362" s="40">
        <v>17003.349999999999</v>
      </c>
      <c r="E362" s="39">
        <f>D362/C362*100</f>
        <v>50.680625931445597</v>
      </c>
    </row>
    <row r="363" spans="1:5" ht="37.5" x14ac:dyDescent="0.3">
      <c r="A363" s="42" t="s">
        <v>107</v>
      </c>
      <c r="B363" s="41" t="s">
        <v>106</v>
      </c>
      <c r="C363" s="40">
        <v>4730</v>
      </c>
      <c r="D363" s="40">
        <v>3646.54</v>
      </c>
      <c r="E363" s="39">
        <f>D363/C363*100</f>
        <v>77.093868921775893</v>
      </c>
    </row>
    <row r="364" spans="1:5" ht="18.75" x14ac:dyDescent="0.3">
      <c r="A364" s="42" t="s">
        <v>105</v>
      </c>
      <c r="B364" s="41" t="s">
        <v>104</v>
      </c>
      <c r="C364" s="40">
        <v>13580</v>
      </c>
      <c r="D364" s="40">
        <v>9097.59</v>
      </c>
      <c r="E364" s="39">
        <f>D364/C364*100</f>
        <v>66.992562592047136</v>
      </c>
    </row>
    <row r="365" spans="1:5" ht="37.5" x14ac:dyDescent="0.3">
      <c r="A365" s="42" t="s">
        <v>101</v>
      </c>
      <c r="B365" s="41" t="s">
        <v>100</v>
      </c>
      <c r="C365" s="40">
        <v>480</v>
      </c>
      <c r="D365" s="40">
        <v>125.63</v>
      </c>
      <c r="E365" s="39">
        <f>D365/C365*100</f>
        <v>26.172916666666669</v>
      </c>
    </row>
    <row r="366" spans="1:5" ht="18.75" x14ac:dyDescent="0.3">
      <c r="A366" s="45" t="s">
        <v>137</v>
      </c>
      <c r="B366" s="44" t="s">
        <v>136</v>
      </c>
      <c r="C366" s="43">
        <v>0</v>
      </c>
      <c r="D366" s="43">
        <v>0</v>
      </c>
      <c r="E366" s="39"/>
    </row>
    <row r="367" spans="1:5" ht="18.75" x14ac:dyDescent="0.3">
      <c r="A367" s="42" t="s">
        <v>83</v>
      </c>
      <c r="B367" s="41" t="s">
        <v>82</v>
      </c>
      <c r="C367" s="40">
        <v>0</v>
      </c>
      <c r="D367" s="40">
        <v>0</v>
      </c>
      <c r="E367" s="39"/>
    </row>
    <row r="368" spans="1:5" ht="18.75" x14ac:dyDescent="0.3">
      <c r="A368" s="45" t="s">
        <v>135</v>
      </c>
      <c r="B368" s="44" t="s">
        <v>134</v>
      </c>
      <c r="C368" s="43">
        <v>11974700</v>
      </c>
      <c r="D368" s="43">
        <v>1663167</v>
      </c>
      <c r="E368" s="39">
        <f>D368/C368*100</f>
        <v>13.889007657811886</v>
      </c>
    </row>
    <row r="369" spans="1:5" ht="18.75" x14ac:dyDescent="0.3">
      <c r="A369" s="42" t="s">
        <v>131</v>
      </c>
      <c r="B369" s="41" t="s">
        <v>130</v>
      </c>
      <c r="C369" s="40">
        <v>11974700</v>
      </c>
      <c r="D369" s="40">
        <v>1663167</v>
      </c>
      <c r="E369" s="39">
        <f>D369/C369*100</f>
        <v>13.889007657811886</v>
      </c>
    </row>
    <row r="370" spans="1:5" ht="18.75" x14ac:dyDescent="0.3">
      <c r="A370" s="42" t="s">
        <v>95</v>
      </c>
      <c r="B370" s="41" t="s">
        <v>94</v>
      </c>
      <c r="C370" s="40">
        <v>11974700</v>
      </c>
      <c r="D370" s="40">
        <v>1663167</v>
      </c>
      <c r="E370" s="39">
        <f>D370/C370*100</f>
        <v>13.889007657811886</v>
      </c>
    </row>
    <row r="371" spans="1:5" ht="37.5" x14ac:dyDescent="0.3">
      <c r="A371" s="42" t="s">
        <v>91</v>
      </c>
      <c r="B371" s="41" t="s">
        <v>90</v>
      </c>
      <c r="C371" s="40">
        <v>11974700</v>
      </c>
      <c r="D371" s="40">
        <v>1663167</v>
      </c>
      <c r="E371" s="39">
        <f>D371/C371*100</f>
        <v>13.889007657811886</v>
      </c>
    </row>
    <row r="372" spans="1:5" ht="18.75" x14ac:dyDescent="0.3">
      <c r="A372" s="45" t="s">
        <v>133</v>
      </c>
      <c r="B372" s="44" t="s">
        <v>60</v>
      </c>
      <c r="C372" s="43">
        <v>6137591</v>
      </c>
      <c r="D372" s="43">
        <v>4812280.4000000004</v>
      </c>
      <c r="E372" s="39">
        <f>D372/C372*100</f>
        <v>78.406664764726102</v>
      </c>
    </row>
    <row r="373" spans="1:5" ht="18.75" x14ac:dyDescent="0.3">
      <c r="A373" s="42" t="s">
        <v>131</v>
      </c>
      <c r="B373" s="41" t="s">
        <v>130</v>
      </c>
      <c r="C373" s="40">
        <v>6137591</v>
      </c>
      <c r="D373" s="40">
        <v>4812280.4000000004</v>
      </c>
      <c r="E373" s="39">
        <f>D373/C373*100</f>
        <v>78.406664764726102</v>
      </c>
    </row>
    <row r="374" spans="1:5" ht="18.75" x14ac:dyDescent="0.3">
      <c r="A374" s="42" t="s">
        <v>95</v>
      </c>
      <c r="B374" s="41" t="s">
        <v>94</v>
      </c>
      <c r="C374" s="40">
        <v>6137591</v>
      </c>
      <c r="D374" s="40">
        <v>4812280.4000000004</v>
      </c>
      <c r="E374" s="39">
        <f>D374/C374*100</f>
        <v>78.406664764726102</v>
      </c>
    </row>
    <row r="375" spans="1:5" ht="37.5" x14ac:dyDescent="0.3">
      <c r="A375" s="42" t="s">
        <v>91</v>
      </c>
      <c r="B375" s="41" t="s">
        <v>90</v>
      </c>
      <c r="C375" s="40">
        <v>6137591</v>
      </c>
      <c r="D375" s="40">
        <v>4812280.4000000004</v>
      </c>
      <c r="E375" s="39">
        <f>D375/C375*100</f>
        <v>78.406664764726102</v>
      </c>
    </row>
    <row r="376" spans="1:5" ht="18.75" x14ac:dyDescent="0.3">
      <c r="A376" s="10" t="s">
        <v>132</v>
      </c>
      <c r="B376" s="38"/>
      <c r="C376" s="37">
        <v>188162888.00999999</v>
      </c>
      <c r="D376" s="37">
        <v>170122744.00000003</v>
      </c>
      <c r="E376" s="33">
        <f>D376/C376*100</f>
        <v>90.41248558587111</v>
      </c>
    </row>
    <row r="377" spans="1:5" ht="18.75" x14ac:dyDescent="0.3">
      <c r="A377" s="36" t="s">
        <v>131</v>
      </c>
      <c r="B377" s="35" t="s">
        <v>130</v>
      </c>
      <c r="C377" s="34">
        <v>188162888.00999999</v>
      </c>
      <c r="D377" s="34">
        <v>170122744.00000003</v>
      </c>
      <c r="E377" s="33">
        <f>D377/C377*100</f>
        <v>90.41248558587111</v>
      </c>
    </row>
    <row r="378" spans="1:5" ht="37.5" x14ac:dyDescent="0.3">
      <c r="A378" s="36" t="s">
        <v>129</v>
      </c>
      <c r="B378" s="35" t="s">
        <v>128</v>
      </c>
      <c r="C378" s="34">
        <v>86503099</v>
      </c>
      <c r="D378" s="34">
        <v>85957792.230000019</v>
      </c>
      <c r="E378" s="33">
        <f>D378/C378*100</f>
        <v>99.369610133851992</v>
      </c>
    </row>
    <row r="379" spans="1:5" ht="18.75" x14ac:dyDescent="0.3">
      <c r="A379" s="36" t="s">
        <v>127</v>
      </c>
      <c r="B379" s="35" t="s">
        <v>126</v>
      </c>
      <c r="C379" s="34">
        <v>70790919</v>
      </c>
      <c r="D379" s="34">
        <v>70560719.010000005</v>
      </c>
      <c r="E379" s="33">
        <f>D379/C379*100</f>
        <v>99.67481706234102</v>
      </c>
    </row>
    <row r="380" spans="1:5" ht="18.75" x14ac:dyDescent="0.3">
      <c r="A380" s="36" t="s">
        <v>125</v>
      </c>
      <c r="B380" s="35" t="s">
        <v>124</v>
      </c>
      <c r="C380" s="34">
        <v>70790919</v>
      </c>
      <c r="D380" s="34">
        <v>70560719.010000005</v>
      </c>
      <c r="E380" s="33">
        <f>D380/C380*100</f>
        <v>99.67481706234102</v>
      </c>
    </row>
    <row r="381" spans="1:5" ht="18.75" x14ac:dyDescent="0.3">
      <c r="A381" s="36" t="s">
        <v>123</v>
      </c>
      <c r="B381" s="35" t="s">
        <v>122</v>
      </c>
      <c r="C381" s="34">
        <v>15712180</v>
      </c>
      <c r="D381" s="34">
        <v>15397073.219999999</v>
      </c>
      <c r="E381" s="33">
        <f>D381/C381*100</f>
        <v>97.99450630020786</v>
      </c>
    </row>
    <row r="382" spans="1:5" ht="18.75" x14ac:dyDescent="0.3">
      <c r="A382" s="36" t="s">
        <v>121</v>
      </c>
      <c r="B382" s="35" t="s">
        <v>120</v>
      </c>
      <c r="C382" s="34">
        <v>60707317.009999998</v>
      </c>
      <c r="D382" s="34">
        <v>55200996.43999999</v>
      </c>
      <c r="E382" s="33">
        <f>D382/C382*100</f>
        <v>90.929725046005601</v>
      </c>
    </row>
    <row r="383" spans="1:5" ht="37.5" x14ac:dyDescent="0.3">
      <c r="A383" s="36" t="s">
        <v>119</v>
      </c>
      <c r="B383" s="35" t="s">
        <v>118</v>
      </c>
      <c r="C383" s="34">
        <v>5140907.01</v>
      </c>
      <c r="D383" s="34">
        <v>3844501.5899999989</v>
      </c>
      <c r="E383" s="33">
        <f>D383/C383*100</f>
        <v>74.782554567156026</v>
      </c>
    </row>
    <row r="384" spans="1:5" ht="18.75" x14ac:dyDescent="0.3">
      <c r="A384" s="36" t="s">
        <v>117</v>
      </c>
      <c r="B384" s="35" t="s">
        <v>116</v>
      </c>
      <c r="C384" s="34">
        <v>1411000</v>
      </c>
      <c r="D384" s="34">
        <v>892400.1</v>
      </c>
      <c r="E384" s="33">
        <f>D384/C384*100</f>
        <v>63.24593196314671</v>
      </c>
    </row>
    <row r="385" spans="1:5" ht="18.75" x14ac:dyDescent="0.3">
      <c r="A385" s="36" t="s">
        <v>115</v>
      </c>
      <c r="B385" s="35" t="s">
        <v>114</v>
      </c>
      <c r="C385" s="34">
        <v>44526010</v>
      </c>
      <c r="D385" s="34">
        <v>43116651.210000001</v>
      </c>
      <c r="E385" s="33">
        <f>D385/C385*100</f>
        <v>96.834751665374924</v>
      </c>
    </row>
    <row r="386" spans="1:5" ht="18.75" x14ac:dyDescent="0.3">
      <c r="A386" s="36" t="s">
        <v>113</v>
      </c>
      <c r="B386" s="35" t="s">
        <v>112</v>
      </c>
      <c r="C386" s="34">
        <v>10000</v>
      </c>
      <c r="D386" s="34">
        <v>0</v>
      </c>
      <c r="E386" s="33">
        <f>D386/C386*100</f>
        <v>0</v>
      </c>
    </row>
    <row r="387" spans="1:5" ht="37.5" x14ac:dyDescent="0.3">
      <c r="A387" s="36" t="s">
        <v>111</v>
      </c>
      <c r="B387" s="35" t="s">
        <v>110</v>
      </c>
      <c r="C387" s="34">
        <v>9558980</v>
      </c>
      <c r="D387" s="34">
        <v>7311523.540000001</v>
      </c>
      <c r="E387" s="33">
        <f>D387/C387*100</f>
        <v>76.488532667711411</v>
      </c>
    </row>
    <row r="388" spans="1:5" ht="18.75" x14ac:dyDescent="0.3">
      <c r="A388" s="36" t="s">
        <v>109</v>
      </c>
      <c r="B388" s="35" t="s">
        <v>108</v>
      </c>
      <c r="C388" s="34">
        <v>352050</v>
      </c>
      <c r="D388" s="34">
        <v>157582.53</v>
      </c>
      <c r="E388" s="33">
        <f>D388/C388*100</f>
        <v>44.761406050276946</v>
      </c>
    </row>
    <row r="389" spans="1:5" ht="37.5" x14ac:dyDescent="0.3">
      <c r="A389" s="36" t="s">
        <v>107</v>
      </c>
      <c r="B389" s="35" t="s">
        <v>106</v>
      </c>
      <c r="C389" s="34">
        <v>64247</v>
      </c>
      <c r="D389" s="34">
        <v>31914.54</v>
      </c>
      <c r="E389" s="33">
        <f>D389/C389*100</f>
        <v>49.674755241489876</v>
      </c>
    </row>
    <row r="390" spans="1:5" ht="18.75" x14ac:dyDescent="0.3">
      <c r="A390" s="36" t="s">
        <v>105</v>
      </c>
      <c r="B390" s="35" t="s">
        <v>104</v>
      </c>
      <c r="C390" s="34">
        <v>4182398</v>
      </c>
      <c r="D390" s="34">
        <v>3027018.65</v>
      </c>
      <c r="E390" s="33">
        <f>D390/C390*100</f>
        <v>72.375193609025246</v>
      </c>
    </row>
    <row r="391" spans="1:5" s="1" customFormat="1" ht="18.75" x14ac:dyDescent="0.3">
      <c r="A391" s="36" t="s">
        <v>103</v>
      </c>
      <c r="B391" s="35" t="s">
        <v>102</v>
      </c>
      <c r="C391" s="34">
        <v>1867485</v>
      </c>
      <c r="D391" s="34">
        <v>1127182.72</v>
      </c>
      <c r="E391" s="33">
        <f>D391/C391*100</f>
        <v>60.358327911603041</v>
      </c>
    </row>
    <row r="392" spans="1:5" ht="37.5" x14ac:dyDescent="0.3">
      <c r="A392" s="36" t="s">
        <v>101</v>
      </c>
      <c r="B392" s="35" t="s">
        <v>100</v>
      </c>
      <c r="C392" s="34">
        <v>3092800</v>
      </c>
      <c r="D392" s="34">
        <v>2967825.1</v>
      </c>
      <c r="E392" s="33">
        <f>D392/C392*100</f>
        <v>95.959166451112267</v>
      </c>
    </row>
    <row r="393" spans="1:5" ht="56.25" x14ac:dyDescent="0.3">
      <c r="A393" s="36" t="s">
        <v>99</v>
      </c>
      <c r="B393" s="35" t="s">
        <v>98</v>
      </c>
      <c r="C393" s="34">
        <v>60420</v>
      </c>
      <c r="D393" s="34">
        <v>35920</v>
      </c>
      <c r="E393" s="33">
        <f>D393/C393*100</f>
        <v>59.450513075140691</v>
      </c>
    </row>
    <row r="394" spans="1:5" ht="56.25" x14ac:dyDescent="0.3">
      <c r="A394" s="36" t="s">
        <v>97</v>
      </c>
      <c r="B394" s="35" t="s">
        <v>96</v>
      </c>
      <c r="C394" s="34">
        <v>60420</v>
      </c>
      <c r="D394" s="34">
        <v>35920</v>
      </c>
      <c r="E394" s="33">
        <f>D394/C394*100</f>
        <v>59.450513075140691</v>
      </c>
    </row>
    <row r="395" spans="1:5" ht="18.75" x14ac:dyDescent="0.3">
      <c r="A395" s="36" t="s">
        <v>95</v>
      </c>
      <c r="B395" s="35" t="s">
        <v>94</v>
      </c>
      <c r="C395" s="34">
        <v>37136653</v>
      </c>
      <c r="D395" s="34">
        <v>25274954.200000003</v>
      </c>
      <c r="E395" s="33">
        <f>D395/C395*100</f>
        <v>68.059321878037863</v>
      </c>
    </row>
    <row r="396" spans="1:5" ht="56.25" x14ac:dyDescent="0.3">
      <c r="A396" s="36" t="s">
        <v>93</v>
      </c>
      <c r="B396" s="35" t="s">
        <v>92</v>
      </c>
      <c r="C396" s="34">
        <v>16767862</v>
      </c>
      <c r="D396" s="34">
        <v>16543097.800000001</v>
      </c>
      <c r="E396" s="33">
        <f>D396/C396*100</f>
        <v>98.659553615123983</v>
      </c>
    </row>
    <row r="397" spans="1:5" ht="37.5" x14ac:dyDescent="0.3">
      <c r="A397" s="36" t="s">
        <v>91</v>
      </c>
      <c r="B397" s="35" t="s">
        <v>90</v>
      </c>
      <c r="C397" s="34">
        <v>20368791</v>
      </c>
      <c r="D397" s="34">
        <v>8731856.4000000004</v>
      </c>
      <c r="E397" s="33">
        <f>D397/C397*100</f>
        <v>42.868800607753307</v>
      </c>
    </row>
    <row r="398" spans="1:5" ht="18.75" x14ac:dyDescent="0.3">
      <c r="A398" s="36" t="s">
        <v>89</v>
      </c>
      <c r="B398" s="35" t="s">
        <v>88</v>
      </c>
      <c r="C398" s="34">
        <v>3810050</v>
      </c>
      <c r="D398" s="34">
        <v>3686005.43</v>
      </c>
      <c r="E398" s="33">
        <f>D398/C398*100</f>
        <v>96.744279733861759</v>
      </c>
    </row>
    <row r="399" spans="1:5" ht="18.75" x14ac:dyDescent="0.3">
      <c r="A399" s="36" t="s">
        <v>87</v>
      </c>
      <c r="B399" s="35" t="s">
        <v>86</v>
      </c>
      <c r="C399" s="34">
        <v>3810050</v>
      </c>
      <c r="D399" s="34">
        <v>3686005.43</v>
      </c>
      <c r="E399" s="33">
        <f>D399/C399*100</f>
        <v>96.744279733861759</v>
      </c>
    </row>
    <row r="400" spans="1:5" ht="18.75" x14ac:dyDescent="0.3">
      <c r="A400" s="36" t="s">
        <v>85</v>
      </c>
      <c r="B400" s="35" t="s">
        <v>84</v>
      </c>
      <c r="C400" s="34">
        <v>5769</v>
      </c>
      <c r="D400" s="34">
        <v>2995.7000000000003</v>
      </c>
      <c r="E400" s="33">
        <f>D400/C400*100</f>
        <v>51.927543768417408</v>
      </c>
    </row>
    <row r="401" spans="1:5" ht="18.75" x14ac:dyDescent="0.3">
      <c r="A401" s="36" t="s">
        <v>83</v>
      </c>
      <c r="B401" s="35" t="s">
        <v>82</v>
      </c>
      <c r="C401" s="34">
        <v>0</v>
      </c>
      <c r="D401" s="34">
        <v>0</v>
      </c>
      <c r="E401" s="33"/>
    </row>
    <row r="402" spans="1:5" ht="18.75" x14ac:dyDescent="0.3">
      <c r="A402" s="7"/>
      <c r="B402" s="7"/>
      <c r="C402" s="7"/>
      <c r="D402" s="7"/>
    </row>
    <row r="403" spans="1:5" ht="18.75" x14ac:dyDescent="0.3">
      <c r="A403" s="7"/>
      <c r="B403" s="7"/>
      <c r="C403" s="7"/>
      <c r="D403" s="7"/>
    </row>
    <row r="404" spans="1:5" ht="18.75" x14ac:dyDescent="0.3">
      <c r="A404" s="7"/>
      <c r="B404" s="32" t="s">
        <v>70</v>
      </c>
      <c r="C404" s="7"/>
      <c r="D404" s="7" t="s">
        <v>71</v>
      </c>
    </row>
    <row r="405" spans="1:5" ht="18.75" x14ac:dyDescent="0.3">
      <c r="A405" s="7"/>
      <c r="B405" s="7"/>
      <c r="C405" s="7"/>
      <c r="D405" s="7"/>
    </row>
  </sheetData>
  <mergeCells count="2">
    <mergeCell ref="A5:D5"/>
    <mergeCell ref="A4:E4"/>
  </mergeCells>
  <pageMargins left="1.1811023622047245" right="0.19685039370078741" top="0.78740157480314965" bottom="0.59055118110236227" header="0" footer="0"/>
  <pageSetup paperSize="9" scale="80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/>
  </sheetViews>
  <sheetFormatPr defaultRowHeight="12.75" x14ac:dyDescent="0.2"/>
  <cols>
    <col min="1" max="1" width="12.7109375" bestFit="1" customWidth="1"/>
    <col min="2" max="2" width="46.42578125" customWidth="1"/>
    <col min="3" max="3" width="26.5703125" customWidth="1"/>
    <col min="4" max="4" width="25.7109375" customWidth="1"/>
    <col min="5" max="5" width="13.5703125" customWidth="1"/>
  </cols>
  <sheetData>
    <row r="1" spans="1:9" ht="18.75" x14ac:dyDescent="0.3">
      <c r="C1" s="75" t="s">
        <v>228</v>
      </c>
      <c r="D1" s="74"/>
      <c r="E1" s="5"/>
    </row>
    <row r="2" spans="1:9" ht="18.75" x14ac:dyDescent="0.3">
      <c r="C2" s="75" t="s">
        <v>68</v>
      </c>
      <c r="D2" s="74"/>
      <c r="E2" s="5"/>
    </row>
    <row r="3" spans="1:9" ht="18.75" x14ac:dyDescent="0.3">
      <c r="C3" s="75" t="s">
        <v>265</v>
      </c>
      <c r="D3" s="74"/>
      <c r="E3" s="5"/>
    </row>
    <row r="4" spans="1:9" ht="55.5" customHeight="1" x14ac:dyDescent="0.3">
      <c r="A4" s="31" t="s">
        <v>227</v>
      </c>
      <c r="B4" s="31"/>
      <c r="C4" s="31"/>
      <c r="D4" s="31"/>
      <c r="E4" s="31"/>
      <c r="F4" s="73"/>
    </row>
    <row r="5" spans="1:9" ht="18.75" x14ac:dyDescent="0.3">
      <c r="A5" s="30" t="s">
        <v>226</v>
      </c>
      <c r="B5" s="30"/>
      <c r="C5" s="30"/>
      <c r="D5" s="30"/>
      <c r="E5" s="30"/>
      <c r="G5" s="72"/>
      <c r="H5" s="72"/>
      <c r="I5" s="72"/>
    </row>
    <row r="6" spans="1:9" ht="18.75" x14ac:dyDescent="0.3">
      <c r="A6" s="7"/>
      <c r="B6" s="7"/>
      <c r="C6" s="7"/>
      <c r="D6" s="7"/>
      <c r="E6" s="7" t="s">
        <v>64</v>
      </c>
    </row>
    <row r="7" spans="1:9" ht="93.75" customHeight="1" x14ac:dyDescent="0.3">
      <c r="A7" s="8" t="s">
        <v>0</v>
      </c>
      <c r="B7" s="8" t="s">
        <v>1</v>
      </c>
      <c r="C7" s="9" t="s">
        <v>65</v>
      </c>
      <c r="D7" s="9" t="s">
        <v>67</v>
      </c>
      <c r="E7" s="9" t="s">
        <v>66</v>
      </c>
    </row>
    <row r="8" spans="1:9" s="71" customFormat="1" ht="18.75" x14ac:dyDescent="0.3">
      <c r="A8" s="70">
        <v>10000000</v>
      </c>
      <c r="B8" s="70" t="s">
        <v>2</v>
      </c>
      <c r="C8" s="70">
        <v>2528402</v>
      </c>
      <c r="D8" s="70">
        <v>2521621.5499999998</v>
      </c>
      <c r="E8" s="70">
        <f>IF(C8=0,0,D8/C8*100)</f>
        <v>99.731828641173351</v>
      </c>
    </row>
    <row r="9" spans="1:9" ht="18.75" x14ac:dyDescent="0.3">
      <c r="A9" s="65">
        <v>19000000</v>
      </c>
      <c r="B9" s="64" t="s">
        <v>225</v>
      </c>
      <c r="C9" s="63">
        <v>2528402</v>
      </c>
      <c r="D9" s="63">
        <v>2521621.5499999998</v>
      </c>
      <c r="E9" s="62">
        <f>IF(C9=0,0,D9/C9*100)</f>
        <v>99.731828641173351</v>
      </c>
    </row>
    <row r="10" spans="1:9" ht="18.75" x14ac:dyDescent="0.3">
      <c r="A10" s="65">
        <v>19010000</v>
      </c>
      <c r="B10" s="64" t="s">
        <v>224</v>
      </c>
      <c r="C10" s="63">
        <v>2528402</v>
      </c>
      <c r="D10" s="63">
        <v>2521621.5499999998</v>
      </c>
      <c r="E10" s="62">
        <f>IF(C10=0,0,D10/C10*100)</f>
        <v>99.731828641173351</v>
      </c>
    </row>
    <row r="11" spans="1:9" s="25" customFormat="1" ht="135.75" customHeight="1" x14ac:dyDescent="0.3">
      <c r="A11" s="66">
        <v>19010100</v>
      </c>
      <c r="B11" s="60" t="s">
        <v>223</v>
      </c>
      <c r="C11" s="59">
        <v>638248</v>
      </c>
      <c r="D11" s="59">
        <v>638248.31999999995</v>
      </c>
      <c r="E11" s="58">
        <f>IF(C11=0,0,D11/C11*100)</f>
        <v>100.00005013725071</v>
      </c>
    </row>
    <row r="12" spans="1:9" s="25" customFormat="1" ht="56.25" x14ac:dyDescent="0.3">
      <c r="A12" s="66">
        <v>19010200</v>
      </c>
      <c r="B12" s="60" t="s">
        <v>222</v>
      </c>
      <c r="C12" s="59">
        <v>1862154</v>
      </c>
      <c r="D12" s="59">
        <v>1862154.48</v>
      </c>
      <c r="E12" s="58">
        <f>IF(C12=0,0,D12/C12*100)</f>
        <v>100.00002577660065</v>
      </c>
    </row>
    <row r="13" spans="1:9" s="25" customFormat="1" ht="93.75" x14ac:dyDescent="0.3">
      <c r="A13" s="66">
        <v>19010300</v>
      </c>
      <c r="B13" s="60" t="s">
        <v>221</v>
      </c>
      <c r="C13" s="59">
        <v>28000</v>
      </c>
      <c r="D13" s="59">
        <v>21218.75</v>
      </c>
      <c r="E13" s="58">
        <f>IF(C13=0,0,D13/C13*100)</f>
        <v>75.78125</v>
      </c>
    </row>
    <row r="14" spans="1:9" s="1" customFormat="1" ht="18.75" x14ac:dyDescent="0.3">
      <c r="A14" s="70">
        <v>20000000</v>
      </c>
      <c r="B14" s="69" t="s">
        <v>40</v>
      </c>
      <c r="C14" s="68">
        <v>515369</v>
      </c>
      <c r="D14" s="68">
        <v>5248715.1100000003</v>
      </c>
      <c r="E14" s="67">
        <f>IF(C14=0,0,D14/C14*100)</f>
        <v>1018.4382665624049</v>
      </c>
    </row>
    <row r="15" spans="1:9" ht="37.5" x14ac:dyDescent="0.3">
      <c r="A15" s="65">
        <v>21000000</v>
      </c>
      <c r="B15" s="64" t="s">
        <v>41</v>
      </c>
      <c r="C15" s="63">
        <v>384000</v>
      </c>
      <c r="D15" s="63">
        <v>648309.4</v>
      </c>
      <c r="E15" s="62">
        <f>IF(C15=0,0,D15/C15*100)</f>
        <v>168.83057291666668</v>
      </c>
    </row>
    <row r="16" spans="1:9" s="25" customFormat="1" ht="75" x14ac:dyDescent="0.3">
      <c r="A16" s="66">
        <v>21110000</v>
      </c>
      <c r="B16" s="60" t="s">
        <v>220</v>
      </c>
      <c r="C16" s="59">
        <v>384000</v>
      </c>
      <c r="D16" s="59">
        <v>648309.4</v>
      </c>
      <c r="E16" s="58">
        <f>IF(C16=0,0,D16/C16*100)</f>
        <v>168.83057291666668</v>
      </c>
    </row>
    <row r="17" spans="1:5" ht="18.75" x14ac:dyDescent="0.3">
      <c r="A17" s="65">
        <v>24000000</v>
      </c>
      <c r="B17" s="64" t="s">
        <v>51</v>
      </c>
      <c r="C17" s="63">
        <v>6369</v>
      </c>
      <c r="D17" s="63">
        <v>6369.4</v>
      </c>
      <c r="E17" s="62">
        <f>IF(C17=0,0,D17/C17*100)</f>
        <v>100.00628042078819</v>
      </c>
    </row>
    <row r="18" spans="1:5" ht="18.75" x14ac:dyDescent="0.3">
      <c r="A18" s="65">
        <v>24060000</v>
      </c>
      <c r="B18" s="64" t="s">
        <v>42</v>
      </c>
      <c r="C18" s="63">
        <v>6369</v>
      </c>
      <c r="D18" s="63">
        <v>6369.4</v>
      </c>
      <c r="E18" s="62">
        <f>IF(C18=0,0,D18/C18*100)</f>
        <v>100.00628042078819</v>
      </c>
    </row>
    <row r="19" spans="1:5" s="25" customFormat="1" ht="112.5" x14ac:dyDescent="0.3">
      <c r="A19" s="66">
        <v>24062100</v>
      </c>
      <c r="B19" s="60" t="s">
        <v>219</v>
      </c>
      <c r="C19" s="59">
        <v>6369</v>
      </c>
      <c r="D19" s="59">
        <v>6369.4</v>
      </c>
      <c r="E19" s="58">
        <f>IF(C19=0,0,D19/C19*100)</f>
        <v>100.00628042078819</v>
      </c>
    </row>
    <row r="20" spans="1:5" ht="37.5" x14ac:dyDescent="0.3">
      <c r="A20" s="65">
        <v>25000000</v>
      </c>
      <c r="B20" s="64" t="s">
        <v>218</v>
      </c>
      <c r="C20" s="63">
        <v>125000.00000000001</v>
      </c>
      <c r="D20" s="63">
        <v>4594036.3099999996</v>
      </c>
      <c r="E20" s="62">
        <f>IF(C20=0,0,D20/C20*100)</f>
        <v>3675.2290479999992</v>
      </c>
    </row>
    <row r="21" spans="1:5" ht="56.25" x14ac:dyDescent="0.3">
      <c r="A21" s="65">
        <v>25010000</v>
      </c>
      <c r="B21" s="64" t="s">
        <v>217</v>
      </c>
      <c r="C21" s="63">
        <v>125000.00000000001</v>
      </c>
      <c r="D21" s="63">
        <v>136036.65</v>
      </c>
      <c r="E21" s="62">
        <f>IF(C21=0,0,D21/C21*100)</f>
        <v>108.82931999999998</v>
      </c>
    </row>
    <row r="22" spans="1:5" s="25" customFormat="1" ht="56.25" x14ac:dyDescent="0.3">
      <c r="A22" s="66">
        <v>25010100</v>
      </c>
      <c r="B22" s="60" t="s">
        <v>216</v>
      </c>
      <c r="C22" s="59">
        <v>125000.00000000001</v>
      </c>
      <c r="D22" s="59">
        <v>116761.95</v>
      </c>
      <c r="E22" s="58">
        <f>IF(C22=0,0,D22/C22*100)</f>
        <v>93.409559999999985</v>
      </c>
    </row>
    <row r="23" spans="1:5" s="25" customFormat="1" ht="75" x14ac:dyDescent="0.3">
      <c r="A23" s="66">
        <v>25010400</v>
      </c>
      <c r="B23" s="60" t="s">
        <v>215</v>
      </c>
      <c r="C23" s="59">
        <v>0</v>
      </c>
      <c r="D23" s="59">
        <v>19274.7</v>
      </c>
      <c r="E23" s="58">
        <f>IF(C23=0,0,D23/C23*100)</f>
        <v>0</v>
      </c>
    </row>
    <row r="24" spans="1:5" ht="37.5" x14ac:dyDescent="0.3">
      <c r="A24" s="65">
        <v>25020000</v>
      </c>
      <c r="B24" s="64" t="s">
        <v>214</v>
      </c>
      <c r="C24" s="63">
        <v>0</v>
      </c>
      <c r="D24" s="63">
        <v>4457999.66</v>
      </c>
      <c r="E24" s="62">
        <f>IF(C24=0,0,D24/C24*100)</f>
        <v>0</v>
      </c>
    </row>
    <row r="25" spans="1:5" ht="43.5" customHeight="1" x14ac:dyDescent="0.3">
      <c r="A25" s="66">
        <v>25020100</v>
      </c>
      <c r="B25" s="60" t="s">
        <v>213</v>
      </c>
      <c r="C25" s="59">
        <v>0</v>
      </c>
      <c r="D25" s="59">
        <v>4457999.66</v>
      </c>
      <c r="E25" s="58">
        <f>IF(C25=0,0,D25/C25*100)</f>
        <v>0</v>
      </c>
    </row>
    <row r="26" spans="1:5" s="1" customFormat="1" ht="18.75" x14ac:dyDescent="0.3">
      <c r="A26" s="70">
        <v>30000000</v>
      </c>
      <c r="B26" s="69" t="s">
        <v>77</v>
      </c>
      <c r="C26" s="68">
        <v>391060.00000000006</v>
      </c>
      <c r="D26" s="68">
        <v>628925.34</v>
      </c>
      <c r="E26" s="67">
        <f>IF(C26=0,0,D26/C26*100)</f>
        <v>160.82579143865388</v>
      </c>
    </row>
    <row r="27" spans="1:5" ht="37.5" x14ac:dyDescent="0.3">
      <c r="A27" s="65">
        <v>31000000</v>
      </c>
      <c r="B27" s="64" t="s">
        <v>78</v>
      </c>
      <c r="C27" s="63">
        <v>0</v>
      </c>
      <c r="D27" s="63">
        <v>2.34</v>
      </c>
      <c r="E27" s="62">
        <f>IF(C27=0,0,D27/C27*100)</f>
        <v>0</v>
      </c>
    </row>
    <row r="28" spans="1:5" ht="75" x14ac:dyDescent="0.3">
      <c r="A28" s="66">
        <v>31030000</v>
      </c>
      <c r="B28" s="60" t="s">
        <v>212</v>
      </c>
      <c r="C28" s="59">
        <v>0</v>
      </c>
      <c r="D28" s="59">
        <v>2.34</v>
      </c>
      <c r="E28" s="58">
        <f>IF(C28=0,0,D28/C28*100)</f>
        <v>0</v>
      </c>
    </row>
    <row r="29" spans="1:5" ht="37.5" x14ac:dyDescent="0.3">
      <c r="A29" s="65">
        <v>33000000</v>
      </c>
      <c r="B29" s="64" t="s">
        <v>211</v>
      </c>
      <c r="C29" s="63">
        <v>391060.00000000006</v>
      </c>
      <c r="D29" s="63">
        <v>628923</v>
      </c>
      <c r="E29" s="62">
        <f>IF(C29=0,0,D29/C29*100)</f>
        <v>160.82519306500279</v>
      </c>
    </row>
    <row r="30" spans="1:5" ht="18.75" x14ac:dyDescent="0.3">
      <c r="A30" s="65">
        <v>33010000</v>
      </c>
      <c r="B30" s="64" t="s">
        <v>210</v>
      </c>
      <c r="C30" s="63">
        <v>391060.00000000006</v>
      </c>
      <c r="D30" s="63">
        <v>628923</v>
      </c>
      <c r="E30" s="62">
        <f>IF(C30=0,0,D30/C30*100)</f>
        <v>160.82519306500279</v>
      </c>
    </row>
    <row r="31" spans="1:5" s="1" customFormat="1" ht="170.25" customHeight="1" x14ac:dyDescent="0.3">
      <c r="A31" s="61">
        <v>33010100</v>
      </c>
      <c r="B31" s="60" t="s">
        <v>209</v>
      </c>
      <c r="C31" s="59">
        <v>391060.00000000006</v>
      </c>
      <c r="D31" s="59">
        <v>628923</v>
      </c>
      <c r="E31" s="58">
        <f>IF(C31=0,0,D31/C31*100)</f>
        <v>160.82519306500279</v>
      </c>
    </row>
    <row r="32" spans="1:5" s="1" customFormat="1" ht="18.75" x14ac:dyDescent="0.3">
      <c r="A32" s="10" t="s">
        <v>61</v>
      </c>
      <c r="B32" s="10"/>
      <c r="C32" s="57">
        <v>3434831</v>
      </c>
      <c r="D32" s="57">
        <v>8399262</v>
      </c>
      <c r="E32" s="33">
        <f>IF(C32=0,0,D32/C32*100)</f>
        <v>244.53203083354026</v>
      </c>
    </row>
    <row r="33" spans="1:5" ht="18.75" x14ac:dyDescent="0.3">
      <c r="A33" s="10" t="s">
        <v>62</v>
      </c>
      <c r="B33" s="10"/>
      <c r="C33" s="57">
        <v>3434831</v>
      </c>
      <c r="D33" s="57">
        <v>8399262</v>
      </c>
      <c r="E33" s="33">
        <f>IF(C33=0,0,D33/C33*100)</f>
        <v>244.53203083354026</v>
      </c>
    </row>
    <row r="34" spans="1:5" ht="18.75" x14ac:dyDescent="0.3">
      <c r="A34" s="56"/>
      <c r="B34" s="56"/>
      <c r="C34" s="55"/>
      <c r="D34" s="55"/>
      <c r="E34" s="54"/>
    </row>
    <row r="35" spans="1:5" ht="18.75" x14ac:dyDescent="0.3">
      <c r="A35" s="7" t="s">
        <v>208</v>
      </c>
      <c r="B35" s="7"/>
      <c r="C35" s="7"/>
      <c r="D35" s="30" t="s">
        <v>71</v>
      </c>
      <c r="E35" s="30"/>
    </row>
    <row r="36" spans="1:5" ht="18.75" x14ac:dyDescent="0.3">
      <c r="A36" s="7"/>
      <c r="B36" s="7"/>
      <c r="C36" s="7"/>
      <c r="D36" s="7"/>
      <c r="E36" s="7"/>
    </row>
    <row r="37" spans="1:5" ht="18.75" x14ac:dyDescent="0.3">
      <c r="A37" s="7"/>
      <c r="B37" s="7"/>
      <c r="C37" s="7"/>
      <c r="D37" s="7"/>
      <c r="E37" s="7"/>
    </row>
    <row r="38" spans="1:5" ht="18.75" x14ac:dyDescent="0.3">
      <c r="A38" s="7"/>
      <c r="B38" s="7"/>
      <c r="C38" s="7"/>
      <c r="D38" s="7"/>
      <c r="E38" s="7"/>
    </row>
  </sheetData>
  <mergeCells count="3">
    <mergeCell ref="A5:E5"/>
    <mergeCell ref="A4:E4"/>
    <mergeCell ref="D35:E35"/>
  </mergeCells>
  <pageMargins left="1.1023622047244095" right="0.31496062992125984" top="0.74803149606299213" bottom="0.74803149606299213" header="0.31496062992125984" footer="0.31496062992125984"/>
  <pageSetup paperSize="9"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5"/>
  <sheetViews>
    <sheetView workbookViewId="0"/>
  </sheetViews>
  <sheetFormatPr defaultRowHeight="12.75" x14ac:dyDescent="0.2"/>
  <cols>
    <col min="1" max="1" width="9.42578125" bestFit="1" customWidth="1"/>
    <col min="2" max="2" width="56.28515625" customWidth="1"/>
    <col min="3" max="4" width="20.42578125" customWidth="1"/>
    <col min="5" max="5" width="20.28515625" customWidth="1"/>
  </cols>
  <sheetData>
    <row r="1" spans="1:5" ht="15.75" x14ac:dyDescent="0.25">
      <c r="C1" s="53" t="s">
        <v>264</v>
      </c>
    </row>
    <row r="2" spans="1:5" ht="15.75" x14ac:dyDescent="0.25">
      <c r="C2" s="53" t="s">
        <v>68</v>
      </c>
    </row>
    <row r="3" spans="1:5" ht="15.75" x14ac:dyDescent="0.25">
      <c r="C3" s="53" t="s">
        <v>265</v>
      </c>
    </row>
    <row r="4" spans="1:5" ht="42" customHeight="1" x14ac:dyDescent="0.3">
      <c r="A4" s="52" t="s">
        <v>263</v>
      </c>
      <c r="B4" s="52"/>
      <c r="C4" s="52"/>
      <c r="D4" s="52"/>
      <c r="E4" s="52"/>
    </row>
    <row r="5" spans="1:5" ht="18.75" x14ac:dyDescent="0.3">
      <c r="A5" s="30" t="s">
        <v>262</v>
      </c>
      <c r="B5" s="30"/>
      <c r="C5" s="30"/>
      <c r="D5" s="30"/>
      <c r="E5" s="30"/>
    </row>
    <row r="6" spans="1:5" ht="18.75" x14ac:dyDescent="0.3">
      <c r="A6" s="7"/>
      <c r="B6" s="7"/>
      <c r="C6" s="7"/>
      <c r="D6" s="89" t="s">
        <v>64</v>
      </c>
      <c r="E6" s="7"/>
    </row>
    <row r="7" spans="1:5" ht="75" x14ac:dyDescent="0.2">
      <c r="A7" s="9" t="s">
        <v>0</v>
      </c>
      <c r="B7" s="9" t="s">
        <v>205</v>
      </c>
      <c r="C7" s="9" t="s">
        <v>261</v>
      </c>
      <c r="D7" s="9" t="s">
        <v>204</v>
      </c>
      <c r="E7" s="9" t="s">
        <v>66</v>
      </c>
    </row>
    <row r="8" spans="1:5" s="1" customFormat="1" x14ac:dyDescent="0.2">
      <c r="A8" s="88" t="s">
        <v>202</v>
      </c>
      <c r="B8" s="87" t="s">
        <v>201</v>
      </c>
      <c r="C8" s="86">
        <v>7601029.2199999997</v>
      </c>
      <c r="D8" s="86">
        <v>5151390.8</v>
      </c>
      <c r="E8" s="85">
        <v>67.772279922902328</v>
      </c>
    </row>
    <row r="9" spans="1:5" s="1" customFormat="1" ht="32.25" customHeight="1" x14ac:dyDescent="0.2">
      <c r="A9" s="80" t="s">
        <v>131</v>
      </c>
      <c r="B9" s="79" t="s">
        <v>130</v>
      </c>
      <c r="C9" s="78">
        <v>612000</v>
      </c>
      <c r="D9" s="78">
        <v>39200</v>
      </c>
      <c r="E9" s="77">
        <v>6.4052287581699341</v>
      </c>
    </row>
    <row r="10" spans="1:5" x14ac:dyDescent="0.2">
      <c r="A10" s="80" t="s">
        <v>121</v>
      </c>
      <c r="B10" s="79" t="s">
        <v>120</v>
      </c>
      <c r="C10" s="78">
        <v>612000</v>
      </c>
      <c r="D10" s="78">
        <v>39200</v>
      </c>
      <c r="E10" s="77">
        <v>6.4052287581699341</v>
      </c>
    </row>
    <row r="11" spans="1:5" x14ac:dyDescent="0.2">
      <c r="A11" s="80" t="s">
        <v>115</v>
      </c>
      <c r="B11" s="79" t="s">
        <v>114</v>
      </c>
      <c r="C11" s="78">
        <v>228000</v>
      </c>
      <c r="D11" s="78">
        <v>0</v>
      </c>
      <c r="E11" s="77">
        <v>0</v>
      </c>
    </row>
    <row r="12" spans="1:5" ht="25.5" x14ac:dyDescent="0.2">
      <c r="A12" s="80" t="s">
        <v>99</v>
      </c>
      <c r="B12" s="79" t="s">
        <v>98</v>
      </c>
      <c r="C12" s="78">
        <v>384000</v>
      </c>
      <c r="D12" s="78">
        <v>39200</v>
      </c>
      <c r="E12" s="77">
        <v>10.208333333333334</v>
      </c>
    </row>
    <row r="13" spans="1:5" ht="25.5" x14ac:dyDescent="0.2">
      <c r="A13" s="80" t="s">
        <v>254</v>
      </c>
      <c r="B13" s="79" t="s">
        <v>253</v>
      </c>
      <c r="C13" s="78">
        <v>384000</v>
      </c>
      <c r="D13" s="78">
        <v>39200</v>
      </c>
      <c r="E13" s="77">
        <v>10.208333333333334</v>
      </c>
    </row>
    <row r="14" spans="1:5" x14ac:dyDescent="0.2">
      <c r="A14" s="80" t="s">
        <v>252</v>
      </c>
      <c r="B14" s="79" t="s">
        <v>251</v>
      </c>
      <c r="C14" s="78">
        <v>6989029.2199999997</v>
      </c>
      <c r="D14" s="78">
        <v>5112190.8</v>
      </c>
      <c r="E14" s="77">
        <v>73.145935423632409</v>
      </c>
    </row>
    <row r="15" spans="1:5" x14ac:dyDescent="0.2">
      <c r="A15" s="80" t="s">
        <v>250</v>
      </c>
      <c r="B15" s="79" t="s">
        <v>249</v>
      </c>
      <c r="C15" s="78">
        <v>6087529.2199999997</v>
      </c>
      <c r="D15" s="78">
        <v>4214038.45</v>
      </c>
      <c r="E15" s="77">
        <v>69.224118648255143</v>
      </c>
    </row>
    <row r="16" spans="1:5" ht="25.5" x14ac:dyDescent="0.2">
      <c r="A16" s="80" t="s">
        <v>248</v>
      </c>
      <c r="B16" s="79" t="s">
        <v>247</v>
      </c>
      <c r="C16" s="78">
        <v>487303.22</v>
      </c>
      <c r="D16" s="78">
        <v>98000</v>
      </c>
      <c r="E16" s="77">
        <v>20.110681805057638</v>
      </c>
    </row>
    <row r="17" spans="1:5" x14ac:dyDescent="0.2">
      <c r="A17" s="80" t="s">
        <v>246</v>
      </c>
      <c r="B17" s="79" t="s">
        <v>245</v>
      </c>
      <c r="C17" s="78">
        <v>0</v>
      </c>
      <c r="D17" s="78">
        <v>0</v>
      </c>
      <c r="E17" s="77"/>
    </row>
    <row r="18" spans="1:5" ht="42.75" customHeight="1" x14ac:dyDescent="0.2">
      <c r="A18" s="80" t="s">
        <v>244</v>
      </c>
      <c r="B18" s="79" t="s">
        <v>243</v>
      </c>
      <c r="C18" s="78">
        <v>0</v>
      </c>
      <c r="D18" s="78">
        <v>0</v>
      </c>
      <c r="E18" s="77"/>
    </row>
    <row r="19" spans="1:5" x14ac:dyDescent="0.2">
      <c r="A19" s="80" t="s">
        <v>242</v>
      </c>
      <c r="B19" s="79" t="s">
        <v>241</v>
      </c>
      <c r="C19" s="78">
        <v>5600226</v>
      </c>
      <c r="D19" s="78">
        <v>4116038.45</v>
      </c>
      <c r="E19" s="77">
        <v>73.497720449139024</v>
      </c>
    </row>
    <row r="20" spans="1:5" x14ac:dyDescent="0.2">
      <c r="A20" s="80" t="s">
        <v>240</v>
      </c>
      <c r="B20" s="79" t="s">
        <v>239</v>
      </c>
      <c r="C20" s="78">
        <v>5600226</v>
      </c>
      <c r="D20" s="78">
        <v>4116038.45</v>
      </c>
      <c r="E20" s="77">
        <v>73.497720449139024</v>
      </c>
    </row>
    <row r="21" spans="1:5" x14ac:dyDescent="0.2">
      <c r="A21" s="80" t="s">
        <v>238</v>
      </c>
      <c r="B21" s="79" t="s">
        <v>237</v>
      </c>
      <c r="C21" s="78">
        <v>0</v>
      </c>
      <c r="D21" s="78">
        <v>0</v>
      </c>
      <c r="E21" s="77"/>
    </row>
    <row r="22" spans="1:5" x14ac:dyDescent="0.2">
      <c r="A22" s="80" t="s">
        <v>236</v>
      </c>
      <c r="B22" s="79" t="s">
        <v>235</v>
      </c>
      <c r="C22" s="78">
        <v>0</v>
      </c>
      <c r="D22" s="78">
        <v>0</v>
      </c>
      <c r="E22" s="77"/>
    </row>
    <row r="23" spans="1:5" x14ac:dyDescent="0.2">
      <c r="A23" s="80" t="s">
        <v>234</v>
      </c>
      <c r="B23" s="79" t="s">
        <v>233</v>
      </c>
      <c r="C23" s="78">
        <v>901500</v>
      </c>
      <c r="D23" s="78">
        <v>898152.35</v>
      </c>
      <c r="E23" s="77">
        <v>99.62865779256795</v>
      </c>
    </row>
    <row r="24" spans="1:5" x14ac:dyDescent="0.2">
      <c r="A24" s="80" t="s">
        <v>232</v>
      </c>
      <c r="B24" s="79" t="s">
        <v>231</v>
      </c>
      <c r="C24" s="78">
        <v>142000</v>
      </c>
      <c r="D24" s="78">
        <v>139174</v>
      </c>
      <c r="E24" s="77">
        <v>98.009859154929586</v>
      </c>
    </row>
    <row r="25" spans="1:5" ht="25.5" x14ac:dyDescent="0.2">
      <c r="A25" s="80" t="s">
        <v>230</v>
      </c>
      <c r="B25" s="79" t="s">
        <v>229</v>
      </c>
      <c r="C25" s="78">
        <v>759500</v>
      </c>
      <c r="D25" s="78">
        <v>758978.35</v>
      </c>
      <c r="E25" s="77">
        <v>99.93131665569453</v>
      </c>
    </row>
    <row r="26" spans="1:5" ht="51" x14ac:dyDescent="0.2">
      <c r="A26" s="84" t="s">
        <v>200</v>
      </c>
      <c r="B26" s="82" t="s">
        <v>199</v>
      </c>
      <c r="C26" s="81">
        <v>98000</v>
      </c>
      <c r="D26" s="81">
        <v>98000</v>
      </c>
      <c r="E26" s="77">
        <v>100</v>
      </c>
    </row>
    <row r="27" spans="1:5" x14ac:dyDescent="0.2">
      <c r="A27" s="80" t="s">
        <v>252</v>
      </c>
      <c r="B27" s="79" t="s">
        <v>251</v>
      </c>
      <c r="C27" s="78">
        <v>98000</v>
      </c>
      <c r="D27" s="78">
        <v>98000</v>
      </c>
      <c r="E27" s="77">
        <v>100</v>
      </c>
    </row>
    <row r="28" spans="1:5" x14ac:dyDescent="0.2">
      <c r="A28" s="80" t="s">
        <v>250</v>
      </c>
      <c r="B28" s="79" t="s">
        <v>249</v>
      </c>
      <c r="C28" s="78">
        <v>98000</v>
      </c>
      <c r="D28" s="78">
        <v>98000</v>
      </c>
      <c r="E28" s="77">
        <v>100</v>
      </c>
    </row>
    <row r="29" spans="1:5" ht="25.5" x14ac:dyDescent="0.2">
      <c r="A29" s="80" t="s">
        <v>248</v>
      </c>
      <c r="B29" s="79" t="s">
        <v>247</v>
      </c>
      <c r="C29" s="78">
        <v>98000</v>
      </c>
      <c r="D29" s="78">
        <v>98000</v>
      </c>
      <c r="E29" s="77">
        <v>100</v>
      </c>
    </row>
    <row r="30" spans="1:5" x14ac:dyDescent="0.2">
      <c r="A30" s="80" t="s">
        <v>242</v>
      </c>
      <c r="B30" s="79" t="s">
        <v>241</v>
      </c>
      <c r="C30" s="78">
        <v>0</v>
      </c>
      <c r="D30" s="78">
        <v>0</v>
      </c>
      <c r="E30" s="77"/>
    </row>
    <row r="31" spans="1:5" x14ac:dyDescent="0.2">
      <c r="A31" s="80" t="s">
        <v>240</v>
      </c>
      <c r="B31" s="79" t="s">
        <v>239</v>
      </c>
      <c r="C31" s="78">
        <v>0</v>
      </c>
      <c r="D31" s="78">
        <v>0</v>
      </c>
      <c r="E31" s="77"/>
    </row>
    <row r="32" spans="1:5" ht="25.5" x14ac:dyDescent="0.2">
      <c r="A32" s="84" t="s">
        <v>125</v>
      </c>
      <c r="B32" s="82" t="s">
        <v>196</v>
      </c>
      <c r="C32" s="81">
        <v>142000</v>
      </c>
      <c r="D32" s="81">
        <v>139174</v>
      </c>
      <c r="E32" s="77">
        <v>98.009859154929586</v>
      </c>
    </row>
    <row r="33" spans="1:5" ht="29.25" customHeight="1" x14ac:dyDescent="0.2">
      <c r="A33" s="80" t="s">
        <v>252</v>
      </c>
      <c r="B33" s="79" t="s">
        <v>251</v>
      </c>
      <c r="C33" s="78">
        <v>142000</v>
      </c>
      <c r="D33" s="78">
        <v>139174</v>
      </c>
      <c r="E33" s="77">
        <v>98.009859154929586</v>
      </c>
    </row>
    <row r="34" spans="1:5" x14ac:dyDescent="0.2">
      <c r="A34" s="80" t="s">
        <v>234</v>
      </c>
      <c r="B34" s="79" t="s">
        <v>233</v>
      </c>
      <c r="C34" s="78">
        <v>142000</v>
      </c>
      <c r="D34" s="78">
        <v>139174</v>
      </c>
      <c r="E34" s="77">
        <v>98.009859154929586</v>
      </c>
    </row>
    <row r="35" spans="1:5" x14ac:dyDescent="0.2">
      <c r="A35" s="80" t="s">
        <v>232</v>
      </c>
      <c r="B35" s="79" t="s">
        <v>231</v>
      </c>
      <c r="C35" s="78">
        <v>142000</v>
      </c>
      <c r="D35" s="78">
        <v>139174</v>
      </c>
      <c r="E35" s="77">
        <v>98.009859154929586</v>
      </c>
    </row>
    <row r="36" spans="1:5" x14ac:dyDescent="0.2">
      <c r="A36" s="84" t="s">
        <v>260</v>
      </c>
      <c r="B36" s="82" t="s">
        <v>259</v>
      </c>
      <c r="C36" s="81">
        <v>384000</v>
      </c>
      <c r="D36" s="81">
        <v>39200</v>
      </c>
      <c r="E36" s="77">
        <v>10.208333333333334</v>
      </c>
    </row>
    <row r="37" spans="1:5" x14ac:dyDescent="0.2">
      <c r="A37" s="80" t="s">
        <v>131</v>
      </c>
      <c r="B37" s="79" t="s">
        <v>130</v>
      </c>
      <c r="C37" s="78">
        <v>384000</v>
      </c>
      <c r="D37" s="78">
        <v>39200</v>
      </c>
      <c r="E37" s="77">
        <v>10.208333333333334</v>
      </c>
    </row>
    <row r="38" spans="1:5" x14ac:dyDescent="0.2">
      <c r="A38" s="80" t="s">
        <v>121</v>
      </c>
      <c r="B38" s="79" t="s">
        <v>120</v>
      </c>
      <c r="C38" s="78">
        <v>384000</v>
      </c>
      <c r="D38" s="78">
        <v>39200</v>
      </c>
      <c r="E38" s="77">
        <v>10.208333333333334</v>
      </c>
    </row>
    <row r="39" spans="1:5" ht="25.5" x14ac:dyDescent="0.2">
      <c r="A39" s="80" t="s">
        <v>99</v>
      </c>
      <c r="B39" s="79" t="s">
        <v>98</v>
      </c>
      <c r="C39" s="78">
        <v>384000</v>
      </c>
      <c r="D39" s="78">
        <v>39200</v>
      </c>
      <c r="E39" s="77">
        <v>10.208333333333334</v>
      </c>
    </row>
    <row r="40" spans="1:5" ht="25.5" x14ac:dyDescent="0.2">
      <c r="A40" s="80" t="s">
        <v>254</v>
      </c>
      <c r="B40" s="79" t="s">
        <v>253</v>
      </c>
      <c r="C40" s="78">
        <v>384000</v>
      </c>
      <c r="D40" s="78">
        <v>39200</v>
      </c>
      <c r="E40" s="77">
        <v>10.208333333333334</v>
      </c>
    </row>
    <row r="41" spans="1:5" ht="25.5" x14ac:dyDescent="0.2">
      <c r="A41" s="84" t="s">
        <v>181</v>
      </c>
      <c r="B41" s="82" t="s">
        <v>180</v>
      </c>
      <c r="C41" s="81">
        <v>5600226</v>
      </c>
      <c r="D41" s="81">
        <v>4116038.45</v>
      </c>
      <c r="E41" s="77">
        <v>73.497720449139024</v>
      </c>
    </row>
    <row r="42" spans="1:5" x14ac:dyDescent="0.2">
      <c r="A42" s="80" t="s">
        <v>252</v>
      </c>
      <c r="B42" s="79" t="s">
        <v>251</v>
      </c>
      <c r="C42" s="78">
        <v>5600226</v>
      </c>
      <c r="D42" s="78">
        <v>4116038.45</v>
      </c>
      <c r="E42" s="77">
        <v>73.497720449139024</v>
      </c>
    </row>
    <row r="43" spans="1:5" x14ac:dyDescent="0.2">
      <c r="A43" s="80" t="s">
        <v>250</v>
      </c>
      <c r="B43" s="79" t="s">
        <v>249</v>
      </c>
      <c r="C43" s="78">
        <v>5600226</v>
      </c>
      <c r="D43" s="78">
        <v>4116038.45</v>
      </c>
      <c r="E43" s="77">
        <v>73.497720449139024</v>
      </c>
    </row>
    <row r="44" spans="1:5" x14ac:dyDescent="0.2">
      <c r="A44" s="80" t="s">
        <v>242</v>
      </c>
      <c r="B44" s="79" t="s">
        <v>241</v>
      </c>
      <c r="C44" s="78">
        <v>5600226</v>
      </c>
      <c r="D44" s="78">
        <v>4116038.45</v>
      </c>
      <c r="E44" s="77">
        <v>73.497720449139024</v>
      </c>
    </row>
    <row r="45" spans="1:5" x14ac:dyDescent="0.2">
      <c r="A45" s="80" t="s">
        <v>240</v>
      </c>
      <c r="B45" s="79" t="s">
        <v>239</v>
      </c>
      <c r="C45" s="78">
        <v>5600226</v>
      </c>
      <c r="D45" s="78">
        <v>4116038.45</v>
      </c>
      <c r="E45" s="77">
        <v>73.497720449139024</v>
      </c>
    </row>
    <row r="46" spans="1:5" x14ac:dyDescent="0.2">
      <c r="A46" s="84" t="s">
        <v>258</v>
      </c>
      <c r="B46" s="82" t="s">
        <v>257</v>
      </c>
      <c r="C46" s="81">
        <v>617303.22</v>
      </c>
      <c r="D46" s="81">
        <v>0</v>
      </c>
      <c r="E46" s="77">
        <v>0</v>
      </c>
    </row>
    <row r="47" spans="1:5" x14ac:dyDescent="0.2">
      <c r="A47" s="80" t="s">
        <v>131</v>
      </c>
      <c r="B47" s="79" t="s">
        <v>130</v>
      </c>
      <c r="C47" s="78">
        <v>228000</v>
      </c>
      <c r="D47" s="78">
        <v>0</v>
      </c>
      <c r="E47" s="77">
        <v>0</v>
      </c>
    </row>
    <row r="48" spans="1:5" x14ac:dyDescent="0.2">
      <c r="A48" s="80" t="s">
        <v>121</v>
      </c>
      <c r="B48" s="79" t="s">
        <v>120</v>
      </c>
      <c r="C48" s="78">
        <v>228000</v>
      </c>
      <c r="D48" s="78">
        <v>0</v>
      </c>
      <c r="E48" s="77">
        <v>0</v>
      </c>
    </row>
    <row r="49" spans="1:5" x14ac:dyDescent="0.2">
      <c r="A49" s="80" t="s">
        <v>115</v>
      </c>
      <c r="B49" s="79" t="s">
        <v>114</v>
      </c>
      <c r="C49" s="78">
        <v>228000</v>
      </c>
      <c r="D49" s="78">
        <v>0</v>
      </c>
      <c r="E49" s="77">
        <v>0</v>
      </c>
    </row>
    <row r="50" spans="1:5" x14ac:dyDescent="0.2">
      <c r="A50" s="80" t="s">
        <v>252</v>
      </c>
      <c r="B50" s="79" t="s">
        <v>251</v>
      </c>
      <c r="C50" s="78">
        <v>389303.22</v>
      </c>
      <c r="D50" s="78">
        <v>0</v>
      </c>
      <c r="E50" s="77">
        <v>0</v>
      </c>
    </row>
    <row r="51" spans="1:5" x14ac:dyDescent="0.2">
      <c r="A51" s="80" t="s">
        <v>250</v>
      </c>
      <c r="B51" s="79" t="s">
        <v>249</v>
      </c>
      <c r="C51" s="78">
        <v>389303.22</v>
      </c>
      <c r="D51" s="78">
        <v>0</v>
      </c>
      <c r="E51" s="77">
        <v>0</v>
      </c>
    </row>
    <row r="52" spans="1:5" ht="25.5" x14ac:dyDescent="0.2">
      <c r="A52" s="80" t="s">
        <v>248</v>
      </c>
      <c r="B52" s="79" t="s">
        <v>247</v>
      </c>
      <c r="C52" s="78">
        <v>389303.22</v>
      </c>
      <c r="D52" s="78">
        <v>0</v>
      </c>
      <c r="E52" s="77">
        <v>0</v>
      </c>
    </row>
    <row r="53" spans="1:5" x14ac:dyDescent="0.2">
      <c r="A53" s="84" t="s">
        <v>133</v>
      </c>
      <c r="B53" s="82" t="s">
        <v>60</v>
      </c>
      <c r="C53" s="81">
        <v>109500</v>
      </c>
      <c r="D53" s="81">
        <v>109500</v>
      </c>
      <c r="E53" s="77">
        <v>100</v>
      </c>
    </row>
    <row r="54" spans="1:5" x14ac:dyDescent="0.2">
      <c r="A54" s="80" t="s">
        <v>252</v>
      </c>
      <c r="B54" s="79" t="s">
        <v>251</v>
      </c>
      <c r="C54" s="78">
        <v>109500</v>
      </c>
      <c r="D54" s="78">
        <v>109500</v>
      </c>
      <c r="E54" s="77">
        <v>100</v>
      </c>
    </row>
    <row r="55" spans="1:5" x14ac:dyDescent="0.2">
      <c r="A55" s="80" t="s">
        <v>234</v>
      </c>
      <c r="B55" s="79" t="s">
        <v>233</v>
      </c>
      <c r="C55" s="78">
        <v>109500</v>
      </c>
      <c r="D55" s="78">
        <v>109500</v>
      </c>
      <c r="E55" s="77">
        <v>100</v>
      </c>
    </row>
    <row r="56" spans="1:5" ht="25.5" x14ac:dyDescent="0.2">
      <c r="A56" s="80" t="s">
        <v>230</v>
      </c>
      <c r="B56" s="79" t="s">
        <v>229</v>
      </c>
      <c r="C56" s="78">
        <v>109500</v>
      </c>
      <c r="D56" s="78">
        <v>109500</v>
      </c>
      <c r="E56" s="77">
        <v>100</v>
      </c>
    </row>
    <row r="57" spans="1:5" ht="25.5" x14ac:dyDescent="0.2">
      <c r="A57" s="84" t="s">
        <v>173</v>
      </c>
      <c r="B57" s="82" t="s">
        <v>172</v>
      </c>
      <c r="C57" s="81">
        <v>650000</v>
      </c>
      <c r="D57" s="81">
        <v>649478.35</v>
      </c>
      <c r="E57" s="77">
        <v>99.919746153846148</v>
      </c>
    </row>
    <row r="58" spans="1:5" x14ac:dyDescent="0.2">
      <c r="A58" s="80" t="s">
        <v>252</v>
      </c>
      <c r="B58" s="79" t="s">
        <v>251</v>
      </c>
      <c r="C58" s="78">
        <v>650000</v>
      </c>
      <c r="D58" s="78">
        <v>649478.35</v>
      </c>
      <c r="E58" s="77">
        <v>99.919746153846148</v>
      </c>
    </row>
    <row r="59" spans="1:5" x14ac:dyDescent="0.2">
      <c r="A59" s="80" t="s">
        <v>234</v>
      </c>
      <c r="B59" s="79" t="s">
        <v>233</v>
      </c>
      <c r="C59" s="78">
        <v>650000</v>
      </c>
      <c r="D59" s="78">
        <v>649478.35</v>
      </c>
      <c r="E59" s="77">
        <v>99.919746153846148</v>
      </c>
    </row>
    <row r="60" spans="1:5" ht="25.5" x14ac:dyDescent="0.2">
      <c r="A60" s="80" t="s">
        <v>230</v>
      </c>
      <c r="B60" s="79" t="s">
        <v>229</v>
      </c>
      <c r="C60" s="78">
        <v>650000</v>
      </c>
      <c r="D60" s="78">
        <v>649478.35</v>
      </c>
      <c r="E60" s="77">
        <v>99.919746153846148</v>
      </c>
    </row>
    <row r="61" spans="1:5" x14ac:dyDescent="0.2">
      <c r="A61" s="84" t="s">
        <v>171</v>
      </c>
      <c r="B61" s="82" t="s">
        <v>170</v>
      </c>
      <c r="C61" s="81">
        <v>1977976.55</v>
      </c>
      <c r="D61" s="81">
        <v>5413703.9100000001</v>
      </c>
      <c r="E61" s="77">
        <v>273.69909466317995</v>
      </c>
    </row>
    <row r="62" spans="1:5" x14ac:dyDescent="0.2">
      <c r="A62" s="80" t="s">
        <v>131</v>
      </c>
      <c r="B62" s="79" t="s">
        <v>130</v>
      </c>
      <c r="C62" s="78">
        <v>125000</v>
      </c>
      <c r="D62" s="78">
        <v>374199.04000000004</v>
      </c>
      <c r="E62" s="77">
        <v>299.35923200000002</v>
      </c>
    </row>
    <row r="63" spans="1:5" x14ac:dyDescent="0.2">
      <c r="A63" s="80" t="s">
        <v>129</v>
      </c>
      <c r="B63" s="79" t="s">
        <v>128</v>
      </c>
      <c r="C63" s="78">
        <v>35000</v>
      </c>
      <c r="D63" s="78">
        <v>0</v>
      </c>
      <c r="E63" s="77">
        <v>0</v>
      </c>
    </row>
    <row r="64" spans="1:5" x14ac:dyDescent="0.2">
      <c r="A64" s="80" t="s">
        <v>127</v>
      </c>
      <c r="B64" s="79" t="s">
        <v>126</v>
      </c>
      <c r="C64" s="78">
        <v>28688</v>
      </c>
      <c r="D64" s="78">
        <v>0</v>
      </c>
      <c r="E64" s="77">
        <v>0</v>
      </c>
    </row>
    <row r="65" spans="1:5" x14ac:dyDescent="0.2">
      <c r="A65" s="80" t="s">
        <v>125</v>
      </c>
      <c r="B65" s="79" t="s">
        <v>124</v>
      </c>
      <c r="C65" s="78">
        <v>28688</v>
      </c>
      <c r="D65" s="78">
        <v>0</v>
      </c>
      <c r="E65" s="77">
        <v>0</v>
      </c>
    </row>
    <row r="66" spans="1:5" x14ac:dyDescent="0.2">
      <c r="A66" s="80" t="s">
        <v>123</v>
      </c>
      <c r="B66" s="79" t="s">
        <v>122</v>
      </c>
      <c r="C66" s="78">
        <v>6312</v>
      </c>
      <c r="D66" s="78">
        <v>0</v>
      </c>
      <c r="E66" s="77">
        <v>0</v>
      </c>
    </row>
    <row r="67" spans="1:5" x14ac:dyDescent="0.2">
      <c r="A67" s="80" t="s">
        <v>121</v>
      </c>
      <c r="B67" s="79" t="s">
        <v>120</v>
      </c>
      <c r="C67" s="78">
        <v>90000</v>
      </c>
      <c r="D67" s="78">
        <v>374199.04000000004</v>
      </c>
      <c r="E67" s="77">
        <v>415.77671111111113</v>
      </c>
    </row>
    <row r="68" spans="1:5" x14ac:dyDescent="0.2">
      <c r="A68" s="80" t="s">
        <v>119</v>
      </c>
      <c r="B68" s="79" t="s">
        <v>118</v>
      </c>
      <c r="C68" s="78">
        <v>30000</v>
      </c>
      <c r="D68" s="78">
        <v>196377.47</v>
      </c>
      <c r="E68" s="77">
        <v>654.59156666666672</v>
      </c>
    </row>
    <row r="69" spans="1:5" x14ac:dyDescent="0.2">
      <c r="A69" s="80" t="s">
        <v>117</v>
      </c>
      <c r="B69" s="79" t="s">
        <v>116</v>
      </c>
      <c r="C69" s="78">
        <v>60000</v>
      </c>
      <c r="D69" s="78">
        <v>177821.57</v>
      </c>
      <c r="E69" s="77">
        <v>296.36928333333333</v>
      </c>
    </row>
    <row r="70" spans="1:5" x14ac:dyDescent="0.2">
      <c r="A70" s="80" t="s">
        <v>252</v>
      </c>
      <c r="B70" s="79" t="s">
        <v>251</v>
      </c>
      <c r="C70" s="78">
        <v>1852976.55</v>
      </c>
      <c r="D70" s="78">
        <v>5039504.87</v>
      </c>
      <c r="E70" s="77">
        <v>271.96808669812901</v>
      </c>
    </row>
    <row r="71" spans="1:5" x14ac:dyDescent="0.2">
      <c r="A71" s="80" t="s">
        <v>250</v>
      </c>
      <c r="B71" s="79" t="s">
        <v>249</v>
      </c>
      <c r="C71" s="78">
        <v>1852976.55</v>
      </c>
      <c r="D71" s="78">
        <v>5039504.87</v>
      </c>
      <c r="E71" s="77">
        <v>271.96808669812901</v>
      </c>
    </row>
    <row r="72" spans="1:5" ht="25.5" x14ac:dyDescent="0.2">
      <c r="A72" s="80" t="s">
        <v>248</v>
      </c>
      <c r="B72" s="79" t="s">
        <v>247</v>
      </c>
      <c r="C72" s="78">
        <v>700000</v>
      </c>
      <c r="D72" s="78">
        <v>4473311.01</v>
      </c>
      <c r="E72" s="77">
        <v>639.04442999999992</v>
      </c>
    </row>
    <row r="73" spans="1:5" x14ac:dyDescent="0.2">
      <c r="A73" s="80" t="s">
        <v>242</v>
      </c>
      <c r="B73" s="79" t="s">
        <v>241</v>
      </c>
      <c r="C73" s="78">
        <v>1152976.55</v>
      </c>
      <c r="D73" s="78">
        <v>566193.86</v>
      </c>
      <c r="E73" s="77">
        <v>49.107144460136674</v>
      </c>
    </row>
    <row r="74" spans="1:5" x14ac:dyDescent="0.2">
      <c r="A74" s="80" t="s">
        <v>240</v>
      </c>
      <c r="B74" s="79" t="s">
        <v>239</v>
      </c>
      <c r="C74" s="78">
        <v>1152976.55</v>
      </c>
      <c r="D74" s="78">
        <v>566193.86</v>
      </c>
      <c r="E74" s="77">
        <v>49.107144460136674</v>
      </c>
    </row>
    <row r="75" spans="1:5" ht="25.5" x14ac:dyDescent="0.2">
      <c r="A75" s="84" t="s">
        <v>139</v>
      </c>
      <c r="B75" s="82" t="s">
        <v>138</v>
      </c>
      <c r="C75" s="81">
        <v>100000</v>
      </c>
      <c r="D75" s="81">
        <v>98270</v>
      </c>
      <c r="E75" s="77">
        <v>98.27</v>
      </c>
    </row>
    <row r="76" spans="1:5" x14ac:dyDescent="0.2">
      <c r="A76" s="80" t="s">
        <v>252</v>
      </c>
      <c r="B76" s="79" t="s">
        <v>251</v>
      </c>
      <c r="C76" s="78">
        <v>100000</v>
      </c>
      <c r="D76" s="78">
        <v>98270</v>
      </c>
      <c r="E76" s="77">
        <v>98.27</v>
      </c>
    </row>
    <row r="77" spans="1:5" x14ac:dyDescent="0.2">
      <c r="A77" s="80" t="s">
        <v>250</v>
      </c>
      <c r="B77" s="79" t="s">
        <v>249</v>
      </c>
      <c r="C77" s="78">
        <v>100000</v>
      </c>
      <c r="D77" s="78">
        <v>98270</v>
      </c>
      <c r="E77" s="77">
        <v>98.27</v>
      </c>
    </row>
    <row r="78" spans="1:5" ht="25.5" x14ac:dyDescent="0.2">
      <c r="A78" s="80" t="s">
        <v>248</v>
      </c>
      <c r="B78" s="79" t="s">
        <v>247</v>
      </c>
      <c r="C78" s="78">
        <v>100000</v>
      </c>
      <c r="D78" s="78">
        <v>98270</v>
      </c>
      <c r="E78" s="77">
        <v>98.27</v>
      </c>
    </row>
    <row r="79" spans="1:5" ht="25.5" x14ac:dyDescent="0.2">
      <c r="A79" s="84" t="s">
        <v>169</v>
      </c>
      <c r="B79" s="82" t="s">
        <v>166</v>
      </c>
      <c r="C79" s="81">
        <v>626195</v>
      </c>
      <c r="D79" s="81">
        <v>4702895.6100000003</v>
      </c>
      <c r="E79" s="77">
        <v>751.02733333865649</v>
      </c>
    </row>
    <row r="80" spans="1:5" x14ac:dyDescent="0.2">
      <c r="A80" s="80" t="s">
        <v>131</v>
      </c>
      <c r="B80" s="79" t="s">
        <v>130</v>
      </c>
      <c r="C80" s="78">
        <v>60000</v>
      </c>
      <c r="D80" s="78">
        <v>283318.63</v>
      </c>
      <c r="E80" s="77">
        <v>472.19771666666668</v>
      </c>
    </row>
    <row r="81" spans="1:5" x14ac:dyDescent="0.2">
      <c r="A81" s="80" t="s">
        <v>121</v>
      </c>
      <c r="B81" s="79" t="s">
        <v>120</v>
      </c>
      <c r="C81" s="78">
        <v>60000</v>
      </c>
      <c r="D81" s="78">
        <v>283318.63</v>
      </c>
      <c r="E81" s="77">
        <v>472.19771666666668</v>
      </c>
    </row>
    <row r="82" spans="1:5" x14ac:dyDescent="0.2">
      <c r="A82" s="80" t="s">
        <v>119</v>
      </c>
      <c r="B82" s="79" t="s">
        <v>118</v>
      </c>
      <c r="C82" s="78">
        <v>0</v>
      </c>
      <c r="D82" s="78">
        <v>105497.06</v>
      </c>
      <c r="E82" s="77"/>
    </row>
    <row r="83" spans="1:5" x14ac:dyDescent="0.2">
      <c r="A83" s="80" t="s">
        <v>117</v>
      </c>
      <c r="B83" s="79" t="s">
        <v>116</v>
      </c>
      <c r="C83" s="78">
        <v>60000</v>
      </c>
      <c r="D83" s="78">
        <v>177821.57</v>
      </c>
      <c r="E83" s="77">
        <v>296.36928333333333</v>
      </c>
    </row>
    <row r="84" spans="1:5" x14ac:dyDescent="0.2">
      <c r="A84" s="80" t="s">
        <v>252</v>
      </c>
      <c r="B84" s="79" t="s">
        <v>251</v>
      </c>
      <c r="C84" s="78">
        <v>566195</v>
      </c>
      <c r="D84" s="78">
        <v>4419576.9800000004</v>
      </c>
      <c r="E84" s="77">
        <v>780.5750633615628</v>
      </c>
    </row>
    <row r="85" spans="1:5" x14ac:dyDescent="0.2">
      <c r="A85" s="80" t="s">
        <v>250</v>
      </c>
      <c r="B85" s="79" t="s">
        <v>249</v>
      </c>
      <c r="C85" s="78">
        <v>566195</v>
      </c>
      <c r="D85" s="78">
        <v>4419576.9800000004</v>
      </c>
      <c r="E85" s="77">
        <v>780.5750633615628</v>
      </c>
    </row>
    <row r="86" spans="1:5" ht="25.5" x14ac:dyDescent="0.2">
      <c r="A86" s="80" t="s">
        <v>248</v>
      </c>
      <c r="B86" s="79" t="s">
        <v>247</v>
      </c>
      <c r="C86" s="78">
        <v>0</v>
      </c>
      <c r="D86" s="78">
        <v>3853383.12</v>
      </c>
      <c r="E86" s="77"/>
    </row>
    <row r="87" spans="1:5" x14ac:dyDescent="0.2">
      <c r="A87" s="80" t="s">
        <v>242</v>
      </c>
      <c r="B87" s="79" t="s">
        <v>241</v>
      </c>
      <c r="C87" s="78">
        <v>566195</v>
      </c>
      <c r="D87" s="78">
        <v>566193.86</v>
      </c>
      <c r="E87" s="77">
        <v>99.999798655940083</v>
      </c>
    </row>
    <row r="88" spans="1:5" x14ac:dyDescent="0.2">
      <c r="A88" s="80" t="s">
        <v>240</v>
      </c>
      <c r="B88" s="79" t="s">
        <v>239</v>
      </c>
      <c r="C88" s="78">
        <v>566195</v>
      </c>
      <c r="D88" s="78">
        <v>566193.86</v>
      </c>
      <c r="E88" s="77">
        <v>99.999798655940083</v>
      </c>
    </row>
    <row r="89" spans="1:5" ht="25.5" x14ac:dyDescent="0.2">
      <c r="A89" s="84" t="s">
        <v>167</v>
      </c>
      <c r="B89" s="82" t="s">
        <v>166</v>
      </c>
      <c r="C89" s="81">
        <v>400000</v>
      </c>
      <c r="D89" s="81">
        <v>388670</v>
      </c>
      <c r="E89" s="77">
        <v>97.16749999999999</v>
      </c>
    </row>
    <row r="90" spans="1:5" x14ac:dyDescent="0.2">
      <c r="A90" s="80" t="s">
        <v>252</v>
      </c>
      <c r="B90" s="79" t="s">
        <v>251</v>
      </c>
      <c r="C90" s="78">
        <v>400000</v>
      </c>
      <c r="D90" s="78">
        <v>388670</v>
      </c>
      <c r="E90" s="77">
        <v>97.16749999999999</v>
      </c>
    </row>
    <row r="91" spans="1:5" x14ac:dyDescent="0.2">
      <c r="A91" s="80" t="s">
        <v>250</v>
      </c>
      <c r="B91" s="79" t="s">
        <v>249</v>
      </c>
      <c r="C91" s="78">
        <v>400000</v>
      </c>
      <c r="D91" s="78">
        <v>388670</v>
      </c>
      <c r="E91" s="77">
        <v>97.16749999999999</v>
      </c>
    </row>
    <row r="92" spans="1:5" ht="25.5" x14ac:dyDescent="0.2">
      <c r="A92" s="80" t="s">
        <v>248</v>
      </c>
      <c r="B92" s="79" t="s">
        <v>247</v>
      </c>
      <c r="C92" s="78">
        <v>400000</v>
      </c>
      <c r="D92" s="78">
        <v>388670</v>
      </c>
      <c r="E92" s="77">
        <v>97.16749999999999</v>
      </c>
    </row>
    <row r="93" spans="1:5" x14ac:dyDescent="0.2">
      <c r="A93" s="84" t="s">
        <v>163</v>
      </c>
      <c r="B93" s="82" t="s">
        <v>162</v>
      </c>
      <c r="C93" s="81">
        <v>35000</v>
      </c>
      <c r="D93" s="81">
        <v>0</v>
      </c>
      <c r="E93" s="77">
        <v>0</v>
      </c>
    </row>
    <row r="94" spans="1:5" x14ac:dyDescent="0.2">
      <c r="A94" s="80" t="s">
        <v>131</v>
      </c>
      <c r="B94" s="79" t="s">
        <v>130</v>
      </c>
      <c r="C94" s="78">
        <v>35000</v>
      </c>
      <c r="D94" s="78">
        <v>0</v>
      </c>
      <c r="E94" s="77">
        <v>0</v>
      </c>
    </row>
    <row r="95" spans="1:5" x14ac:dyDescent="0.2">
      <c r="A95" s="80" t="s">
        <v>129</v>
      </c>
      <c r="B95" s="79" t="s">
        <v>128</v>
      </c>
      <c r="C95" s="78">
        <v>35000</v>
      </c>
      <c r="D95" s="78">
        <v>0</v>
      </c>
      <c r="E95" s="77">
        <v>0</v>
      </c>
    </row>
    <row r="96" spans="1:5" x14ac:dyDescent="0.2">
      <c r="A96" s="80" t="s">
        <v>127</v>
      </c>
      <c r="B96" s="79" t="s">
        <v>126</v>
      </c>
      <c r="C96" s="78">
        <v>28688</v>
      </c>
      <c r="D96" s="78">
        <v>0</v>
      </c>
      <c r="E96" s="77">
        <v>0</v>
      </c>
    </row>
    <row r="97" spans="1:5" x14ac:dyDescent="0.2">
      <c r="A97" s="80" t="s">
        <v>125</v>
      </c>
      <c r="B97" s="79" t="s">
        <v>124</v>
      </c>
      <c r="C97" s="78">
        <v>28688</v>
      </c>
      <c r="D97" s="78">
        <v>0</v>
      </c>
      <c r="E97" s="77">
        <v>0</v>
      </c>
    </row>
    <row r="98" spans="1:5" x14ac:dyDescent="0.2">
      <c r="A98" s="80" t="s">
        <v>123</v>
      </c>
      <c r="B98" s="79" t="s">
        <v>122</v>
      </c>
      <c r="C98" s="78">
        <v>6312</v>
      </c>
      <c r="D98" s="78">
        <v>0</v>
      </c>
      <c r="E98" s="77">
        <v>0</v>
      </c>
    </row>
    <row r="99" spans="1:5" x14ac:dyDescent="0.2">
      <c r="A99" s="80" t="s">
        <v>252</v>
      </c>
      <c r="B99" s="79" t="s">
        <v>251</v>
      </c>
      <c r="C99" s="78">
        <v>0</v>
      </c>
      <c r="D99" s="78">
        <v>0</v>
      </c>
      <c r="E99" s="77"/>
    </row>
    <row r="100" spans="1:5" x14ac:dyDescent="0.2">
      <c r="A100" s="80" t="s">
        <v>250</v>
      </c>
      <c r="B100" s="79" t="s">
        <v>249</v>
      </c>
      <c r="C100" s="78">
        <v>0</v>
      </c>
      <c r="D100" s="78">
        <v>0</v>
      </c>
      <c r="E100" s="77"/>
    </row>
    <row r="101" spans="1:5" ht="25.5" x14ac:dyDescent="0.2">
      <c r="A101" s="80" t="s">
        <v>248</v>
      </c>
      <c r="B101" s="79" t="s">
        <v>247</v>
      </c>
      <c r="C101" s="78">
        <v>0</v>
      </c>
      <c r="D101" s="78">
        <v>0</v>
      </c>
      <c r="E101" s="77"/>
    </row>
    <row r="102" spans="1:5" x14ac:dyDescent="0.2">
      <c r="A102" s="84" t="s">
        <v>161</v>
      </c>
      <c r="B102" s="82" t="s">
        <v>160</v>
      </c>
      <c r="C102" s="81">
        <v>0</v>
      </c>
      <c r="D102" s="81">
        <v>2809.5</v>
      </c>
      <c r="E102" s="77"/>
    </row>
    <row r="103" spans="1:5" x14ac:dyDescent="0.2">
      <c r="A103" s="80" t="s">
        <v>131</v>
      </c>
      <c r="B103" s="79" t="s">
        <v>130</v>
      </c>
      <c r="C103" s="78">
        <v>0</v>
      </c>
      <c r="D103" s="78">
        <v>2809.5</v>
      </c>
      <c r="E103" s="77"/>
    </row>
    <row r="104" spans="1:5" x14ac:dyDescent="0.2">
      <c r="A104" s="80" t="s">
        <v>121</v>
      </c>
      <c r="B104" s="79" t="s">
        <v>120</v>
      </c>
      <c r="C104" s="78">
        <v>0</v>
      </c>
      <c r="D104" s="78">
        <v>2809.5</v>
      </c>
      <c r="E104" s="77"/>
    </row>
    <row r="105" spans="1:5" x14ac:dyDescent="0.2">
      <c r="A105" s="80" t="s">
        <v>119</v>
      </c>
      <c r="B105" s="79" t="s">
        <v>118</v>
      </c>
      <c r="C105" s="78">
        <v>0</v>
      </c>
      <c r="D105" s="78">
        <v>2809.5</v>
      </c>
      <c r="E105" s="77"/>
    </row>
    <row r="106" spans="1:5" ht="25.5" x14ac:dyDescent="0.2">
      <c r="A106" s="84" t="s">
        <v>159</v>
      </c>
      <c r="B106" s="82" t="s">
        <v>158</v>
      </c>
      <c r="C106" s="81">
        <v>0</v>
      </c>
      <c r="D106" s="81">
        <v>31000</v>
      </c>
      <c r="E106" s="77"/>
    </row>
    <row r="107" spans="1:5" x14ac:dyDescent="0.2">
      <c r="A107" s="80" t="s">
        <v>252</v>
      </c>
      <c r="B107" s="79" t="s">
        <v>251</v>
      </c>
      <c r="C107" s="78">
        <v>0</v>
      </c>
      <c r="D107" s="78">
        <v>31000</v>
      </c>
      <c r="E107" s="77"/>
    </row>
    <row r="108" spans="1:5" x14ac:dyDescent="0.2">
      <c r="A108" s="80" t="s">
        <v>250</v>
      </c>
      <c r="B108" s="79" t="s">
        <v>249</v>
      </c>
      <c r="C108" s="78">
        <v>0</v>
      </c>
      <c r="D108" s="78">
        <v>31000</v>
      </c>
      <c r="E108" s="77"/>
    </row>
    <row r="109" spans="1:5" ht="25.5" x14ac:dyDescent="0.2">
      <c r="A109" s="80" t="s">
        <v>248</v>
      </c>
      <c r="B109" s="79" t="s">
        <v>247</v>
      </c>
      <c r="C109" s="78">
        <v>0</v>
      </c>
      <c r="D109" s="78">
        <v>31000</v>
      </c>
      <c r="E109" s="77"/>
    </row>
    <row r="110" spans="1:5" x14ac:dyDescent="0.2">
      <c r="A110" s="84" t="s">
        <v>149</v>
      </c>
      <c r="B110" s="82" t="s">
        <v>148</v>
      </c>
      <c r="C110" s="81">
        <v>0</v>
      </c>
      <c r="D110" s="81">
        <v>45844.89</v>
      </c>
      <c r="E110" s="77"/>
    </row>
    <row r="111" spans="1:5" x14ac:dyDescent="0.2">
      <c r="A111" s="80" t="s">
        <v>131</v>
      </c>
      <c r="B111" s="79" t="s">
        <v>130</v>
      </c>
      <c r="C111" s="78">
        <v>0</v>
      </c>
      <c r="D111" s="78">
        <v>8686</v>
      </c>
      <c r="E111" s="77"/>
    </row>
    <row r="112" spans="1:5" x14ac:dyDescent="0.2">
      <c r="A112" s="80" t="s">
        <v>121</v>
      </c>
      <c r="B112" s="79" t="s">
        <v>120</v>
      </c>
      <c r="C112" s="78">
        <v>0</v>
      </c>
      <c r="D112" s="78">
        <v>8686</v>
      </c>
      <c r="E112" s="77"/>
    </row>
    <row r="113" spans="1:5" x14ac:dyDescent="0.2">
      <c r="A113" s="80" t="s">
        <v>119</v>
      </c>
      <c r="B113" s="79" t="s">
        <v>118</v>
      </c>
      <c r="C113" s="78">
        <v>0</v>
      </c>
      <c r="D113" s="78">
        <v>8686</v>
      </c>
      <c r="E113" s="77"/>
    </row>
    <row r="114" spans="1:5" x14ac:dyDescent="0.2">
      <c r="A114" s="80" t="s">
        <v>252</v>
      </c>
      <c r="B114" s="79" t="s">
        <v>251</v>
      </c>
      <c r="C114" s="78">
        <v>0</v>
      </c>
      <c r="D114" s="78">
        <v>37158.89</v>
      </c>
      <c r="E114" s="77"/>
    </row>
    <row r="115" spans="1:5" x14ac:dyDescent="0.2">
      <c r="A115" s="80" t="s">
        <v>250</v>
      </c>
      <c r="B115" s="79" t="s">
        <v>249</v>
      </c>
      <c r="C115" s="78">
        <v>0</v>
      </c>
      <c r="D115" s="78">
        <v>37158.89</v>
      </c>
      <c r="E115" s="77"/>
    </row>
    <row r="116" spans="1:5" ht="25.5" x14ac:dyDescent="0.2">
      <c r="A116" s="80" t="s">
        <v>248</v>
      </c>
      <c r="B116" s="79" t="s">
        <v>247</v>
      </c>
      <c r="C116" s="78">
        <v>0</v>
      </c>
      <c r="D116" s="78">
        <v>37158.89</v>
      </c>
      <c r="E116" s="77"/>
    </row>
    <row r="117" spans="1:5" ht="25.5" x14ac:dyDescent="0.2">
      <c r="A117" s="84" t="s">
        <v>147</v>
      </c>
      <c r="B117" s="82" t="s">
        <v>146</v>
      </c>
      <c r="C117" s="81">
        <v>230000</v>
      </c>
      <c r="D117" s="81">
        <v>144213.91</v>
      </c>
      <c r="E117" s="77">
        <v>62.701700000000002</v>
      </c>
    </row>
    <row r="118" spans="1:5" x14ac:dyDescent="0.2">
      <c r="A118" s="80" t="s">
        <v>131</v>
      </c>
      <c r="B118" s="79" t="s">
        <v>130</v>
      </c>
      <c r="C118" s="78">
        <v>30000</v>
      </c>
      <c r="D118" s="78">
        <v>79384.91</v>
      </c>
      <c r="E118" s="77">
        <v>264.61636666666669</v>
      </c>
    </row>
    <row r="119" spans="1:5" x14ac:dyDescent="0.2">
      <c r="A119" s="80" t="s">
        <v>121</v>
      </c>
      <c r="B119" s="79" t="s">
        <v>120</v>
      </c>
      <c r="C119" s="78">
        <v>30000</v>
      </c>
      <c r="D119" s="78">
        <v>79384.91</v>
      </c>
      <c r="E119" s="77">
        <v>264.61636666666669</v>
      </c>
    </row>
    <row r="120" spans="1:5" x14ac:dyDescent="0.2">
      <c r="A120" s="80" t="s">
        <v>119</v>
      </c>
      <c r="B120" s="79" t="s">
        <v>118</v>
      </c>
      <c r="C120" s="78">
        <v>30000</v>
      </c>
      <c r="D120" s="78">
        <v>79384.91</v>
      </c>
      <c r="E120" s="77">
        <v>264.61636666666669</v>
      </c>
    </row>
    <row r="121" spans="1:5" x14ac:dyDescent="0.2">
      <c r="A121" s="80" t="s">
        <v>252</v>
      </c>
      <c r="B121" s="79" t="s">
        <v>251</v>
      </c>
      <c r="C121" s="78">
        <v>200000</v>
      </c>
      <c r="D121" s="78">
        <v>64829</v>
      </c>
      <c r="E121" s="77">
        <v>32.414500000000004</v>
      </c>
    </row>
    <row r="122" spans="1:5" x14ac:dyDescent="0.2">
      <c r="A122" s="80" t="s">
        <v>250</v>
      </c>
      <c r="B122" s="79" t="s">
        <v>249</v>
      </c>
      <c r="C122" s="78">
        <v>200000</v>
      </c>
      <c r="D122" s="78">
        <v>64829</v>
      </c>
      <c r="E122" s="77">
        <v>32.414500000000004</v>
      </c>
    </row>
    <row r="123" spans="1:5" ht="25.5" x14ac:dyDescent="0.2">
      <c r="A123" s="80" t="s">
        <v>248</v>
      </c>
      <c r="B123" s="79" t="s">
        <v>247</v>
      </c>
      <c r="C123" s="78">
        <v>200000</v>
      </c>
      <c r="D123" s="78">
        <v>64829</v>
      </c>
      <c r="E123" s="77">
        <v>32.414500000000004</v>
      </c>
    </row>
    <row r="124" spans="1:5" x14ac:dyDescent="0.2">
      <c r="A124" s="80" t="s">
        <v>242</v>
      </c>
      <c r="B124" s="79" t="s">
        <v>241</v>
      </c>
      <c r="C124" s="78">
        <v>0</v>
      </c>
      <c r="D124" s="78">
        <v>0</v>
      </c>
      <c r="E124" s="77"/>
    </row>
    <row r="125" spans="1:5" x14ac:dyDescent="0.2">
      <c r="A125" s="80" t="s">
        <v>240</v>
      </c>
      <c r="B125" s="79" t="s">
        <v>239</v>
      </c>
      <c r="C125" s="78">
        <v>0</v>
      </c>
      <c r="D125" s="78">
        <v>0</v>
      </c>
      <c r="E125" s="77"/>
    </row>
    <row r="126" spans="1:5" ht="25.5" x14ac:dyDescent="0.2">
      <c r="A126" s="84" t="s">
        <v>256</v>
      </c>
      <c r="B126" s="82" t="s">
        <v>255</v>
      </c>
      <c r="C126" s="81">
        <v>586781.55000000005</v>
      </c>
      <c r="D126" s="81">
        <v>0</v>
      </c>
      <c r="E126" s="77">
        <v>0</v>
      </c>
    </row>
    <row r="127" spans="1:5" x14ac:dyDescent="0.2">
      <c r="A127" s="80" t="s">
        <v>252</v>
      </c>
      <c r="B127" s="79" t="s">
        <v>251</v>
      </c>
      <c r="C127" s="78">
        <v>586781.55000000005</v>
      </c>
      <c r="D127" s="78">
        <v>0</v>
      </c>
      <c r="E127" s="77">
        <v>0</v>
      </c>
    </row>
    <row r="128" spans="1:5" s="2" customFormat="1" x14ac:dyDescent="0.2">
      <c r="A128" s="80" t="s">
        <v>250</v>
      </c>
      <c r="B128" s="79" t="s">
        <v>249</v>
      </c>
      <c r="C128" s="78">
        <v>586781.55000000005</v>
      </c>
      <c r="D128" s="78">
        <v>0</v>
      </c>
      <c r="E128" s="77">
        <v>0</v>
      </c>
    </row>
    <row r="129" spans="1:5" x14ac:dyDescent="0.2">
      <c r="A129" s="80" t="s">
        <v>242</v>
      </c>
      <c r="B129" s="79" t="s">
        <v>241</v>
      </c>
      <c r="C129" s="78">
        <v>586781.55000000005</v>
      </c>
      <c r="D129" s="78">
        <v>0</v>
      </c>
      <c r="E129" s="77">
        <v>0</v>
      </c>
    </row>
    <row r="130" spans="1:5" x14ac:dyDescent="0.2">
      <c r="A130" s="80" t="s">
        <v>240</v>
      </c>
      <c r="B130" s="79" t="s">
        <v>239</v>
      </c>
      <c r="C130" s="78">
        <v>586781.55000000005</v>
      </c>
      <c r="D130" s="78">
        <v>0</v>
      </c>
      <c r="E130" s="77">
        <v>0</v>
      </c>
    </row>
    <row r="131" spans="1:5" x14ac:dyDescent="0.2">
      <c r="A131" s="84" t="s">
        <v>141</v>
      </c>
      <c r="B131" s="82" t="s">
        <v>140</v>
      </c>
      <c r="C131" s="81">
        <v>1850000</v>
      </c>
      <c r="D131" s="81">
        <v>1650000</v>
      </c>
      <c r="E131" s="77">
        <v>89.189189189189193</v>
      </c>
    </row>
    <row r="132" spans="1:5" x14ac:dyDescent="0.2">
      <c r="A132" s="80" t="s">
        <v>252</v>
      </c>
      <c r="B132" s="79" t="s">
        <v>251</v>
      </c>
      <c r="C132" s="78">
        <v>1850000</v>
      </c>
      <c r="D132" s="78">
        <v>1650000</v>
      </c>
      <c r="E132" s="77">
        <v>89.189189189189193</v>
      </c>
    </row>
    <row r="133" spans="1:5" x14ac:dyDescent="0.2">
      <c r="A133" s="80" t="s">
        <v>234</v>
      </c>
      <c r="B133" s="79" t="s">
        <v>233</v>
      </c>
      <c r="C133" s="78">
        <v>1850000</v>
      </c>
      <c r="D133" s="78">
        <v>1650000</v>
      </c>
      <c r="E133" s="77">
        <v>89.189189189189193</v>
      </c>
    </row>
    <row r="134" spans="1:5" ht="25.5" x14ac:dyDescent="0.2">
      <c r="A134" s="80" t="s">
        <v>230</v>
      </c>
      <c r="B134" s="79" t="s">
        <v>229</v>
      </c>
      <c r="C134" s="78">
        <v>1850000</v>
      </c>
      <c r="D134" s="78">
        <v>1650000</v>
      </c>
      <c r="E134" s="77">
        <v>89.189189189189193</v>
      </c>
    </row>
    <row r="135" spans="1:5" x14ac:dyDescent="0.2">
      <c r="A135" s="84" t="s">
        <v>133</v>
      </c>
      <c r="B135" s="82" t="s">
        <v>60</v>
      </c>
      <c r="C135" s="81">
        <v>1850000</v>
      </c>
      <c r="D135" s="81">
        <v>1650000</v>
      </c>
      <c r="E135" s="77">
        <v>89.189189189189193</v>
      </c>
    </row>
    <row r="136" spans="1:5" x14ac:dyDescent="0.2">
      <c r="A136" s="80" t="s">
        <v>252</v>
      </c>
      <c r="B136" s="79" t="s">
        <v>251</v>
      </c>
      <c r="C136" s="78">
        <v>1850000</v>
      </c>
      <c r="D136" s="78">
        <v>1650000</v>
      </c>
      <c r="E136" s="77">
        <v>89.189189189189193</v>
      </c>
    </row>
    <row r="137" spans="1:5" x14ac:dyDescent="0.2">
      <c r="A137" s="80" t="s">
        <v>234</v>
      </c>
      <c r="B137" s="79" t="s">
        <v>233</v>
      </c>
      <c r="C137" s="78">
        <v>1850000</v>
      </c>
      <c r="D137" s="78">
        <v>1650000</v>
      </c>
      <c r="E137" s="77">
        <v>89.189189189189193</v>
      </c>
    </row>
    <row r="138" spans="1:5" ht="25.5" x14ac:dyDescent="0.2">
      <c r="A138" s="80" t="s">
        <v>230</v>
      </c>
      <c r="B138" s="79" t="s">
        <v>229</v>
      </c>
      <c r="C138" s="78">
        <v>1850000</v>
      </c>
      <c r="D138" s="78">
        <v>1650000</v>
      </c>
      <c r="E138" s="77">
        <v>89.189189189189193</v>
      </c>
    </row>
    <row r="139" spans="1:5" x14ac:dyDescent="0.2">
      <c r="A139" s="83" t="s">
        <v>132</v>
      </c>
      <c r="B139" s="82"/>
      <c r="C139" s="81">
        <v>11429005.77</v>
      </c>
      <c r="D139" s="81">
        <v>12215094.710000001</v>
      </c>
      <c r="E139" s="77">
        <v>106.87801682683028</v>
      </c>
    </row>
    <row r="140" spans="1:5" x14ac:dyDescent="0.2">
      <c r="A140" s="80" t="s">
        <v>131</v>
      </c>
      <c r="B140" s="79" t="s">
        <v>130</v>
      </c>
      <c r="C140" s="78">
        <v>737000</v>
      </c>
      <c r="D140" s="78">
        <v>413399.04000000004</v>
      </c>
      <c r="E140" s="77">
        <v>56.092135685210323</v>
      </c>
    </row>
    <row r="141" spans="1:5" x14ac:dyDescent="0.2">
      <c r="A141" s="80" t="s">
        <v>129</v>
      </c>
      <c r="B141" s="79" t="s">
        <v>128</v>
      </c>
      <c r="C141" s="78">
        <v>35000</v>
      </c>
      <c r="D141" s="78">
        <v>0</v>
      </c>
      <c r="E141" s="77">
        <v>0</v>
      </c>
    </row>
    <row r="142" spans="1:5" x14ac:dyDescent="0.2">
      <c r="A142" s="80" t="s">
        <v>127</v>
      </c>
      <c r="B142" s="79" t="s">
        <v>126</v>
      </c>
      <c r="C142" s="78">
        <v>28688</v>
      </c>
      <c r="D142" s="78">
        <v>0</v>
      </c>
      <c r="E142" s="77">
        <v>0</v>
      </c>
    </row>
    <row r="143" spans="1:5" x14ac:dyDescent="0.2">
      <c r="A143" s="80" t="s">
        <v>125</v>
      </c>
      <c r="B143" s="79" t="s">
        <v>124</v>
      </c>
      <c r="C143" s="78">
        <v>28688</v>
      </c>
      <c r="D143" s="78">
        <v>0</v>
      </c>
      <c r="E143" s="77">
        <v>0</v>
      </c>
    </row>
    <row r="144" spans="1:5" x14ac:dyDescent="0.2">
      <c r="A144" s="80" t="s">
        <v>123</v>
      </c>
      <c r="B144" s="79" t="s">
        <v>122</v>
      </c>
      <c r="C144" s="78">
        <v>6312</v>
      </c>
      <c r="D144" s="78">
        <v>0</v>
      </c>
      <c r="E144" s="77">
        <v>0</v>
      </c>
    </row>
    <row r="145" spans="1:5" x14ac:dyDescent="0.2">
      <c r="A145" s="80" t="s">
        <v>121</v>
      </c>
      <c r="B145" s="79" t="s">
        <v>120</v>
      </c>
      <c r="C145" s="78">
        <v>702000</v>
      </c>
      <c r="D145" s="78">
        <v>413399.04000000004</v>
      </c>
      <c r="E145" s="77">
        <v>58.888752136752146</v>
      </c>
    </row>
    <row r="146" spans="1:5" x14ac:dyDescent="0.2">
      <c r="A146" s="80" t="s">
        <v>119</v>
      </c>
      <c r="B146" s="79" t="s">
        <v>118</v>
      </c>
      <c r="C146" s="78">
        <v>30000</v>
      </c>
      <c r="D146" s="78">
        <v>196377.47</v>
      </c>
      <c r="E146" s="77">
        <v>654.59156666666672</v>
      </c>
    </row>
    <row r="147" spans="1:5" x14ac:dyDescent="0.2">
      <c r="A147" s="80" t="s">
        <v>117</v>
      </c>
      <c r="B147" s="79" t="s">
        <v>116</v>
      </c>
      <c r="C147" s="78">
        <v>60000</v>
      </c>
      <c r="D147" s="78">
        <v>177821.57</v>
      </c>
      <c r="E147" s="77">
        <v>296.36928333333333</v>
      </c>
    </row>
    <row r="148" spans="1:5" x14ac:dyDescent="0.2">
      <c r="A148" s="80" t="s">
        <v>115</v>
      </c>
      <c r="B148" s="79" t="s">
        <v>114</v>
      </c>
      <c r="C148" s="78">
        <v>228000</v>
      </c>
      <c r="D148" s="78">
        <v>0</v>
      </c>
      <c r="E148" s="77">
        <v>0</v>
      </c>
    </row>
    <row r="149" spans="1:5" ht="25.5" x14ac:dyDescent="0.2">
      <c r="A149" s="80" t="s">
        <v>99</v>
      </c>
      <c r="B149" s="79" t="s">
        <v>98</v>
      </c>
      <c r="C149" s="78">
        <v>384000</v>
      </c>
      <c r="D149" s="78">
        <v>39200</v>
      </c>
      <c r="E149" s="77">
        <v>10.208333333333334</v>
      </c>
    </row>
    <row r="150" spans="1:5" ht="25.5" x14ac:dyDescent="0.2">
      <c r="A150" s="80" t="s">
        <v>254</v>
      </c>
      <c r="B150" s="79" t="s">
        <v>253</v>
      </c>
      <c r="C150" s="78">
        <v>384000</v>
      </c>
      <c r="D150" s="78">
        <v>39200</v>
      </c>
      <c r="E150" s="77">
        <v>10.208333333333334</v>
      </c>
    </row>
    <row r="151" spans="1:5" x14ac:dyDescent="0.2">
      <c r="A151" s="80" t="s">
        <v>252</v>
      </c>
      <c r="B151" s="79" t="s">
        <v>251</v>
      </c>
      <c r="C151" s="78">
        <v>10692005.77</v>
      </c>
      <c r="D151" s="78">
        <v>11801695.670000002</v>
      </c>
      <c r="E151" s="77">
        <v>110.37868781471862</v>
      </c>
    </row>
    <row r="152" spans="1:5" x14ac:dyDescent="0.2">
      <c r="A152" s="80" t="s">
        <v>250</v>
      </c>
      <c r="B152" s="79" t="s">
        <v>249</v>
      </c>
      <c r="C152" s="78">
        <v>7940505.7699999996</v>
      </c>
      <c r="D152" s="78">
        <v>9253543.3200000003</v>
      </c>
      <c r="E152" s="77">
        <v>116.53594352844354</v>
      </c>
    </row>
    <row r="153" spans="1:5" ht="25.5" x14ac:dyDescent="0.2">
      <c r="A153" s="80" t="s">
        <v>248</v>
      </c>
      <c r="B153" s="79" t="s">
        <v>247</v>
      </c>
      <c r="C153" s="78">
        <v>1187303.22</v>
      </c>
      <c r="D153" s="78">
        <v>4571311.01</v>
      </c>
      <c r="E153" s="77">
        <v>385.01630695484846</v>
      </c>
    </row>
    <row r="154" spans="1:5" x14ac:dyDescent="0.2">
      <c r="A154" s="80" t="s">
        <v>246</v>
      </c>
      <c r="B154" s="79" t="s">
        <v>245</v>
      </c>
      <c r="C154" s="78">
        <v>0</v>
      </c>
      <c r="D154" s="78">
        <v>0</v>
      </c>
      <c r="E154" s="77"/>
    </row>
    <row r="155" spans="1:5" x14ac:dyDescent="0.2">
      <c r="A155" s="80" t="s">
        <v>244</v>
      </c>
      <c r="B155" s="79" t="s">
        <v>243</v>
      </c>
      <c r="C155" s="78">
        <v>0</v>
      </c>
      <c r="D155" s="78">
        <v>0</v>
      </c>
      <c r="E155" s="77"/>
    </row>
    <row r="156" spans="1:5" x14ac:dyDescent="0.2">
      <c r="A156" s="80" t="s">
        <v>242</v>
      </c>
      <c r="B156" s="79" t="s">
        <v>241</v>
      </c>
      <c r="C156" s="78">
        <v>6753202.5499999998</v>
      </c>
      <c r="D156" s="78">
        <v>4682232.3100000005</v>
      </c>
      <c r="E156" s="77">
        <v>69.333509180766399</v>
      </c>
    </row>
    <row r="157" spans="1:5" x14ac:dyDescent="0.2">
      <c r="A157" s="80" t="s">
        <v>240</v>
      </c>
      <c r="B157" s="79" t="s">
        <v>239</v>
      </c>
      <c r="C157" s="78">
        <v>6753202.5499999998</v>
      </c>
      <c r="D157" s="78">
        <v>4682232.3100000005</v>
      </c>
      <c r="E157" s="77">
        <v>69.333509180766399</v>
      </c>
    </row>
    <row r="158" spans="1:5" x14ac:dyDescent="0.2">
      <c r="A158" s="80" t="s">
        <v>238</v>
      </c>
      <c r="B158" s="79" t="s">
        <v>237</v>
      </c>
      <c r="C158" s="78">
        <v>0</v>
      </c>
      <c r="D158" s="78">
        <v>0</v>
      </c>
      <c r="E158" s="77"/>
    </row>
    <row r="159" spans="1:5" x14ac:dyDescent="0.2">
      <c r="A159" s="80" t="s">
        <v>236</v>
      </c>
      <c r="B159" s="79" t="s">
        <v>235</v>
      </c>
      <c r="C159" s="78">
        <v>0</v>
      </c>
      <c r="D159" s="78">
        <v>0</v>
      </c>
      <c r="E159" s="77"/>
    </row>
    <row r="160" spans="1:5" x14ac:dyDescent="0.2">
      <c r="A160" s="80" t="s">
        <v>234</v>
      </c>
      <c r="B160" s="79" t="s">
        <v>233</v>
      </c>
      <c r="C160" s="78">
        <v>2751500</v>
      </c>
      <c r="D160" s="78">
        <v>2548152.35</v>
      </c>
      <c r="E160" s="77">
        <v>92.6095711430129</v>
      </c>
    </row>
    <row r="161" spans="1:5" x14ac:dyDescent="0.2">
      <c r="A161" s="80" t="s">
        <v>232</v>
      </c>
      <c r="B161" s="79" t="s">
        <v>231</v>
      </c>
      <c r="C161" s="78">
        <v>142000</v>
      </c>
      <c r="D161" s="78">
        <v>139174</v>
      </c>
      <c r="E161" s="77">
        <v>98.009859154929586</v>
      </c>
    </row>
    <row r="162" spans="1:5" ht="25.5" x14ac:dyDescent="0.2">
      <c r="A162" s="80" t="s">
        <v>230</v>
      </c>
      <c r="B162" s="79" t="s">
        <v>229</v>
      </c>
      <c r="C162" s="78">
        <v>2609500</v>
      </c>
      <c r="D162" s="78">
        <v>2408978.35</v>
      </c>
      <c r="E162" s="77">
        <v>92.315706073960541</v>
      </c>
    </row>
    <row r="165" spans="1:5" x14ac:dyDescent="0.2">
      <c r="B165" s="76" t="s">
        <v>208</v>
      </c>
      <c r="E165" t="s">
        <v>71</v>
      </c>
    </row>
  </sheetData>
  <mergeCells count="2">
    <mergeCell ref="A4:E4"/>
    <mergeCell ref="A5:E5"/>
  </mergeCells>
  <pageMargins left="1.1811023622047245" right="0.39370078740157483" top="0.39370078740157483" bottom="0.39370078740157483" header="0" footer="0"/>
  <pageSetup paperSize="9" scale="7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Додаток 1</vt:lpstr>
      <vt:lpstr>Додаток 2</vt:lpstr>
      <vt:lpstr>Додаток 3</vt:lpstr>
      <vt:lpstr>Додаток 4</vt:lpstr>
      <vt:lpstr>'Додаток 1'!Заголовки_для_печати</vt:lpstr>
      <vt:lpstr>'Додаток 2'!Заголовки_для_печати</vt:lpstr>
      <vt:lpstr>'Додаток 3'!Заголовки_для_печати</vt:lpstr>
      <vt:lpstr>'Додаток 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Сільська Рада</cp:lastModifiedBy>
  <cp:lastPrinted>2023-01-10T12:23:47Z</cp:lastPrinted>
  <dcterms:created xsi:type="dcterms:W3CDTF">2022-01-10T07:46:46Z</dcterms:created>
  <dcterms:modified xsi:type="dcterms:W3CDTF">2023-01-25T09:28:37Z</dcterms:modified>
</cp:coreProperties>
</file>