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виконком 31.10\"/>
    </mc:Choice>
  </mc:AlternateContent>
  <bookViews>
    <workbookView xWindow="0" yWindow="0" windowWidth="2310" windowHeight="0"/>
  </bookViews>
  <sheets>
    <sheet name="Доходи заг." sheetId="1" r:id="rId1"/>
    <sheet name="Доходи спец." sheetId="3" r:id="rId2"/>
    <sheet name="Видатки заг." sheetId="4" r:id="rId3"/>
    <sheet name="Видатки спец." sheetId="5" r:id="rId4"/>
  </sheets>
  <definedNames>
    <definedName name="_xlnm.Print_Titles" localSheetId="2">'Видатки заг.'!$5:$5</definedName>
    <definedName name="_xlnm.Print_Titles" localSheetId="3">'Видатки спец.'!$5:$5</definedName>
    <definedName name="_xlnm.Print_Titles" localSheetId="0">'Доходи заг.'!$5:$5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5" l="1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76" i="1" l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<sst xmlns="http://schemas.openxmlformats.org/spreadsheetml/2006/main" count="1249" uniqueCount="265">
  <si>
    <t>17553000000 - Бюджет Городоцької сiльської територiальної громади</t>
  </si>
  <si>
    <t>Код</t>
  </si>
  <si>
    <t xml:space="preserve"> Назва </t>
  </si>
  <si>
    <t>% вик.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</si>
  <si>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</si>
  <si>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</si>
  <si>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</si>
  <si>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</si>
  <si>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</si>
  <si>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</si>
  <si>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</si>
  <si>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</si>
  <si>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</si>
  <si>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</si>
  <si>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</si>
  <si>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</si>
  <si>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</si>
  <si>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</si>
  <si>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</si>
  <si>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</si>
  <si>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</si>
  <si>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</si>
  <si>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</si>
  <si>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</si>
  <si>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</si>
  <si>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</si>
  <si>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</si>
  <si>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</si>
  <si>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</si>
  <si>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</si>
  <si>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</si>
  <si>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</si>
  <si>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</si>
  <si>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</si>
  <si>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</si>
  <si>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</si>
  <si>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</si>
  <si>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</si>
  <si>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</si>
  <si>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</si>
  <si>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</si>
  <si>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</si>
  <si>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</si>
  <si>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</si>
  <si>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</si>
  <si>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</si>
  <si>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</si>
  <si>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</si>
  <si>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</si>
  <si>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</si>
  <si>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</si>
  <si>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</si>
  <si>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</si>
  <si>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</si>
  <si>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</si>
  <si>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</si>
  <si>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</si>
  <si>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</si>
  <si>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</si>
  <si>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</si>
  <si>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</si>
  <si>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</si>
  <si>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</si>
  <si>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</si>
  <si>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</si>
  <si>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</si>
  <si>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</si>
  <si>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</si>
  <si>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</si>
  <si>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</si>
  <si>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</si>
  <si>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</si>
  <si>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Уточнений план на звітну дату</t>
  </si>
  <si>
    <t>Фактично  виконано</t>
  </si>
  <si>
    <t>грн.</t>
  </si>
  <si>
    <t>Аналіз виконання плану по доходах загального фонду                        за 9 місяців 2022 року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</si>
  <si>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</si>
  <si>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землі  </t>
  </si>
  <si>
    <t>Кошти від продажу землі і нематеріальних активів </t>
  </si>
  <si>
    <t>Благодійні внески, гранти та дарунки </t>
  </si>
  <si>
    <t>Інші джерела власних надходжень бюджетних установ  </t>
  </si>
  <si>
    <t>Надходження бюджетних установ від реалізації в установленому порядку майна (крім нерухомого майна) </t>
  </si>
  <si>
    <t>Плата за послуги, що надаються бюджетними установами згідно з їх основною діяльністю </t>
  </si>
  <si>
    <t>Надходження від плати за послуги, що надаються бюджетними установами згідно із законодавством </t>
  </si>
  <si>
    <t>Власні надходження бюджетних установ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</si>
  <si>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</si>
  <si>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від відшкодування втрат сільськогосподарського і лісогосподарського виробництва 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</si>
  <si>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</si>
  <si>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Надходження від скидів забруднюючих речовин безпосередньо у водні об`єкти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</si>
  <si>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</si>
  <si>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Екологічний податок </t>
  </si>
  <si>
    <t>Інші податки та збори </t>
  </si>
  <si>
    <t>Фактично виконано</t>
  </si>
  <si>
    <t xml:space="preserve"> Уточнений план на звітну дату</t>
  </si>
  <si>
    <t>Аналіз виконання плану по доходах спеціального фонду                                 за 9 місяців 2022 року</t>
  </si>
  <si>
    <t>Нерозподілені видатки</t>
  </si>
  <si>
    <t>9000</t>
  </si>
  <si>
    <t>Інші поточні видатки</t>
  </si>
  <si>
    <t>2800</t>
  </si>
  <si>
    <t>Інші виплати населенню</t>
  </si>
  <si>
    <t>2730</t>
  </si>
  <si>
    <t>Соціальне забезпечення</t>
  </si>
  <si>
    <t>2700</t>
  </si>
  <si>
    <t>Поточні трансферти органам державного управління інших рівнів</t>
  </si>
  <si>
    <t>2620</t>
  </si>
  <si>
    <t>Субсидії та поточні трансферти підприємствам (установам, організаціям)</t>
  </si>
  <si>
    <t>2610</t>
  </si>
  <si>
    <t>Поточні трансферти</t>
  </si>
  <si>
    <t>2600</t>
  </si>
  <si>
    <t>Окремі заходи по реалізації державних (регіональних) програм, не віднесені до заходів розвитку</t>
  </si>
  <si>
    <t>2282</t>
  </si>
  <si>
    <t>Дослідження і розробки, окремі заходи по реалізації державних (регіональних) програм</t>
  </si>
  <si>
    <t>2280</t>
  </si>
  <si>
    <t>Оплата інших енергоносіїв та інших комунальних послуг</t>
  </si>
  <si>
    <t>2275</t>
  </si>
  <si>
    <t>Оплата природного газу</t>
  </si>
  <si>
    <t>2274</t>
  </si>
  <si>
    <t>Оплата електроенергії</t>
  </si>
  <si>
    <t>2273</t>
  </si>
  <si>
    <t>Оплата водопостачання та водовідведення</t>
  </si>
  <si>
    <t>2272</t>
  </si>
  <si>
    <t>Оплата теплопостачання</t>
  </si>
  <si>
    <t>2271</t>
  </si>
  <si>
    <t>Оплата комунальних послуг та енергоносіїв</t>
  </si>
  <si>
    <t>2270</t>
  </si>
  <si>
    <t>Видатки на відрядження</t>
  </si>
  <si>
    <t>2250</t>
  </si>
  <si>
    <t>Оплата послуг (крім комунальних)</t>
  </si>
  <si>
    <t>2240</t>
  </si>
  <si>
    <t>Продукти харчування</t>
  </si>
  <si>
    <t>2230</t>
  </si>
  <si>
    <t>Предмети, матеріали, обладнання та інвентар</t>
  </si>
  <si>
    <t>2210</t>
  </si>
  <si>
    <t>Використання товарів і послуг</t>
  </si>
  <si>
    <t>2200</t>
  </si>
  <si>
    <t>Нарахування на оплату праці</t>
  </si>
  <si>
    <t>2120</t>
  </si>
  <si>
    <t>Заробітна плата</t>
  </si>
  <si>
    <t>2111</t>
  </si>
  <si>
    <t>Оплата праці</t>
  </si>
  <si>
    <t>2110</t>
  </si>
  <si>
    <t>Оплата праці і нарахування на заробітну плату</t>
  </si>
  <si>
    <t>2100</t>
  </si>
  <si>
    <t>Поточні видатки</t>
  </si>
  <si>
    <t>2000</t>
  </si>
  <si>
    <t>Всього по бюджету</t>
  </si>
  <si>
    <t>9770</t>
  </si>
  <si>
    <t>Реверсна дотація</t>
  </si>
  <si>
    <t>9110</t>
  </si>
  <si>
    <t>Резервний фонд місцевого бюджету</t>
  </si>
  <si>
    <t>8710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</si>
  <si>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</si>
  <si>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</si>
  <si>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Фінансовий відділ Городоцької с.ради</t>
  </si>
  <si>
    <t>37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</si>
  <si>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</si>
  <si>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</si>
  <si>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Інші заходи в галузі культури і мистецтва</t>
  </si>
  <si>
    <t>4082</t>
  </si>
  <si>
    <t>Забезпечення діяльності палаців i будинків культури, клубів, центрів дозвілля та iнших клубних закладів</t>
  </si>
  <si>
    <t>4060</t>
  </si>
  <si>
    <t>Забезпечення діяльності бібліотек</t>
  </si>
  <si>
    <t>4030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</si>
  <si>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</si>
  <si>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3230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</si>
  <si>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</si>
  <si>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</si>
  <si>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Інші заходи та заклади молодіжної політики</t>
  </si>
  <si>
    <t>3133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</si>
  <si>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</si>
  <si>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</si>
  <si>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</si>
  <si>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</si>
  <si>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Забезпечення діяльності інклюзивно-ресурсних центрів за рахунок освітньої субвенції</t>
  </si>
  <si>
    <t>1152</t>
  </si>
  <si>
    <t>Забезпечення діяльності інклюзивно-ресурсних центрів за рахунок коштів місцевого бюджету</t>
  </si>
  <si>
    <t>1151</t>
  </si>
  <si>
    <t>Забезпечення діяльності інших закладів у сфері освіти</t>
  </si>
  <si>
    <t>1141</t>
  </si>
  <si>
    <t>Надання спеціалізованої освіти мистецькими школами</t>
  </si>
  <si>
    <t>1080</t>
  </si>
  <si>
    <t>Надання позашкільної освіти закладами позашкільної освіти, заходи із позашкільної роботи з дітьми</t>
  </si>
  <si>
    <t>1070</t>
  </si>
  <si>
    <t>Надання загальної середньої освіти закладами загальної середньої освіти</t>
  </si>
  <si>
    <t>1061</t>
  </si>
  <si>
    <t>1031</t>
  </si>
  <si>
    <t>1021</t>
  </si>
  <si>
    <t>Відділ освіти, культури, молоді та спорту</t>
  </si>
  <si>
    <t>06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</si>
  <si>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</si>
  <si>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</si>
  <si>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Інші заходи за рахунок коштів резервного фонду місцевого бюджету</t>
  </si>
  <si>
    <t>8775</t>
  </si>
  <si>
    <t>Заходи та роботи з територіальної оборони</t>
  </si>
  <si>
    <t>8240</t>
  </si>
  <si>
    <t>Заходи та роботи з мобілізаційної підготовки місцевого значення</t>
  </si>
  <si>
    <t>8220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</si>
  <si>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</si>
  <si>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</si>
  <si>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Організація благоустрою населених пунктів</t>
  </si>
  <si>
    <t>6030</t>
  </si>
  <si>
    <t>Забезпечення збору та вивезення сміття і відходів</t>
  </si>
  <si>
    <t>6014</t>
  </si>
  <si>
    <t>Інші заходи у сфері соціального захисту і соціального забезпечення</t>
  </si>
  <si>
    <t>3242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</si>
  <si>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</si>
  <si>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</si>
  <si>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Заходи державної політики з питань дітей та їх соціального захисту</t>
  </si>
  <si>
    <t>3112</t>
  </si>
  <si>
    <t>Компенсаційні виплати за пільговий проїзд окремих категорій громадян на залізничному транспорті</t>
  </si>
  <si>
    <t>3035</t>
  </si>
  <si>
    <t>Надання пільг окремим категоріям громадян з оплати послуг зв`язку</t>
  </si>
  <si>
    <t>3032</t>
  </si>
  <si>
    <t>Інші програми та заходи у сфері охорони здоров`я</t>
  </si>
  <si>
    <t>2152</t>
  </si>
  <si>
    <t>Первинна медична допомога населенню, що надається центрами первинної медичної (медико-санітарної) допомоги</t>
  </si>
  <si>
    <t>Інша діяльність у сфері державного управління</t>
  </si>
  <si>
    <t>0180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</si>
  <si>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</si>
  <si>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</si>
  <si>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Городоцька сільська рада</t>
  </si>
  <si>
    <t>01</t>
  </si>
  <si>
    <t>% виконання на вказаний період</t>
  </si>
  <si>
    <t>Касові видатки за вказаний період</t>
  </si>
  <si>
    <t>План на вказаний період з урахуванням змін</t>
  </si>
  <si>
    <t>План на рік з урахуванням змін</t>
  </si>
  <si>
    <t>Затверджений план на рік</t>
  </si>
  <si>
    <t>Показник</t>
  </si>
  <si>
    <t>17553000000 Бюджет Городоцької сiльської територiальної громади</t>
  </si>
  <si>
    <t>Аналіз виконання по видатках  загального фонду за 9 місяців 2022 року</t>
  </si>
  <si>
    <t>Капітальні трансферти органам державного управління інших рівнів</t>
  </si>
  <si>
    <t>3220</t>
  </si>
  <si>
    <t>Капітальні трансферти</t>
  </si>
  <si>
    <t>3200</t>
  </si>
  <si>
    <t>Реконструкція та реставрація інших об`єктів</t>
  </si>
  <si>
    <t>3142</t>
  </si>
  <si>
    <t>Реконструкція та реставрація</t>
  </si>
  <si>
    <t>Капітальний ремонт інших об`єктів</t>
  </si>
  <si>
    <t>3132</t>
  </si>
  <si>
    <t>Капітальний ремонт</t>
  </si>
  <si>
    <t>3130</t>
  </si>
  <si>
    <t>Капітальне будівництво (придбання) інших об`єктів</t>
  </si>
  <si>
    <t>3122</t>
  </si>
  <si>
    <t>Капітальне будівництво (придбання)</t>
  </si>
  <si>
    <t>3120</t>
  </si>
  <si>
    <t>Придбання обладнання і предметів довгострокового користування</t>
  </si>
  <si>
    <t>3110</t>
  </si>
  <si>
    <t>Придбання основного капіталу</t>
  </si>
  <si>
    <t>3100</t>
  </si>
  <si>
    <t>Капітальні видатки</t>
  </si>
  <si>
    <t>3000</t>
  </si>
  <si>
    <t>Дослідження і розробки, окремі заходи розвитку по реалізації державних (регіональних) програм</t>
  </si>
  <si>
    <t>2281</t>
  </si>
  <si>
    <t>Виконання інвестиційних проектів в рамках здійснення заходів щодо соціально-економічного розвитку окремих територій</t>
  </si>
  <si>
    <t>7363</t>
  </si>
  <si>
    <t>Природоохоронні заходи за рахунок цільових фондів</t>
  </si>
  <si>
    <t>8340</t>
  </si>
  <si>
    <t>Розроблення схем планування та забудови територій (містобудівної документації)</t>
  </si>
  <si>
    <t>7350</t>
  </si>
  <si>
    <t>Будівництво інших об`єктів комунальної власності</t>
  </si>
  <si>
    <t>7330</t>
  </si>
  <si>
    <t>Здійснення заходів із землеустрою</t>
  </si>
  <si>
    <t>7130</t>
  </si>
  <si>
    <t xml:space="preserve">% виконання на вказаний період </t>
  </si>
  <si>
    <t>Аналіз виконання по видатках  спеціального фонду за 9 місяців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</si>
</sst>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164" fontId="0" fillId="2" borderId="1" xfId="0" applyNumberFormat="1" applyFill="1" applyBorder="1"/>
    <xf numFmtId="0" fontId="1" fillId="0" borderId="1" xfId="0" applyFont="1" applyBorder="1" applyAlignment="1">
      <alignment horizontal="center" wrapText="1" shrinkToFit="1"/>
    </xf>
    <xf numFmtId="2" fontId="0" fillId="0" borderId="1" xfId="0" applyNumberFormat="1" applyBorder="1"/>
    <xf numFmtId="0" fontId="0" fillId="0" borderId="1" xfId="0" quotePrefix="1" applyBorder="1"/>
    <xf numFmtId="2" fontId="0" fillId="2" borderId="1" xfId="0" applyNumberFormat="1" applyFill="1" applyBorder="1"/>
    <xf numFmtId="0" fontId="0" fillId="2" borderId="1" xfId="0" applyFill="1" applyBorder="1" applyAlignment="1">
      <alignment wrapText="1" shrinkToFit="1"/>
    </xf>
    <xf numFmtId="0" fontId="0" fillId="2" borderId="1" xfId="0" quotePrefix="1" applyFill="1" applyBorder="1"/>
    <xf numFmtId="0" fontId="0" fillId="0" borderId="1" xfId="0" applyBorder="1" applyAlignment="1">
      <alignment horizontal="center" vertical="center" wrapText="1"/>
    </xf>
    <xf numFmtId="2" fontId="0" fillId="0" borderId="0" xfId="0" applyNumberFormat="1" applyBorder="1"/>
    <xf numFmtId="0" fontId="0" fillId="0" borderId="0" xfId="0" applyBorder="1"/>
    <xf numFmtId="0" fontId="2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 wrapText="1" shrinkToFi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workbookViewId="0">
      <selection sqref="A1:E1"/>
    </sheetView>
  </sheetViews>
  <sheetFormatPr defaultRowHeight="12.75" x14ac:dyDescent="0.2"/>
  <cols>
    <col min="2" max="2" width="55.42578125" customWidth="1"/>
    <col min="3" max="3" width="13" customWidth="1"/>
    <col min="4" max="4" width="12.42578125" customWidth="1"/>
  </cols>
  <sheetData>
    <row r="1" spans="1:5" ht="53.25" customHeight="1" x14ac:dyDescent="0.35">
      <c r="A1" s="17" t="s">
        <v>75</v>
      </c>
      <c r="B1" s="18"/>
      <c r="C1" s="18"/>
      <c r="D1" s="18"/>
      <c r="E1" s="18"/>
    </row>
    <row r="2" spans="1:5" x14ac:dyDescent="0.2">
      <c r="A2" s="19" t="s">
        <v>0</v>
      </c>
      <c r="B2" s="20"/>
      <c r="C2" s="20"/>
      <c r="D2" s="20"/>
      <c r="E2" s="20"/>
    </row>
    <row r="3" spans="1:5" ht="18.75" x14ac:dyDescent="0.3">
      <c r="A3" s="21"/>
      <c r="B3" s="20"/>
      <c r="C3" s="20"/>
      <c r="D3" s="20"/>
      <c r="E3" s="20"/>
    </row>
    <row r="4" spans="1:5" x14ac:dyDescent="0.2">
      <c r="D4" t="s">
        <v>74</v>
      </c>
    </row>
    <row r="5" spans="1:5" ht="38.25" x14ac:dyDescent="0.2">
      <c r="A5" s="2" t="s">
        <v>1</v>
      </c>
      <c r="B5" s="2" t="s">
        <v>2</v>
      </c>
      <c r="C5" s="8" t="s">
        <v>72</v>
      </c>
      <c r="D5" s="8" t="s">
        <v>73</v>
      </c>
      <c r="E5" s="2" t="s">
        <v>3</v>
      </c>
    </row>
    <row r="6" spans="1:5" x14ac:dyDescent="0.2">
      <c r="A6" s="3">
        <v>10000000</v>
      </c>
      <c r="B6" s="5" t="s">
        <v>4</v>
      </c>
      <c r="C6" s="3">
        <v>95577180</v>
      </c>
      <c r="D6" s="3">
        <v>110901244.63</v>
      </c>
      <c r="E6" s="6">
        <f t="shared" ref="E6:E37" si="0">IF(C6=0,0,D6/C6*100)</f>
        <v>116.03318347538607</v>
      </c>
    </row>
    <row r="7" spans="1:5" ht="25.5" x14ac:dyDescent="0.2">
      <c r="A7" s="3">
        <v>11000000</v>
      </c>
      <c r="B7" s="5" t="s">
        <v>5</v>
      </c>
      <c r="C7" s="3">
        <v>59697582</v>
      </c>
      <c r="D7" s="3">
        <v>71833187.409999996</v>
      </c>
      <c r="E7" s="6">
        <f t="shared" si="0"/>
        <v>120.32847060706746</v>
      </c>
    </row>
    <row r="8" spans="1:5" x14ac:dyDescent="0.2">
      <c r="A8" s="3">
        <v>11010000</v>
      </c>
      <c r="B8" s="5" t="s">
        <v>6</v>
      </c>
      <c r="C8" s="3">
        <v>59697582</v>
      </c>
      <c r="D8" s="3">
        <v>71833187.409999996</v>
      </c>
      <c r="E8" s="6">
        <f t="shared" si="0"/>
        <v>120.32847060706746</v>
      </c>
    </row>
    <row r="9" spans="1:5" ht="38.25" x14ac:dyDescent="0.2">
      <c r="A9" s="3">
        <v>11010100</v>
      </c>
      <c r="B9" s="5" t="s">
        <v>7</v>
      </c>
      <c r="C9" s="3">
        <v>57516872</v>
      </c>
      <c r="D9" s="3">
        <v>68313486.489999995</v>
      </c>
      <c r="E9" s="6">
        <f t="shared" si="0"/>
        <v>118.77121288862857</v>
      </c>
    </row>
    <row r="10" spans="1:5" ht="51" x14ac:dyDescent="0.2">
      <c r="A10" s="3">
        <v>11010200</v>
      </c>
      <c r="B10" s="5" t="s">
        <v>8</v>
      </c>
      <c r="C10" s="3">
        <v>1404000</v>
      </c>
      <c r="D10" s="3">
        <v>2654740.39</v>
      </c>
      <c r="E10" s="6">
        <f t="shared" si="0"/>
        <v>189.08407336182339</v>
      </c>
    </row>
    <row r="11" spans="1:5" ht="38.25" x14ac:dyDescent="0.2">
      <c r="A11" s="3">
        <v>11010400</v>
      </c>
      <c r="B11" s="5" t="s">
        <v>9</v>
      </c>
      <c r="C11" s="3">
        <v>674550</v>
      </c>
      <c r="D11" s="3">
        <v>779523.63</v>
      </c>
      <c r="E11" s="6">
        <f t="shared" si="0"/>
        <v>115.56202357126975</v>
      </c>
    </row>
    <row r="12" spans="1:5" ht="25.5" x14ac:dyDescent="0.2">
      <c r="A12" s="3">
        <v>11010500</v>
      </c>
      <c r="B12" s="5" t="s">
        <v>10</v>
      </c>
      <c r="C12" s="3">
        <v>102160</v>
      </c>
      <c r="D12" s="3">
        <v>85436.9</v>
      </c>
      <c r="E12" s="6">
        <f t="shared" si="0"/>
        <v>83.630481597494125</v>
      </c>
    </row>
    <row r="13" spans="1:5" ht="25.5" x14ac:dyDescent="0.2">
      <c r="A13" s="3">
        <v>13000000</v>
      </c>
      <c r="B13" s="5" t="s">
        <v>11</v>
      </c>
      <c r="C13" s="3">
        <v>204399</v>
      </c>
      <c r="D13" s="3">
        <v>231116.21</v>
      </c>
      <c r="E13" s="6">
        <f t="shared" si="0"/>
        <v>113.07110602302359</v>
      </c>
    </row>
    <row r="14" spans="1:5" x14ac:dyDescent="0.2">
      <c r="A14" s="3">
        <v>13010000</v>
      </c>
      <c r="B14" s="5" t="s">
        <v>12</v>
      </c>
      <c r="C14" s="3">
        <v>112900</v>
      </c>
      <c r="D14" s="3">
        <v>134673.23000000001</v>
      </c>
      <c r="E14" s="6">
        <f t="shared" si="0"/>
        <v>119.28541186891056</v>
      </c>
    </row>
    <row r="15" spans="1:5" ht="38.25" x14ac:dyDescent="0.2">
      <c r="A15" s="3">
        <v>13010100</v>
      </c>
      <c r="B15" s="5" t="s">
        <v>13</v>
      </c>
      <c r="C15" s="3">
        <v>24900</v>
      </c>
      <c r="D15" s="3">
        <v>32911.31</v>
      </c>
      <c r="E15" s="6">
        <f t="shared" si="0"/>
        <v>132.17393574297188</v>
      </c>
    </row>
    <row r="16" spans="1:5" ht="51" x14ac:dyDescent="0.2">
      <c r="A16" s="3">
        <v>13010200</v>
      </c>
      <c r="B16" s="5" t="s">
        <v>14</v>
      </c>
      <c r="C16" s="3">
        <v>88000</v>
      </c>
      <c r="D16" s="3">
        <v>101761.92</v>
      </c>
      <c r="E16" s="6">
        <f t="shared" si="0"/>
        <v>115.63854545454546</v>
      </c>
    </row>
    <row r="17" spans="1:5" ht="25.5" x14ac:dyDescent="0.2">
      <c r="A17" s="3">
        <v>13030000</v>
      </c>
      <c r="B17" s="5" t="s">
        <v>15</v>
      </c>
      <c r="C17" s="3">
        <v>14500</v>
      </c>
      <c r="D17" s="3">
        <v>19399.150000000001</v>
      </c>
      <c r="E17" s="6">
        <f t="shared" si="0"/>
        <v>133.78724137931036</v>
      </c>
    </row>
    <row r="18" spans="1:5" ht="25.5" x14ac:dyDescent="0.2">
      <c r="A18" s="3">
        <v>13030100</v>
      </c>
      <c r="B18" s="5" t="s">
        <v>16</v>
      </c>
      <c r="C18" s="3">
        <v>14500</v>
      </c>
      <c r="D18" s="3">
        <v>19399.150000000001</v>
      </c>
      <c r="E18" s="6">
        <f t="shared" si="0"/>
        <v>133.78724137931036</v>
      </c>
    </row>
    <row r="19" spans="1:5" x14ac:dyDescent="0.2">
      <c r="A19" s="3">
        <v>13040000</v>
      </c>
      <c r="B19" s="5" t="s">
        <v>17</v>
      </c>
      <c r="C19" s="3">
        <v>76999</v>
      </c>
      <c r="D19" s="3">
        <v>77043.83</v>
      </c>
      <c r="E19" s="6">
        <f t="shared" si="0"/>
        <v>100.05822153534463</v>
      </c>
    </row>
    <row r="20" spans="1:5" ht="25.5" x14ac:dyDescent="0.2">
      <c r="A20" s="3">
        <v>13040100</v>
      </c>
      <c r="B20" s="5" t="s">
        <v>18</v>
      </c>
      <c r="C20" s="3">
        <v>76999</v>
      </c>
      <c r="D20" s="3">
        <v>77043.83</v>
      </c>
      <c r="E20" s="6">
        <f t="shared" si="0"/>
        <v>100.05822153534463</v>
      </c>
    </row>
    <row r="21" spans="1:5" x14ac:dyDescent="0.2">
      <c r="A21" s="3">
        <v>14000000</v>
      </c>
      <c r="B21" s="5" t="s">
        <v>19</v>
      </c>
      <c r="C21" s="3">
        <v>1228200</v>
      </c>
      <c r="D21" s="3">
        <v>1455027.72</v>
      </c>
      <c r="E21" s="6">
        <f t="shared" si="0"/>
        <v>118.46830483634588</v>
      </c>
    </row>
    <row r="22" spans="1:5" ht="25.5" x14ac:dyDescent="0.2">
      <c r="A22" s="3">
        <v>14020000</v>
      </c>
      <c r="B22" s="5" t="s">
        <v>20</v>
      </c>
      <c r="C22" s="3">
        <v>57000</v>
      </c>
      <c r="D22" s="3">
        <v>17269.84</v>
      </c>
      <c r="E22" s="6">
        <f t="shared" si="0"/>
        <v>30.297964912280701</v>
      </c>
    </row>
    <row r="23" spans="1:5" x14ac:dyDescent="0.2">
      <c r="A23" s="3">
        <v>14021900</v>
      </c>
      <c r="B23" s="5" t="s">
        <v>21</v>
      </c>
      <c r="C23" s="3">
        <v>57000</v>
      </c>
      <c r="D23" s="3">
        <v>17269.84</v>
      </c>
      <c r="E23" s="6">
        <f t="shared" si="0"/>
        <v>30.297964912280701</v>
      </c>
    </row>
    <row r="24" spans="1:5" ht="25.5" x14ac:dyDescent="0.2">
      <c r="A24" s="3">
        <v>14030000</v>
      </c>
      <c r="B24" s="5" t="s">
        <v>22</v>
      </c>
      <c r="C24" s="3">
        <v>128200</v>
      </c>
      <c r="D24" s="3">
        <v>60182.29</v>
      </c>
      <c r="E24" s="6">
        <f t="shared" si="0"/>
        <v>46.944063962558502</v>
      </c>
    </row>
    <row r="25" spans="1:5" x14ac:dyDescent="0.2">
      <c r="A25" s="3">
        <v>14031900</v>
      </c>
      <c r="B25" s="5" t="s">
        <v>21</v>
      </c>
      <c r="C25" s="3">
        <v>128200</v>
      </c>
      <c r="D25" s="3">
        <v>60182.29</v>
      </c>
      <c r="E25" s="6">
        <f t="shared" si="0"/>
        <v>46.944063962558502</v>
      </c>
    </row>
    <row r="26" spans="1:5" ht="25.5" x14ac:dyDescent="0.2">
      <c r="A26" s="3">
        <v>14040000</v>
      </c>
      <c r="B26" s="5" t="s">
        <v>23</v>
      </c>
      <c r="C26" s="3">
        <v>1043000</v>
      </c>
      <c r="D26" s="3">
        <v>1377575.59</v>
      </c>
      <c r="E26" s="6">
        <f t="shared" si="0"/>
        <v>132.07819654841805</v>
      </c>
    </row>
    <row r="27" spans="1:5" ht="63.75" x14ac:dyDescent="0.2">
      <c r="A27" s="3">
        <v>14040100</v>
      </c>
      <c r="B27" s="5" t="s">
        <v>24</v>
      </c>
      <c r="C27" s="3">
        <v>0</v>
      </c>
      <c r="D27" s="3">
        <v>367276.16</v>
      </c>
      <c r="E27" s="6">
        <f t="shared" si="0"/>
        <v>0</v>
      </c>
    </row>
    <row r="28" spans="1:5" ht="51" x14ac:dyDescent="0.2">
      <c r="A28" s="3">
        <v>14040200</v>
      </c>
      <c r="B28" s="5" t="s">
        <v>25</v>
      </c>
      <c r="C28" s="3">
        <v>1043000</v>
      </c>
      <c r="D28" s="3">
        <v>1010299.43</v>
      </c>
      <c r="E28" s="6">
        <f t="shared" si="0"/>
        <v>96.864758389261752</v>
      </c>
    </row>
    <row r="29" spans="1:5" ht="25.5" x14ac:dyDescent="0.2">
      <c r="A29" s="3">
        <v>18000000</v>
      </c>
      <c r="B29" s="5" t="s">
        <v>26</v>
      </c>
      <c r="C29" s="3">
        <v>34446999</v>
      </c>
      <c r="D29" s="3">
        <v>37381913.289999999</v>
      </c>
      <c r="E29" s="6">
        <f t="shared" si="0"/>
        <v>108.52008701832052</v>
      </c>
    </row>
    <row r="30" spans="1:5" x14ac:dyDescent="0.2">
      <c r="A30" s="3">
        <v>18010000</v>
      </c>
      <c r="B30" s="5" t="s">
        <v>27</v>
      </c>
      <c r="C30" s="3">
        <v>28026969</v>
      </c>
      <c r="D30" s="3">
        <v>30613502.77</v>
      </c>
      <c r="E30" s="6">
        <f t="shared" si="0"/>
        <v>109.22873169053706</v>
      </c>
    </row>
    <row r="31" spans="1:5" ht="38.25" x14ac:dyDescent="0.2">
      <c r="A31" s="3">
        <v>18010100</v>
      </c>
      <c r="B31" s="5" t="s">
        <v>28</v>
      </c>
      <c r="C31" s="3">
        <v>1050</v>
      </c>
      <c r="D31" s="3">
        <v>7403.38</v>
      </c>
      <c r="E31" s="6">
        <f t="shared" si="0"/>
        <v>705.08380952380958</v>
      </c>
    </row>
    <row r="32" spans="1:5" ht="38.25" x14ac:dyDescent="0.2">
      <c r="A32" s="3">
        <v>18010200</v>
      </c>
      <c r="B32" s="5" t="s">
        <v>29</v>
      </c>
      <c r="C32" s="3">
        <v>38689</v>
      </c>
      <c r="D32" s="3">
        <v>23779.81</v>
      </c>
      <c r="E32" s="6">
        <f t="shared" si="0"/>
        <v>61.464007857530568</v>
      </c>
    </row>
    <row r="33" spans="1:5" ht="38.25" x14ac:dyDescent="0.2">
      <c r="A33" s="3">
        <v>18010300</v>
      </c>
      <c r="B33" s="5" t="s">
        <v>30</v>
      </c>
      <c r="C33" s="3">
        <v>14000</v>
      </c>
      <c r="D33" s="3">
        <v>6598.23</v>
      </c>
      <c r="E33" s="6">
        <f t="shared" si="0"/>
        <v>47.130214285714281</v>
      </c>
    </row>
    <row r="34" spans="1:5" ht="38.25" x14ac:dyDescent="0.2">
      <c r="A34" s="3">
        <v>18010400</v>
      </c>
      <c r="B34" s="5" t="s">
        <v>31</v>
      </c>
      <c r="C34" s="3">
        <v>1477000</v>
      </c>
      <c r="D34" s="3">
        <v>1405355.94</v>
      </c>
      <c r="E34" s="6">
        <f t="shared" si="0"/>
        <v>95.149352742044684</v>
      </c>
    </row>
    <row r="35" spans="1:5" x14ac:dyDescent="0.2">
      <c r="A35" s="3">
        <v>18010500</v>
      </c>
      <c r="B35" s="5" t="s">
        <v>32</v>
      </c>
      <c r="C35" s="3">
        <v>25510000</v>
      </c>
      <c r="D35" s="3">
        <v>28175758.199999999</v>
      </c>
      <c r="E35" s="6">
        <f t="shared" si="0"/>
        <v>110.44985574284594</v>
      </c>
    </row>
    <row r="36" spans="1:5" x14ac:dyDescent="0.2">
      <c r="A36" s="3">
        <v>18010600</v>
      </c>
      <c r="B36" s="5" t="s">
        <v>33</v>
      </c>
      <c r="C36" s="3">
        <v>820200</v>
      </c>
      <c r="D36" s="3">
        <v>775494.28</v>
      </c>
      <c r="E36" s="6">
        <f t="shared" si="0"/>
        <v>94.549412338454047</v>
      </c>
    </row>
    <row r="37" spans="1:5" x14ac:dyDescent="0.2">
      <c r="A37" s="3">
        <v>18010700</v>
      </c>
      <c r="B37" s="5" t="s">
        <v>34</v>
      </c>
      <c r="C37" s="3">
        <v>108380</v>
      </c>
      <c r="D37" s="3">
        <v>143860.59</v>
      </c>
      <c r="E37" s="6">
        <f t="shared" si="0"/>
        <v>132.73721166266839</v>
      </c>
    </row>
    <row r="38" spans="1:5" x14ac:dyDescent="0.2">
      <c r="A38" s="3">
        <v>18010900</v>
      </c>
      <c r="B38" s="5" t="s">
        <v>35</v>
      </c>
      <c r="C38" s="3">
        <v>28900</v>
      </c>
      <c r="D38" s="3">
        <v>50252.34</v>
      </c>
      <c r="E38" s="6">
        <f t="shared" ref="E38:E69" si="1">IF(C38=0,0,D38/C38*100)</f>
        <v>173.8835294117647</v>
      </c>
    </row>
    <row r="39" spans="1:5" x14ac:dyDescent="0.2">
      <c r="A39" s="3">
        <v>18011100</v>
      </c>
      <c r="B39" s="5" t="s">
        <v>36</v>
      </c>
      <c r="C39" s="3">
        <v>28750</v>
      </c>
      <c r="D39" s="3">
        <v>25000</v>
      </c>
      <c r="E39" s="6">
        <f t="shared" si="1"/>
        <v>86.956521739130437</v>
      </c>
    </row>
    <row r="40" spans="1:5" x14ac:dyDescent="0.2">
      <c r="A40" s="3">
        <v>18030000</v>
      </c>
      <c r="B40" s="5" t="s">
        <v>37</v>
      </c>
      <c r="C40" s="3">
        <v>80000</v>
      </c>
      <c r="D40" s="3">
        <v>6858</v>
      </c>
      <c r="E40" s="6">
        <f t="shared" si="1"/>
        <v>8.5724999999999998</v>
      </c>
    </row>
    <row r="41" spans="1:5" x14ac:dyDescent="0.2">
      <c r="A41" s="3">
        <v>18030100</v>
      </c>
      <c r="B41" s="5" t="s">
        <v>38</v>
      </c>
      <c r="C41" s="3">
        <v>80000</v>
      </c>
      <c r="D41" s="3">
        <v>0</v>
      </c>
      <c r="E41" s="6">
        <f t="shared" si="1"/>
        <v>0</v>
      </c>
    </row>
    <row r="42" spans="1:5" x14ac:dyDescent="0.2">
      <c r="A42" s="3">
        <v>18030200</v>
      </c>
      <c r="B42" s="5" t="s">
        <v>39</v>
      </c>
      <c r="C42" s="3">
        <v>0</v>
      </c>
      <c r="D42" s="3">
        <v>6858</v>
      </c>
      <c r="E42" s="6">
        <f t="shared" si="1"/>
        <v>0</v>
      </c>
    </row>
    <row r="43" spans="1:5" x14ac:dyDescent="0.2">
      <c r="A43" s="3">
        <v>18050000</v>
      </c>
      <c r="B43" s="5" t="s">
        <v>40</v>
      </c>
      <c r="C43" s="3">
        <v>6340030</v>
      </c>
      <c r="D43" s="3">
        <v>6761552.5199999996</v>
      </c>
      <c r="E43" s="6">
        <f t="shared" si="1"/>
        <v>106.64858872907541</v>
      </c>
    </row>
    <row r="44" spans="1:5" x14ac:dyDescent="0.2">
      <c r="A44" s="3">
        <v>18050300</v>
      </c>
      <c r="B44" s="5" t="s">
        <v>41</v>
      </c>
      <c r="C44" s="3">
        <v>898200</v>
      </c>
      <c r="D44" s="3">
        <v>988360.87</v>
      </c>
      <c r="E44" s="6">
        <f t="shared" si="1"/>
        <v>110.0379503451347</v>
      </c>
    </row>
    <row r="45" spans="1:5" x14ac:dyDescent="0.2">
      <c r="A45" s="3">
        <v>18050400</v>
      </c>
      <c r="B45" s="5" t="s">
        <v>42</v>
      </c>
      <c r="C45" s="3">
        <v>5050000</v>
      </c>
      <c r="D45" s="3">
        <v>5392647.3799999999</v>
      </c>
      <c r="E45" s="6">
        <f t="shared" si="1"/>
        <v>106.78509663366336</v>
      </c>
    </row>
    <row r="46" spans="1:5" ht="51" x14ac:dyDescent="0.2">
      <c r="A46" s="3">
        <v>18050500</v>
      </c>
      <c r="B46" s="5" t="s">
        <v>43</v>
      </c>
      <c r="C46" s="3">
        <v>391830</v>
      </c>
      <c r="D46" s="3">
        <v>380544.27</v>
      </c>
      <c r="E46" s="6">
        <f t="shared" si="1"/>
        <v>97.119738151749488</v>
      </c>
    </row>
    <row r="47" spans="1:5" x14ac:dyDescent="0.2">
      <c r="A47" s="3">
        <v>20000000</v>
      </c>
      <c r="B47" s="5" t="s">
        <v>44</v>
      </c>
      <c r="C47" s="3">
        <v>451494</v>
      </c>
      <c r="D47" s="3">
        <v>446206.09</v>
      </c>
      <c r="E47" s="6">
        <f t="shared" si="1"/>
        <v>98.828797281912941</v>
      </c>
    </row>
    <row r="48" spans="1:5" x14ac:dyDescent="0.2">
      <c r="A48" s="3">
        <v>21000000</v>
      </c>
      <c r="B48" s="5" t="s">
        <v>45</v>
      </c>
      <c r="C48" s="3">
        <v>30400</v>
      </c>
      <c r="D48" s="3">
        <v>119978.9</v>
      </c>
      <c r="E48" s="6">
        <f t="shared" si="1"/>
        <v>394.66743421052632</v>
      </c>
    </row>
    <row r="49" spans="1:5" x14ac:dyDescent="0.2">
      <c r="A49" s="3">
        <v>21080000</v>
      </c>
      <c r="B49" s="5" t="s">
        <v>46</v>
      </c>
      <c r="C49" s="3">
        <v>30400</v>
      </c>
      <c r="D49" s="3">
        <v>119978.9</v>
      </c>
      <c r="E49" s="6">
        <f t="shared" si="1"/>
        <v>394.66743421052632</v>
      </c>
    </row>
    <row r="50" spans="1:5" x14ac:dyDescent="0.2">
      <c r="A50" s="3">
        <v>21081100</v>
      </c>
      <c r="B50" s="5" t="s">
        <v>47</v>
      </c>
      <c r="C50" s="3">
        <v>10000</v>
      </c>
      <c r="D50" s="3">
        <v>109548.9</v>
      </c>
      <c r="E50" s="6">
        <f t="shared" si="1"/>
        <v>1095.4889999999998</v>
      </c>
    </row>
    <row r="51" spans="1:5" ht="38.25" x14ac:dyDescent="0.2">
      <c r="A51" s="3">
        <v>21081500</v>
      </c>
      <c r="B51" s="5" t="s">
        <v>48</v>
      </c>
      <c r="C51" s="3">
        <v>20400</v>
      </c>
      <c r="D51" s="3">
        <v>10430</v>
      </c>
      <c r="E51" s="6">
        <f t="shared" si="1"/>
        <v>51.127450980392155</v>
      </c>
    </row>
    <row r="52" spans="1:5" ht="25.5" x14ac:dyDescent="0.2">
      <c r="A52" s="3">
        <v>22000000</v>
      </c>
      <c r="B52" s="5" t="s">
        <v>49</v>
      </c>
      <c r="C52" s="3">
        <v>421094</v>
      </c>
      <c r="D52" s="3">
        <v>258987.93</v>
      </c>
      <c r="E52" s="6">
        <f t="shared" si="1"/>
        <v>61.503590647218907</v>
      </c>
    </row>
    <row r="53" spans="1:5" x14ac:dyDescent="0.2">
      <c r="A53" s="3">
        <v>22010000</v>
      </c>
      <c r="B53" s="5" t="s">
        <v>50</v>
      </c>
      <c r="C53" s="3">
        <v>421000</v>
      </c>
      <c r="D53" s="3">
        <v>258922.65</v>
      </c>
      <c r="E53" s="6">
        <f t="shared" si="1"/>
        <v>61.501817102137771</v>
      </c>
    </row>
    <row r="54" spans="1:5" ht="38.25" x14ac:dyDescent="0.2">
      <c r="A54" s="3">
        <v>22010300</v>
      </c>
      <c r="B54" s="5" t="s">
        <v>51</v>
      </c>
      <c r="C54" s="3">
        <v>0</v>
      </c>
      <c r="D54" s="3">
        <v>50327</v>
      </c>
      <c r="E54" s="6">
        <f t="shared" si="1"/>
        <v>0</v>
      </c>
    </row>
    <row r="55" spans="1:5" x14ac:dyDescent="0.2">
      <c r="A55" s="3">
        <v>22012500</v>
      </c>
      <c r="B55" s="5" t="s">
        <v>52</v>
      </c>
      <c r="C55" s="3">
        <v>167000</v>
      </c>
      <c r="D55" s="3">
        <v>134304.85999999999</v>
      </c>
      <c r="E55" s="6">
        <f t="shared" si="1"/>
        <v>80.422071856287417</v>
      </c>
    </row>
    <row r="56" spans="1:5" ht="25.5" x14ac:dyDescent="0.2">
      <c r="A56" s="3">
        <v>22012600</v>
      </c>
      <c r="B56" s="5" t="s">
        <v>53</v>
      </c>
      <c r="C56" s="3">
        <v>254000</v>
      </c>
      <c r="D56" s="3">
        <v>74290.789999999994</v>
      </c>
      <c r="E56" s="6">
        <f t="shared" si="1"/>
        <v>29.248342519685039</v>
      </c>
    </row>
    <row r="57" spans="1:5" ht="63.75" x14ac:dyDescent="0.2">
      <c r="A57" s="3">
        <v>22012900</v>
      </c>
      <c r="B57" s="5" t="s">
        <v>54</v>
      </c>
      <c r="C57" s="3">
        <v>0</v>
      </c>
      <c r="D57" s="3">
        <v>0</v>
      </c>
      <c r="E57" s="6">
        <f t="shared" si="1"/>
        <v>0</v>
      </c>
    </row>
    <row r="58" spans="1:5" x14ac:dyDescent="0.2">
      <c r="A58" s="3">
        <v>22090000</v>
      </c>
      <c r="B58" s="5" t="s">
        <v>55</v>
      </c>
      <c r="C58" s="3">
        <v>94</v>
      </c>
      <c r="D58" s="3">
        <v>65.28</v>
      </c>
      <c r="E58" s="6">
        <f t="shared" si="1"/>
        <v>69.446808510638306</v>
      </c>
    </row>
    <row r="59" spans="1:5" ht="38.25" x14ac:dyDescent="0.2">
      <c r="A59" s="3">
        <v>22090100</v>
      </c>
      <c r="B59" s="5" t="s">
        <v>56</v>
      </c>
      <c r="C59" s="3">
        <v>94</v>
      </c>
      <c r="D59" s="3">
        <v>65.28</v>
      </c>
      <c r="E59" s="6">
        <f t="shared" si="1"/>
        <v>69.446808510638306</v>
      </c>
    </row>
    <row r="60" spans="1:5" x14ac:dyDescent="0.2">
      <c r="A60" s="3">
        <v>24000000</v>
      </c>
      <c r="B60" s="5" t="s">
        <v>57</v>
      </c>
      <c r="C60" s="3">
        <v>0</v>
      </c>
      <c r="D60" s="3">
        <v>67239.259999999995</v>
      </c>
      <c r="E60" s="6">
        <f t="shared" si="1"/>
        <v>0</v>
      </c>
    </row>
    <row r="61" spans="1:5" x14ac:dyDescent="0.2">
      <c r="A61" s="3">
        <v>24060000</v>
      </c>
      <c r="B61" s="5" t="s">
        <v>46</v>
      </c>
      <c r="C61" s="3">
        <v>0</v>
      </c>
      <c r="D61" s="3">
        <v>67239.259999999995</v>
      </c>
      <c r="E61" s="6">
        <f t="shared" si="1"/>
        <v>0</v>
      </c>
    </row>
    <row r="62" spans="1:5" x14ac:dyDescent="0.2">
      <c r="A62" s="3">
        <v>24060300</v>
      </c>
      <c r="B62" s="5" t="s">
        <v>46</v>
      </c>
      <c r="C62" s="3">
        <v>0</v>
      </c>
      <c r="D62" s="3">
        <v>67239.259999999995</v>
      </c>
      <c r="E62" s="6">
        <f t="shared" si="1"/>
        <v>0</v>
      </c>
    </row>
    <row r="63" spans="1:5" x14ac:dyDescent="0.2">
      <c r="A63" s="3">
        <v>30000000</v>
      </c>
      <c r="B63" s="5" t="s">
        <v>58</v>
      </c>
      <c r="C63" s="3">
        <v>0</v>
      </c>
      <c r="D63" s="3">
        <v>846.91</v>
      </c>
      <c r="E63" s="6">
        <f t="shared" si="1"/>
        <v>0</v>
      </c>
    </row>
    <row r="64" spans="1:5" x14ac:dyDescent="0.2">
      <c r="A64" s="3">
        <v>31000000</v>
      </c>
      <c r="B64" s="5" t="s">
        <v>59</v>
      </c>
      <c r="C64" s="3">
        <v>0</v>
      </c>
      <c r="D64" s="3">
        <v>846.91</v>
      </c>
      <c r="E64" s="6">
        <f t="shared" si="1"/>
        <v>0</v>
      </c>
    </row>
    <row r="65" spans="1:5" ht="51" x14ac:dyDescent="0.2">
      <c r="A65" s="3">
        <v>31010200</v>
      </c>
      <c r="B65" s="5" t="s">
        <v>60</v>
      </c>
      <c r="C65" s="3">
        <v>0</v>
      </c>
      <c r="D65" s="3">
        <v>846.91</v>
      </c>
      <c r="E65" s="6">
        <f t="shared" si="1"/>
        <v>0</v>
      </c>
    </row>
    <row r="66" spans="1:5" x14ac:dyDescent="0.2">
      <c r="A66" s="3">
        <v>40000000</v>
      </c>
      <c r="B66" s="5" t="s">
        <v>61</v>
      </c>
      <c r="C66" s="3">
        <v>25923588</v>
      </c>
      <c r="D66" s="3">
        <v>25908988</v>
      </c>
      <c r="E66" s="6">
        <f t="shared" si="1"/>
        <v>99.943680635566352</v>
      </c>
    </row>
    <row r="67" spans="1:5" x14ac:dyDescent="0.2">
      <c r="A67" s="3">
        <v>41000000</v>
      </c>
      <c r="B67" s="5" t="s">
        <v>62</v>
      </c>
      <c r="C67" s="3">
        <v>25923588</v>
      </c>
      <c r="D67" s="3">
        <v>25908988</v>
      </c>
      <c r="E67" s="6">
        <f t="shared" si="1"/>
        <v>99.943680635566352</v>
      </c>
    </row>
    <row r="68" spans="1:5" x14ac:dyDescent="0.2">
      <c r="A68" s="3">
        <v>41030000</v>
      </c>
      <c r="B68" s="5" t="s">
        <v>63</v>
      </c>
      <c r="C68" s="3">
        <v>24303600</v>
      </c>
      <c r="D68" s="3">
        <v>24303600</v>
      </c>
      <c r="E68" s="6">
        <f t="shared" si="1"/>
        <v>100</v>
      </c>
    </row>
    <row r="69" spans="1:5" x14ac:dyDescent="0.2">
      <c r="A69" s="3">
        <v>41033900</v>
      </c>
      <c r="B69" s="5" t="s">
        <v>64</v>
      </c>
      <c r="C69" s="3">
        <v>24303600</v>
      </c>
      <c r="D69" s="3">
        <v>24303600</v>
      </c>
      <c r="E69" s="6">
        <f t="shared" si="1"/>
        <v>100</v>
      </c>
    </row>
    <row r="70" spans="1:5" x14ac:dyDescent="0.2">
      <c r="A70" s="3">
        <v>41050000</v>
      </c>
      <c r="B70" s="5" t="s">
        <v>65</v>
      </c>
      <c r="C70" s="3">
        <v>1619988</v>
      </c>
      <c r="D70" s="3">
        <v>1605388</v>
      </c>
      <c r="E70" s="6">
        <f t="shared" ref="E70:E76" si="2">IF(C70=0,0,D70/C70*100)</f>
        <v>99.0987587562377</v>
      </c>
    </row>
    <row r="71" spans="1:5" ht="25.5" x14ac:dyDescent="0.2">
      <c r="A71" s="3">
        <v>41051000</v>
      </c>
      <c r="B71" s="5" t="s">
        <v>66</v>
      </c>
      <c r="C71" s="3">
        <v>1187465</v>
      </c>
      <c r="D71" s="3">
        <v>1187465</v>
      </c>
      <c r="E71" s="6">
        <f t="shared" si="2"/>
        <v>100</v>
      </c>
    </row>
    <row r="72" spans="1:5" ht="38.25" x14ac:dyDescent="0.2">
      <c r="A72" s="3">
        <v>41051200</v>
      </c>
      <c r="B72" s="5" t="s">
        <v>67</v>
      </c>
      <c r="C72" s="3">
        <v>67498</v>
      </c>
      <c r="D72" s="3">
        <v>52898</v>
      </c>
      <c r="E72" s="6">
        <f t="shared" si="2"/>
        <v>78.369729473465881</v>
      </c>
    </row>
    <row r="73" spans="1:5" ht="51" x14ac:dyDescent="0.2">
      <c r="A73" s="3">
        <v>41051700</v>
      </c>
      <c r="B73" s="5" t="s">
        <v>68</v>
      </c>
      <c r="C73" s="3">
        <v>3111</v>
      </c>
      <c r="D73" s="3">
        <v>3111</v>
      </c>
      <c r="E73" s="6">
        <f t="shared" si="2"/>
        <v>100</v>
      </c>
    </row>
    <row r="74" spans="1:5" x14ac:dyDescent="0.2">
      <c r="A74" s="3">
        <v>41053900</v>
      </c>
      <c r="B74" s="5" t="s">
        <v>69</v>
      </c>
      <c r="C74" s="3">
        <v>361914</v>
      </c>
      <c r="D74" s="3">
        <v>361914</v>
      </c>
      <c r="E74" s="6">
        <f t="shared" si="2"/>
        <v>100</v>
      </c>
    </row>
    <row r="75" spans="1:5" x14ac:dyDescent="0.2">
      <c r="A75" s="4" t="s">
        <v>70</v>
      </c>
      <c r="B75" s="4"/>
      <c r="C75" s="4">
        <v>96028674</v>
      </c>
      <c r="D75" s="4">
        <v>111348297.63</v>
      </c>
      <c r="E75" s="7">
        <f t="shared" si="2"/>
        <v>115.95317626691377</v>
      </c>
    </row>
    <row r="76" spans="1:5" x14ac:dyDescent="0.2">
      <c r="A76" s="4" t="s">
        <v>71</v>
      </c>
      <c r="B76" s="4"/>
      <c r="C76" s="4">
        <v>121952262</v>
      </c>
      <c r="D76" s="4">
        <v>137257285.63</v>
      </c>
      <c r="E76" s="7">
        <f t="shared" si="2"/>
        <v>112.55001209407661</v>
      </c>
    </row>
  </sheetData>
  <mergeCells count="3">
    <mergeCell ref="A1:E1"/>
    <mergeCell ref="A2:E2"/>
    <mergeCell ref="A3:E3"/>
  </mergeCells>
  <pageMargins left="1.1023622047244095" right="0.31496062992125984" top="0.35433070866141736" bottom="0.35433070866141736" header="0.31496062992125984" footer="0.31496062992125984"/>
  <pageSetup paperSize="9" scale="9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A2" sqref="A2:E2"/>
    </sheetView>
  </sheetViews>
  <sheetFormatPr defaultRowHeight="12.75" x14ac:dyDescent="0.2"/>
  <cols>
    <col min="2" max="2" width="53.140625" customWidth="1"/>
    <col min="3" max="4" width="11.5703125" customWidth="1"/>
  </cols>
  <sheetData>
    <row r="1" spans="1:5" x14ac:dyDescent="0.2">
      <c r="A1" s="1"/>
      <c r="B1" s="1"/>
      <c r="C1" s="1"/>
      <c r="D1" s="1"/>
      <c r="E1" s="1"/>
    </row>
    <row r="2" spans="1:5" ht="48.75" customHeight="1" x14ac:dyDescent="0.35">
      <c r="A2" s="17" t="s">
        <v>94</v>
      </c>
      <c r="B2" s="18"/>
      <c r="C2" s="18"/>
      <c r="D2" s="18"/>
      <c r="E2" s="18"/>
    </row>
    <row r="3" spans="1:5" x14ac:dyDescent="0.2">
      <c r="A3" s="19" t="s">
        <v>0</v>
      </c>
      <c r="B3" s="20"/>
      <c r="C3" s="20"/>
      <c r="D3" s="20"/>
      <c r="E3" s="20"/>
    </row>
    <row r="4" spans="1:5" ht="18.75" x14ac:dyDescent="0.3">
      <c r="A4" s="21"/>
      <c r="B4" s="20"/>
      <c r="C4" s="20"/>
      <c r="D4" s="20"/>
      <c r="E4" s="20"/>
    </row>
    <row r="5" spans="1:5" x14ac:dyDescent="0.2">
      <c r="D5" t="s">
        <v>74</v>
      </c>
    </row>
    <row r="6" spans="1:5" ht="38.25" x14ac:dyDescent="0.2">
      <c r="A6" s="2" t="s">
        <v>1</v>
      </c>
      <c r="B6" s="2" t="s">
        <v>2</v>
      </c>
      <c r="C6" s="8" t="s">
        <v>93</v>
      </c>
      <c r="D6" s="8" t="s">
        <v>92</v>
      </c>
      <c r="E6" s="2" t="s">
        <v>3</v>
      </c>
    </row>
    <row r="7" spans="1:5" x14ac:dyDescent="0.2">
      <c r="A7" s="3">
        <v>10000000</v>
      </c>
      <c r="B7" s="5" t="s">
        <v>4</v>
      </c>
      <c r="C7" s="3">
        <v>1249600</v>
      </c>
      <c r="D7" s="3">
        <v>1911102.88</v>
      </c>
      <c r="E7" s="6">
        <f t="shared" ref="E7:E30" si="0">IF(C7=0,0,D7/C7*100)</f>
        <v>152.93717029449422</v>
      </c>
    </row>
    <row r="8" spans="1:5" x14ac:dyDescent="0.2">
      <c r="A8" s="3">
        <v>19000000</v>
      </c>
      <c r="B8" s="5" t="s">
        <v>91</v>
      </c>
      <c r="C8" s="3">
        <v>1249600</v>
      </c>
      <c r="D8" s="3">
        <v>1911102.88</v>
      </c>
      <c r="E8" s="6">
        <f t="shared" si="0"/>
        <v>152.93717029449422</v>
      </c>
    </row>
    <row r="9" spans="1:5" x14ac:dyDescent="0.2">
      <c r="A9" s="3">
        <v>19010000</v>
      </c>
      <c r="B9" s="5" t="s">
        <v>90</v>
      </c>
      <c r="C9" s="3">
        <v>1249600</v>
      </c>
      <c r="D9" s="3">
        <v>1911102.88</v>
      </c>
      <c r="E9" s="6">
        <f t="shared" si="0"/>
        <v>152.93717029449422</v>
      </c>
    </row>
    <row r="10" spans="1:5" ht="51" x14ac:dyDescent="0.2">
      <c r="A10" s="3">
        <v>19010100</v>
      </c>
      <c r="B10" s="5" t="s">
        <v>89</v>
      </c>
      <c r="C10" s="3">
        <v>692600</v>
      </c>
      <c r="D10" s="3">
        <v>563599.81999999995</v>
      </c>
      <c r="E10" s="6">
        <f t="shared" si="0"/>
        <v>81.374504764654915</v>
      </c>
    </row>
    <row r="11" spans="1:5" ht="25.5" x14ac:dyDescent="0.2">
      <c r="A11" s="3">
        <v>19010200</v>
      </c>
      <c r="B11" s="5" t="s">
        <v>88</v>
      </c>
      <c r="C11" s="3">
        <v>548000</v>
      </c>
      <c r="D11" s="3">
        <v>1336502.6499999999</v>
      </c>
      <c r="E11" s="6">
        <f t="shared" si="0"/>
        <v>243.88734489051092</v>
      </c>
    </row>
    <row r="12" spans="1:5" ht="38.25" x14ac:dyDescent="0.2">
      <c r="A12" s="3">
        <v>19010300</v>
      </c>
      <c r="B12" s="5" t="s">
        <v>87</v>
      </c>
      <c r="C12" s="3">
        <v>9000</v>
      </c>
      <c r="D12" s="3">
        <v>11000.41</v>
      </c>
      <c r="E12" s="6">
        <f t="shared" si="0"/>
        <v>122.22677777777777</v>
      </c>
    </row>
    <row r="13" spans="1:5" x14ac:dyDescent="0.2">
      <c r="A13" s="3">
        <v>20000000</v>
      </c>
      <c r="B13" s="5" t="s">
        <v>44</v>
      </c>
      <c r="C13" s="3">
        <v>167750</v>
      </c>
      <c r="D13" s="3">
        <v>1282395.25</v>
      </c>
      <c r="E13" s="6">
        <f t="shared" si="0"/>
        <v>764.46810730253355</v>
      </c>
    </row>
    <row r="14" spans="1:5" x14ac:dyDescent="0.2">
      <c r="A14" s="3">
        <v>21000000</v>
      </c>
      <c r="B14" s="5" t="s">
        <v>45</v>
      </c>
      <c r="C14" s="3">
        <v>74000</v>
      </c>
      <c r="D14" s="3">
        <v>648309.4</v>
      </c>
      <c r="E14" s="6">
        <f t="shared" si="0"/>
        <v>876.09378378378381</v>
      </c>
    </row>
    <row r="15" spans="1:5" ht="25.5" x14ac:dyDescent="0.2">
      <c r="A15" s="3">
        <v>21110000</v>
      </c>
      <c r="B15" s="5" t="s">
        <v>86</v>
      </c>
      <c r="C15" s="3">
        <v>74000</v>
      </c>
      <c r="D15" s="3">
        <v>648309.4</v>
      </c>
      <c r="E15" s="6">
        <f t="shared" si="0"/>
        <v>876.09378378378381</v>
      </c>
    </row>
    <row r="16" spans="1:5" x14ac:dyDescent="0.2">
      <c r="A16" s="3">
        <v>24000000</v>
      </c>
      <c r="B16" s="5" t="s">
        <v>57</v>
      </c>
      <c r="C16" s="3">
        <v>0</v>
      </c>
      <c r="D16" s="3">
        <v>6369.4</v>
      </c>
      <c r="E16" s="6">
        <f t="shared" si="0"/>
        <v>0</v>
      </c>
    </row>
    <row r="17" spans="1:5" x14ac:dyDescent="0.2">
      <c r="A17" s="3">
        <v>24060000</v>
      </c>
      <c r="B17" s="5" t="s">
        <v>46</v>
      </c>
      <c r="C17" s="3">
        <v>0</v>
      </c>
      <c r="D17" s="3">
        <v>6369.4</v>
      </c>
      <c r="E17" s="6">
        <f t="shared" si="0"/>
        <v>0</v>
      </c>
    </row>
    <row r="18" spans="1:5" ht="38.25" x14ac:dyDescent="0.2">
      <c r="A18" s="3">
        <v>24062100</v>
      </c>
      <c r="B18" s="5" t="s">
        <v>85</v>
      </c>
      <c r="C18" s="3">
        <v>0</v>
      </c>
      <c r="D18" s="3">
        <v>6369.4</v>
      </c>
      <c r="E18" s="6">
        <f t="shared" si="0"/>
        <v>0</v>
      </c>
    </row>
    <row r="19" spans="1:5" x14ac:dyDescent="0.2">
      <c r="A19" s="3">
        <v>25000000</v>
      </c>
      <c r="B19" s="5" t="s">
        <v>84</v>
      </c>
      <c r="C19" s="3">
        <v>93750</v>
      </c>
      <c r="D19" s="3">
        <v>627716.44999999995</v>
      </c>
      <c r="E19" s="6">
        <f t="shared" si="0"/>
        <v>669.56421333333333</v>
      </c>
    </row>
    <row r="20" spans="1:5" ht="25.5" x14ac:dyDescent="0.2">
      <c r="A20" s="3">
        <v>25010000</v>
      </c>
      <c r="B20" s="5" t="s">
        <v>83</v>
      </c>
      <c r="C20" s="3">
        <v>93750</v>
      </c>
      <c r="D20" s="3">
        <v>118850.45</v>
      </c>
      <c r="E20" s="6">
        <f t="shared" si="0"/>
        <v>126.77381333333332</v>
      </c>
    </row>
    <row r="21" spans="1:5" ht="25.5" x14ac:dyDescent="0.2">
      <c r="A21" s="3">
        <v>25010100</v>
      </c>
      <c r="B21" s="5" t="s">
        <v>82</v>
      </c>
      <c r="C21" s="3">
        <v>93750</v>
      </c>
      <c r="D21" s="3">
        <v>101455.95</v>
      </c>
      <c r="E21" s="6">
        <f t="shared" si="0"/>
        <v>108.21968</v>
      </c>
    </row>
    <row r="22" spans="1:5" ht="25.5" x14ac:dyDescent="0.2">
      <c r="A22" s="3">
        <v>25010400</v>
      </c>
      <c r="B22" s="5" t="s">
        <v>81</v>
      </c>
      <c r="C22" s="3">
        <v>0</v>
      </c>
      <c r="D22" s="3">
        <v>17394.5</v>
      </c>
      <c r="E22" s="6">
        <f t="shared" si="0"/>
        <v>0</v>
      </c>
    </row>
    <row r="23" spans="1:5" x14ac:dyDescent="0.2">
      <c r="A23" s="3">
        <v>25020000</v>
      </c>
      <c r="B23" s="5" t="s">
        <v>80</v>
      </c>
      <c r="C23" s="3">
        <v>0</v>
      </c>
      <c r="D23" s="3">
        <v>508866</v>
      </c>
      <c r="E23" s="6">
        <f t="shared" si="0"/>
        <v>0</v>
      </c>
    </row>
    <row r="24" spans="1:5" x14ac:dyDescent="0.2">
      <c r="A24" s="3">
        <v>25020100</v>
      </c>
      <c r="B24" s="5" t="s">
        <v>79</v>
      </c>
      <c r="C24" s="3">
        <v>0</v>
      </c>
      <c r="D24" s="3">
        <v>508866</v>
      </c>
      <c r="E24" s="6">
        <f t="shared" si="0"/>
        <v>0</v>
      </c>
    </row>
    <row r="25" spans="1:5" x14ac:dyDescent="0.2">
      <c r="A25" s="3">
        <v>30000000</v>
      </c>
      <c r="B25" s="5" t="s">
        <v>58</v>
      </c>
      <c r="C25" s="3">
        <v>2217311.2999999998</v>
      </c>
      <c r="D25" s="3">
        <v>40051</v>
      </c>
      <c r="E25" s="6">
        <f t="shared" si="0"/>
        <v>1.806286740161384</v>
      </c>
    </row>
    <row r="26" spans="1:5" x14ac:dyDescent="0.2">
      <c r="A26" s="3">
        <v>33000000</v>
      </c>
      <c r="B26" s="5" t="s">
        <v>78</v>
      </c>
      <c r="C26" s="3">
        <v>2217311.2999999998</v>
      </c>
      <c r="D26" s="3">
        <v>40051</v>
      </c>
      <c r="E26" s="6">
        <f t="shared" si="0"/>
        <v>1.806286740161384</v>
      </c>
    </row>
    <row r="27" spans="1:5" x14ac:dyDescent="0.2">
      <c r="A27" s="3">
        <v>33010000</v>
      </c>
      <c r="B27" s="5" t="s">
        <v>77</v>
      </c>
      <c r="C27" s="3">
        <v>2217311.2999999998</v>
      </c>
      <c r="D27" s="3">
        <v>40051</v>
      </c>
      <c r="E27" s="6">
        <f t="shared" si="0"/>
        <v>1.806286740161384</v>
      </c>
    </row>
    <row r="28" spans="1:5" ht="51" x14ac:dyDescent="0.2">
      <c r="A28" s="3">
        <v>33010100</v>
      </c>
      <c r="B28" s="5" t="s">
        <v>76</v>
      </c>
      <c r="C28" s="3">
        <v>2217311.2999999998</v>
      </c>
      <c r="D28" s="3">
        <v>40051</v>
      </c>
      <c r="E28" s="6">
        <f t="shared" si="0"/>
        <v>1.806286740161384</v>
      </c>
    </row>
    <row r="29" spans="1:5" x14ac:dyDescent="0.2">
      <c r="A29" s="4" t="s">
        <v>70</v>
      </c>
      <c r="B29" s="4"/>
      <c r="C29" s="4">
        <v>3634661.3</v>
      </c>
      <c r="D29" s="4">
        <v>3233549.13</v>
      </c>
      <c r="E29" s="7">
        <f t="shared" si="0"/>
        <v>88.964249020947292</v>
      </c>
    </row>
    <row r="30" spans="1:5" x14ac:dyDescent="0.2">
      <c r="A30" s="4" t="s">
        <v>71</v>
      </c>
      <c r="B30" s="4"/>
      <c r="C30" s="4">
        <v>3634661.3</v>
      </c>
      <c r="D30" s="4">
        <v>3233549.13</v>
      </c>
      <c r="E30" s="7">
        <f t="shared" si="0"/>
        <v>88.964249020947292</v>
      </c>
    </row>
  </sheetData>
  <mergeCells count="3">
    <mergeCell ref="A2:E2"/>
    <mergeCell ref="A3:E3"/>
    <mergeCell ref="A4:E4"/>
  </mergeCells>
  <pageMargins left="1.1023622047244095" right="0.31496062992125984" top="0.35433070866141736" bottom="0.35433070866141736" header="0.31496062992125984" footer="0.31496062992125984"/>
  <pageSetup paperSize="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7"/>
  <sheetViews>
    <sheetView workbookViewId="0">
      <selection sqref="A1:F1"/>
    </sheetView>
  </sheetViews>
  <sheetFormatPr defaultRowHeight="12.75" x14ac:dyDescent="0.2"/>
  <cols>
    <col min="2" max="2" width="51.7109375" customWidth="1"/>
    <col min="3" max="5" width="12.42578125" bestFit="1" customWidth="1"/>
    <col min="6" max="6" width="11.42578125" bestFit="1" customWidth="1"/>
    <col min="7" max="7" width="9.28515625" bestFit="1" customWidth="1"/>
  </cols>
  <sheetData>
    <row r="1" spans="1:7" ht="18.75" x14ac:dyDescent="0.3">
      <c r="A1" s="21" t="s">
        <v>229</v>
      </c>
      <c r="B1" s="21"/>
      <c r="C1" s="21"/>
      <c r="D1" s="21"/>
      <c r="E1" s="21"/>
      <c r="F1" s="21"/>
    </row>
    <row r="2" spans="1:7" x14ac:dyDescent="0.2">
      <c r="A2" s="16"/>
      <c r="B2" s="23" t="s">
        <v>228</v>
      </c>
      <c r="C2" s="23"/>
      <c r="D2" s="23"/>
      <c r="E2" s="23"/>
      <c r="F2" s="15"/>
    </row>
    <row r="3" spans="1:7" x14ac:dyDescent="0.2">
      <c r="A3" s="22"/>
      <c r="B3" s="22"/>
      <c r="C3" s="22"/>
      <c r="D3" s="22"/>
      <c r="E3" s="22"/>
      <c r="F3" s="22"/>
    </row>
    <row r="4" spans="1:7" x14ac:dyDescent="0.2">
      <c r="F4" t="s">
        <v>74</v>
      </c>
    </row>
    <row r="5" spans="1:7" ht="63.75" x14ac:dyDescent="0.2">
      <c r="A5" s="14" t="s">
        <v>1</v>
      </c>
      <c r="B5" s="14" t="s">
        <v>227</v>
      </c>
      <c r="C5" s="14" t="s">
        <v>226</v>
      </c>
      <c r="D5" s="14" t="s">
        <v>225</v>
      </c>
      <c r="E5" s="14" t="s">
        <v>224</v>
      </c>
      <c r="F5" s="14" t="s">
        <v>223</v>
      </c>
      <c r="G5" s="14" t="s">
        <v>222</v>
      </c>
    </row>
    <row r="6" spans="1:7" x14ac:dyDescent="0.2">
      <c r="A6" s="13" t="s">
        <v>221</v>
      </c>
      <c r="B6" s="4" t="s">
        <v>220</v>
      </c>
      <c r="C6" s="11">
        <v>40919800</v>
      </c>
      <c r="D6" s="11">
        <v>59234162</v>
      </c>
      <c r="E6" s="11">
        <v>47473350</v>
      </c>
      <c r="F6" s="11">
        <v>41662943.939999998</v>
      </c>
      <c r="G6" s="7">
        <f t="shared" ref="G6:G69" si="0">IF(E6=0,0,(F6/E6)*100)</f>
        <v>87.76069929760591</v>
      </c>
    </row>
    <row r="7" spans="1:7" x14ac:dyDescent="0.2">
      <c r="A7" s="10" t="s">
        <v>144</v>
      </c>
      <c r="B7" s="5" t="s">
        <v>143</v>
      </c>
      <c r="C7" s="9">
        <v>40919800</v>
      </c>
      <c r="D7" s="9">
        <v>59234162</v>
      </c>
      <c r="E7" s="9">
        <v>47473350</v>
      </c>
      <c r="F7" s="9">
        <v>41662943.939999998</v>
      </c>
      <c r="G7" s="6">
        <f t="shared" si="0"/>
        <v>87.76069929760591</v>
      </c>
    </row>
    <row r="8" spans="1:7" x14ac:dyDescent="0.2">
      <c r="A8" s="10" t="s">
        <v>142</v>
      </c>
      <c r="B8" s="5" t="s">
        <v>141</v>
      </c>
      <c r="C8" s="9">
        <v>24289300</v>
      </c>
      <c r="D8" s="9">
        <v>22489300</v>
      </c>
      <c r="E8" s="9">
        <v>16943808</v>
      </c>
      <c r="F8" s="9">
        <v>14584639.85</v>
      </c>
      <c r="G8" s="6">
        <f t="shared" si="0"/>
        <v>86.076517451094816</v>
      </c>
    </row>
    <row r="9" spans="1:7" x14ac:dyDescent="0.2">
      <c r="A9" s="10" t="s">
        <v>140</v>
      </c>
      <c r="B9" s="5" t="s">
        <v>139</v>
      </c>
      <c r="C9" s="9">
        <v>19909263</v>
      </c>
      <c r="D9" s="9">
        <v>18409263</v>
      </c>
      <c r="E9" s="9">
        <v>13863448</v>
      </c>
      <c r="F9" s="9">
        <v>11991382.92</v>
      </c>
      <c r="G9" s="6">
        <f t="shared" si="0"/>
        <v>86.496396278905507</v>
      </c>
    </row>
    <row r="10" spans="1:7" x14ac:dyDescent="0.2">
      <c r="A10" s="10" t="s">
        <v>138</v>
      </c>
      <c r="B10" s="5" t="s">
        <v>137</v>
      </c>
      <c r="C10" s="9">
        <v>19909263</v>
      </c>
      <c r="D10" s="9">
        <v>18409263</v>
      </c>
      <c r="E10" s="9">
        <v>13863448</v>
      </c>
      <c r="F10" s="9">
        <v>11991382.92</v>
      </c>
      <c r="G10" s="6">
        <f t="shared" si="0"/>
        <v>86.496396278905507</v>
      </c>
    </row>
    <row r="11" spans="1:7" x14ac:dyDescent="0.2">
      <c r="A11" s="10" t="s">
        <v>136</v>
      </c>
      <c r="B11" s="5" t="s">
        <v>135</v>
      </c>
      <c r="C11" s="9">
        <v>4380037</v>
      </c>
      <c r="D11" s="9">
        <v>4080037</v>
      </c>
      <c r="E11" s="9">
        <v>3080360</v>
      </c>
      <c r="F11" s="9">
        <v>2593256.9299999997</v>
      </c>
      <c r="G11" s="6">
        <f t="shared" si="0"/>
        <v>84.186813554259885</v>
      </c>
    </row>
    <row r="12" spans="1:7" x14ac:dyDescent="0.2">
      <c r="A12" s="10" t="s">
        <v>134</v>
      </c>
      <c r="B12" s="5" t="s">
        <v>133</v>
      </c>
      <c r="C12" s="9">
        <v>12996500</v>
      </c>
      <c r="D12" s="9">
        <v>30804500</v>
      </c>
      <c r="E12" s="9">
        <v>25498680</v>
      </c>
      <c r="F12" s="9">
        <v>23319358.199999999</v>
      </c>
      <c r="G12" s="6">
        <f t="shared" si="0"/>
        <v>91.453197577286346</v>
      </c>
    </row>
    <row r="13" spans="1:7" x14ac:dyDescent="0.2">
      <c r="A13" s="10" t="s">
        <v>132</v>
      </c>
      <c r="B13" s="5" t="s">
        <v>131</v>
      </c>
      <c r="C13" s="9">
        <v>1340000</v>
      </c>
      <c r="D13" s="9">
        <v>3575600</v>
      </c>
      <c r="E13" s="9">
        <v>1718700</v>
      </c>
      <c r="F13" s="9">
        <v>1101678.51</v>
      </c>
      <c r="G13" s="6">
        <f t="shared" si="0"/>
        <v>64.099523477046603</v>
      </c>
    </row>
    <row r="14" spans="1:7" x14ac:dyDescent="0.2">
      <c r="A14" s="10" t="s">
        <v>130</v>
      </c>
      <c r="B14" s="5" t="s">
        <v>129</v>
      </c>
      <c r="C14" s="9">
        <v>0</v>
      </c>
      <c r="D14" s="9">
        <v>261000</v>
      </c>
      <c r="E14" s="9">
        <v>261000</v>
      </c>
      <c r="F14" s="9">
        <v>208438.5</v>
      </c>
      <c r="G14" s="6">
        <f t="shared" si="0"/>
        <v>79.86149425287357</v>
      </c>
    </row>
    <row r="15" spans="1:7" x14ac:dyDescent="0.2">
      <c r="A15" s="10" t="s">
        <v>128</v>
      </c>
      <c r="B15" s="5" t="s">
        <v>127</v>
      </c>
      <c r="C15" s="9">
        <v>6060000</v>
      </c>
      <c r="D15" s="9">
        <v>21231400</v>
      </c>
      <c r="E15" s="9">
        <v>19791000</v>
      </c>
      <c r="F15" s="9">
        <v>19121869.149999999</v>
      </c>
      <c r="G15" s="6">
        <f t="shared" si="0"/>
        <v>96.619014451013072</v>
      </c>
    </row>
    <row r="16" spans="1:7" x14ac:dyDescent="0.2">
      <c r="A16" s="10" t="s">
        <v>124</v>
      </c>
      <c r="B16" s="5" t="s">
        <v>123</v>
      </c>
      <c r="C16" s="9">
        <v>5596500</v>
      </c>
      <c r="D16" s="9">
        <v>5736500</v>
      </c>
      <c r="E16" s="9">
        <v>3727980</v>
      </c>
      <c r="F16" s="9">
        <v>2887372.04</v>
      </c>
      <c r="G16" s="6">
        <f t="shared" si="0"/>
        <v>77.451382249904782</v>
      </c>
    </row>
    <row r="17" spans="1:7" x14ac:dyDescent="0.2">
      <c r="A17" s="10" t="s">
        <v>122</v>
      </c>
      <c r="B17" s="5" t="s">
        <v>121</v>
      </c>
      <c r="C17" s="9">
        <v>50000</v>
      </c>
      <c r="D17" s="9">
        <v>125000</v>
      </c>
      <c r="E17" s="9">
        <v>101780</v>
      </c>
      <c r="F17" s="9">
        <v>30358.23</v>
      </c>
      <c r="G17" s="6">
        <f t="shared" si="0"/>
        <v>29.827303988995872</v>
      </c>
    </row>
    <row r="18" spans="1:7" x14ac:dyDescent="0.2">
      <c r="A18" s="10" t="s">
        <v>120</v>
      </c>
      <c r="B18" s="5" t="s">
        <v>119</v>
      </c>
      <c r="C18" s="9">
        <v>6000</v>
      </c>
      <c r="D18" s="9">
        <v>6517</v>
      </c>
      <c r="E18" s="9">
        <v>6517</v>
      </c>
      <c r="F18" s="9">
        <v>2378.91</v>
      </c>
      <c r="G18" s="6">
        <f t="shared" si="0"/>
        <v>36.503145619149912</v>
      </c>
    </row>
    <row r="19" spans="1:7" x14ac:dyDescent="0.2">
      <c r="A19" s="10" t="s">
        <v>118</v>
      </c>
      <c r="B19" s="5" t="s">
        <v>117</v>
      </c>
      <c r="C19" s="9">
        <v>3640000</v>
      </c>
      <c r="D19" s="9">
        <v>3689763</v>
      </c>
      <c r="E19" s="9">
        <v>2197263</v>
      </c>
      <c r="F19" s="9">
        <v>1494984.1500000001</v>
      </c>
      <c r="G19" s="6">
        <f t="shared" si="0"/>
        <v>68.038471043293413</v>
      </c>
    </row>
    <row r="20" spans="1:7" x14ac:dyDescent="0.2">
      <c r="A20" s="10" t="s">
        <v>116</v>
      </c>
      <c r="B20" s="5" t="s">
        <v>115</v>
      </c>
      <c r="C20" s="9">
        <v>200000</v>
      </c>
      <c r="D20" s="9">
        <v>175000</v>
      </c>
      <c r="E20" s="9">
        <v>111200</v>
      </c>
      <c r="F20" s="9">
        <v>55200.04</v>
      </c>
      <c r="G20" s="6">
        <f t="shared" si="0"/>
        <v>49.640323741007194</v>
      </c>
    </row>
    <row r="21" spans="1:7" x14ac:dyDescent="0.2">
      <c r="A21" s="10" t="s">
        <v>114</v>
      </c>
      <c r="B21" s="5" t="s">
        <v>113</v>
      </c>
      <c r="C21" s="9">
        <v>1700500</v>
      </c>
      <c r="D21" s="9">
        <v>1740220</v>
      </c>
      <c r="E21" s="9">
        <v>1311220</v>
      </c>
      <c r="F21" s="9">
        <v>1304450.71</v>
      </c>
      <c r="G21" s="6">
        <f t="shared" si="0"/>
        <v>99.483741096078461</v>
      </c>
    </row>
    <row r="22" spans="1:7" x14ac:dyDescent="0.2">
      <c r="A22" s="10" t="s">
        <v>108</v>
      </c>
      <c r="B22" s="5" t="s">
        <v>107</v>
      </c>
      <c r="C22" s="9">
        <v>1797000</v>
      </c>
      <c r="D22" s="9">
        <v>4402362</v>
      </c>
      <c r="E22" s="9">
        <v>3853862</v>
      </c>
      <c r="F22" s="9">
        <v>2673299.9500000002</v>
      </c>
      <c r="G22" s="6">
        <f t="shared" si="0"/>
        <v>69.366779350168756</v>
      </c>
    </row>
    <row r="23" spans="1:7" ht="25.5" x14ac:dyDescent="0.2">
      <c r="A23" s="10" t="s">
        <v>106</v>
      </c>
      <c r="B23" s="5" t="s">
        <v>105</v>
      </c>
      <c r="C23" s="9">
        <v>1719000</v>
      </c>
      <c r="D23" s="9">
        <v>2317862</v>
      </c>
      <c r="E23" s="9">
        <v>1988862</v>
      </c>
      <c r="F23" s="9">
        <v>866879.95</v>
      </c>
      <c r="G23" s="6">
        <f t="shared" si="0"/>
        <v>43.586732010566841</v>
      </c>
    </row>
    <row r="24" spans="1:7" ht="25.5" x14ac:dyDescent="0.2">
      <c r="A24" s="10" t="s">
        <v>104</v>
      </c>
      <c r="B24" s="5" t="s">
        <v>103</v>
      </c>
      <c r="C24" s="9">
        <v>78000</v>
      </c>
      <c r="D24" s="9">
        <v>2084500</v>
      </c>
      <c r="E24" s="9">
        <v>1865000</v>
      </c>
      <c r="F24" s="9">
        <v>1806420</v>
      </c>
      <c r="G24" s="6">
        <f t="shared" si="0"/>
        <v>96.858981233243966</v>
      </c>
    </row>
    <row r="25" spans="1:7" x14ac:dyDescent="0.2">
      <c r="A25" s="10" t="s">
        <v>102</v>
      </c>
      <c r="B25" s="5" t="s">
        <v>101</v>
      </c>
      <c r="C25" s="9">
        <v>1837000</v>
      </c>
      <c r="D25" s="9">
        <v>1537000</v>
      </c>
      <c r="E25" s="9">
        <v>1176000</v>
      </c>
      <c r="F25" s="9">
        <v>1085035.6399999999</v>
      </c>
      <c r="G25" s="6">
        <f t="shared" si="0"/>
        <v>92.264935374149644</v>
      </c>
    </row>
    <row r="26" spans="1:7" x14ac:dyDescent="0.2">
      <c r="A26" s="10" t="s">
        <v>100</v>
      </c>
      <c r="B26" s="5" t="s">
        <v>99</v>
      </c>
      <c r="C26" s="9">
        <v>1837000</v>
      </c>
      <c r="D26" s="9">
        <v>1537000</v>
      </c>
      <c r="E26" s="9">
        <v>1176000</v>
      </c>
      <c r="F26" s="9">
        <v>1085035.6399999999</v>
      </c>
      <c r="G26" s="6">
        <f t="shared" si="0"/>
        <v>92.264935374149644</v>
      </c>
    </row>
    <row r="27" spans="1:7" x14ac:dyDescent="0.2">
      <c r="A27" s="10" t="s">
        <v>98</v>
      </c>
      <c r="B27" s="5" t="s">
        <v>97</v>
      </c>
      <c r="C27" s="9">
        <v>0</v>
      </c>
      <c r="D27" s="9">
        <v>1000</v>
      </c>
      <c r="E27" s="9">
        <v>1000</v>
      </c>
      <c r="F27" s="9">
        <v>610.29999999999995</v>
      </c>
      <c r="G27" s="6">
        <f t="shared" si="0"/>
        <v>61.029999999999994</v>
      </c>
    </row>
    <row r="28" spans="1:7" ht="51" x14ac:dyDescent="0.2">
      <c r="A28" s="13" t="s">
        <v>219</v>
      </c>
      <c r="B28" s="12" t="s">
        <v>218</v>
      </c>
      <c r="C28" s="11">
        <v>24828800</v>
      </c>
      <c r="D28" s="11">
        <v>23028800</v>
      </c>
      <c r="E28" s="11">
        <v>17282008</v>
      </c>
      <c r="F28" s="11">
        <v>14382163.710000001</v>
      </c>
      <c r="G28" s="7">
        <f t="shared" si="0"/>
        <v>83.220443538736944</v>
      </c>
    </row>
    <row r="29" spans="1:7" x14ac:dyDescent="0.2">
      <c r="A29" s="10" t="s">
        <v>144</v>
      </c>
      <c r="B29" s="5" t="s">
        <v>143</v>
      </c>
      <c r="C29" s="9">
        <v>24828800</v>
      </c>
      <c r="D29" s="9">
        <v>23028800</v>
      </c>
      <c r="E29" s="9">
        <v>17282008</v>
      </c>
      <c r="F29" s="9">
        <v>14382163.710000001</v>
      </c>
      <c r="G29" s="6">
        <f t="shared" si="0"/>
        <v>83.220443538736944</v>
      </c>
    </row>
    <row r="30" spans="1:7" x14ac:dyDescent="0.2">
      <c r="A30" s="10" t="s">
        <v>142</v>
      </c>
      <c r="B30" s="5" t="s">
        <v>141</v>
      </c>
      <c r="C30" s="9">
        <v>23252300</v>
      </c>
      <c r="D30" s="9">
        <v>21452300</v>
      </c>
      <c r="E30" s="9">
        <v>16127228</v>
      </c>
      <c r="F30" s="9">
        <v>13792436.52</v>
      </c>
      <c r="G30" s="6">
        <f t="shared" si="0"/>
        <v>85.522673332329646</v>
      </c>
    </row>
    <row r="31" spans="1:7" x14ac:dyDescent="0.2">
      <c r="A31" s="10" t="s">
        <v>140</v>
      </c>
      <c r="B31" s="5" t="s">
        <v>139</v>
      </c>
      <c r="C31" s="9">
        <v>19059263</v>
      </c>
      <c r="D31" s="9">
        <v>17559263</v>
      </c>
      <c r="E31" s="9">
        <v>13194448</v>
      </c>
      <c r="F31" s="9">
        <v>11342035.93</v>
      </c>
      <c r="G31" s="6">
        <f t="shared" si="0"/>
        <v>85.96067020007203</v>
      </c>
    </row>
    <row r="32" spans="1:7" x14ac:dyDescent="0.2">
      <c r="A32" s="10" t="s">
        <v>138</v>
      </c>
      <c r="B32" s="5" t="s">
        <v>137</v>
      </c>
      <c r="C32" s="9">
        <v>19059263</v>
      </c>
      <c r="D32" s="9">
        <v>17559263</v>
      </c>
      <c r="E32" s="9">
        <v>13194448</v>
      </c>
      <c r="F32" s="9">
        <v>11342035.93</v>
      </c>
      <c r="G32" s="6">
        <f t="shared" si="0"/>
        <v>85.96067020007203</v>
      </c>
    </row>
    <row r="33" spans="1:7" x14ac:dyDescent="0.2">
      <c r="A33" s="10" t="s">
        <v>136</v>
      </c>
      <c r="B33" s="5" t="s">
        <v>135</v>
      </c>
      <c r="C33" s="9">
        <v>4193037</v>
      </c>
      <c r="D33" s="9">
        <v>3893037</v>
      </c>
      <c r="E33" s="9">
        <v>2932780</v>
      </c>
      <c r="F33" s="9">
        <v>2450400.59</v>
      </c>
      <c r="G33" s="6">
        <f t="shared" si="0"/>
        <v>83.55214472275452</v>
      </c>
    </row>
    <row r="34" spans="1:7" x14ac:dyDescent="0.2">
      <c r="A34" s="10" t="s">
        <v>134</v>
      </c>
      <c r="B34" s="5" t="s">
        <v>133</v>
      </c>
      <c r="C34" s="9">
        <v>1576500</v>
      </c>
      <c r="D34" s="9">
        <v>1575500</v>
      </c>
      <c r="E34" s="9">
        <v>1153780</v>
      </c>
      <c r="F34" s="9">
        <v>589116.8899999999</v>
      </c>
      <c r="G34" s="6">
        <f t="shared" si="0"/>
        <v>51.059724557541287</v>
      </c>
    </row>
    <row r="35" spans="1:7" x14ac:dyDescent="0.2">
      <c r="A35" s="10" t="s">
        <v>132</v>
      </c>
      <c r="B35" s="5" t="s">
        <v>131</v>
      </c>
      <c r="C35" s="9">
        <v>800000</v>
      </c>
      <c r="D35" s="9">
        <v>599000</v>
      </c>
      <c r="E35" s="9">
        <v>392000</v>
      </c>
      <c r="F35" s="9">
        <v>151369.91</v>
      </c>
      <c r="G35" s="6">
        <f t="shared" si="0"/>
        <v>38.614772959183675</v>
      </c>
    </row>
    <row r="36" spans="1:7" x14ac:dyDescent="0.2">
      <c r="A36" s="10" t="s">
        <v>128</v>
      </c>
      <c r="B36" s="5" t="s">
        <v>127</v>
      </c>
      <c r="C36" s="9">
        <v>500000</v>
      </c>
      <c r="D36" s="9">
        <v>600000</v>
      </c>
      <c r="E36" s="9">
        <v>480000</v>
      </c>
      <c r="F36" s="9">
        <v>321733.65999999997</v>
      </c>
      <c r="G36" s="6">
        <f t="shared" si="0"/>
        <v>67.02784583333333</v>
      </c>
    </row>
    <row r="37" spans="1:7" x14ac:dyDescent="0.2">
      <c r="A37" s="10" t="s">
        <v>124</v>
      </c>
      <c r="B37" s="5" t="s">
        <v>123</v>
      </c>
      <c r="C37" s="9">
        <v>276500</v>
      </c>
      <c r="D37" s="9">
        <v>376500</v>
      </c>
      <c r="E37" s="9">
        <v>281780</v>
      </c>
      <c r="F37" s="9">
        <v>116013.32</v>
      </c>
      <c r="G37" s="6">
        <f t="shared" si="0"/>
        <v>41.171594861239271</v>
      </c>
    </row>
    <row r="38" spans="1:7" x14ac:dyDescent="0.2">
      <c r="A38" s="10" t="s">
        <v>122</v>
      </c>
      <c r="B38" s="5" t="s">
        <v>121</v>
      </c>
      <c r="C38" s="9">
        <v>50000</v>
      </c>
      <c r="D38" s="9">
        <v>125000</v>
      </c>
      <c r="E38" s="9">
        <v>101780</v>
      </c>
      <c r="F38" s="9">
        <v>30358.23</v>
      </c>
      <c r="G38" s="6">
        <f t="shared" si="0"/>
        <v>29.827303988995872</v>
      </c>
    </row>
    <row r="39" spans="1:7" x14ac:dyDescent="0.2">
      <c r="A39" s="10" t="s">
        <v>120</v>
      </c>
      <c r="B39" s="5" t="s">
        <v>119</v>
      </c>
      <c r="C39" s="9">
        <v>6000</v>
      </c>
      <c r="D39" s="9">
        <v>6517</v>
      </c>
      <c r="E39" s="9">
        <v>6517</v>
      </c>
      <c r="F39" s="9">
        <v>2378.91</v>
      </c>
      <c r="G39" s="6">
        <f t="shared" si="0"/>
        <v>36.503145619149912</v>
      </c>
    </row>
    <row r="40" spans="1:7" x14ac:dyDescent="0.2">
      <c r="A40" s="10" t="s">
        <v>118</v>
      </c>
      <c r="B40" s="5" t="s">
        <v>117</v>
      </c>
      <c r="C40" s="9">
        <v>20000</v>
      </c>
      <c r="D40" s="9">
        <v>69763</v>
      </c>
      <c r="E40" s="9">
        <v>62063</v>
      </c>
      <c r="F40" s="9">
        <v>27965.64</v>
      </c>
      <c r="G40" s="6">
        <f t="shared" si="0"/>
        <v>45.060084108083721</v>
      </c>
    </row>
    <row r="41" spans="1:7" x14ac:dyDescent="0.2">
      <c r="A41" s="10" t="s">
        <v>116</v>
      </c>
      <c r="B41" s="5" t="s">
        <v>115</v>
      </c>
      <c r="C41" s="9">
        <v>200000</v>
      </c>
      <c r="D41" s="9">
        <v>175000</v>
      </c>
      <c r="E41" s="9">
        <v>111200</v>
      </c>
      <c r="F41" s="9">
        <v>55200.04</v>
      </c>
      <c r="G41" s="6">
        <f t="shared" si="0"/>
        <v>49.640323741007194</v>
      </c>
    </row>
    <row r="42" spans="1:7" x14ac:dyDescent="0.2">
      <c r="A42" s="10" t="s">
        <v>114</v>
      </c>
      <c r="B42" s="5" t="s">
        <v>113</v>
      </c>
      <c r="C42" s="9">
        <v>500</v>
      </c>
      <c r="D42" s="9">
        <v>220</v>
      </c>
      <c r="E42" s="9">
        <v>220</v>
      </c>
      <c r="F42" s="9">
        <v>110.5</v>
      </c>
      <c r="G42" s="6">
        <f t="shared" si="0"/>
        <v>50.227272727272734</v>
      </c>
    </row>
    <row r="43" spans="1:7" x14ac:dyDescent="0.2">
      <c r="A43" s="10" t="s">
        <v>98</v>
      </c>
      <c r="B43" s="5" t="s">
        <v>97</v>
      </c>
      <c r="C43" s="9">
        <v>0</v>
      </c>
      <c r="D43" s="9">
        <v>1000</v>
      </c>
      <c r="E43" s="9">
        <v>1000</v>
      </c>
      <c r="F43" s="9">
        <v>610.29999999999995</v>
      </c>
      <c r="G43" s="6">
        <f t="shared" si="0"/>
        <v>61.029999999999994</v>
      </c>
    </row>
    <row r="44" spans="1:7" ht="25.5" x14ac:dyDescent="0.2">
      <c r="A44" s="13" t="s">
        <v>152</v>
      </c>
      <c r="B44" s="12" t="s">
        <v>151</v>
      </c>
      <c r="C44" s="11">
        <v>1077000</v>
      </c>
      <c r="D44" s="11">
        <v>1069000</v>
      </c>
      <c r="E44" s="11">
        <v>838980</v>
      </c>
      <c r="F44" s="11">
        <v>795331</v>
      </c>
      <c r="G44" s="7">
        <f t="shared" si="0"/>
        <v>94.797373000548276</v>
      </c>
    </row>
    <row r="45" spans="1:7" x14ac:dyDescent="0.2">
      <c r="A45" s="10" t="s">
        <v>144</v>
      </c>
      <c r="B45" s="5" t="s">
        <v>143</v>
      </c>
      <c r="C45" s="9">
        <v>1077000</v>
      </c>
      <c r="D45" s="9">
        <v>1069000</v>
      </c>
      <c r="E45" s="9">
        <v>838980</v>
      </c>
      <c r="F45" s="9">
        <v>795331</v>
      </c>
      <c r="G45" s="6">
        <f t="shared" si="0"/>
        <v>94.797373000548276</v>
      </c>
    </row>
    <row r="46" spans="1:7" x14ac:dyDescent="0.2">
      <c r="A46" s="10" t="s">
        <v>142</v>
      </c>
      <c r="B46" s="5" t="s">
        <v>141</v>
      </c>
      <c r="C46" s="9">
        <v>1037000</v>
      </c>
      <c r="D46" s="9">
        <v>1037000</v>
      </c>
      <c r="E46" s="9">
        <v>816580</v>
      </c>
      <c r="F46" s="9">
        <v>792203.33</v>
      </c>
      <c r="G46" s="6">
        <f t="shared" si="0"/>
        <v>97.014784834308941</v>
      </c>
    </row>
    <row r="47" spans="1:7" x14ac:dyDescent="0.2">
      <c r="A47" s="10" t="s">
        <v>140</v>
      </c>
      <c r="B47" s="5" t="s">
        <v>139</v>
      </c>
      <c r="C47" s="9">
        <v>850000</v>
      </c>
      <c r="D47" s="9">
        <v>850000</v>
      </c>
      <c r="E47" s="9">
        <v>669000</v>
      </c>
      <c r="F47" s="9">
        <v>649346.99</v>
      </c>
      <c r="G47" s="6">
        <f t="shared" si="0"/>
        <v>97.062330343796717</v>
      </c>
    </row>
    <row r="48" spans="1:7" x14ac:dyDescent="0.2">
      <c r="A48" s="10" t="s">
        <v>138</v>
      </c>
      <c r="B48" s="5" t="s">
        <v>137</v>
      </c>
      <c r="C48" s="9">
        <v>850000</v>
      </c>
      <c r="D48" s="9">
        <v>850000</v>
      </c>
      <c r="E48" s="9">
        <v>669000</v>
      </c>
      <c r="F48" s="9">
        <v>649346.99</v>
      </c>
      <c r="G48" s="6">
        <f t="shared" si="0"/>
        <v>97.062330343796717</v>
      </c>
    </row>
    <row r="49" spans="1:7" x14ac:dyDescent="0.2">
      <c r="A49" s="10" t="s">
        <v>136</v>
      </c>
      <c r="B49" s="5" t="s">
        <v>135</v>
      </c>
      <c r="C49" s="9">
        <v>187000</v>
      </c>
      <c r="D49" s="9">
        <v>187000</v>
      </c>
      <c r="E49" s="9">
        <v>147580</v>
      </c>
      <c r="F49" s="9">
        <v>142856.34</v>
      </c>
      <c r="G49" s="6">
        <f t="shared" si="0"/>
        <v>96.799254641550348</v>
      </c>
    </row>
    <row r="50" spans="1:7" x14ac:dyDescent="0.2">
      <c r="A50" s="10" t="s">
        <v>134</v>
      </c>
      <c r="B50" s="5" t="s">
        <v>133</v>
      </c>
      <c r="C50" s="9">
        <v>40000</v>
      </c>
      <c r="D50" s="9">
        <v>32000</v>
      </c>
      <c r="E50" s="9">
        <v>22400</v>
      </c>
      <c r="F50" s="9">
        <v>3127.67</v>
      </c>
      <c r="G50" s="6">
        <f t="shared" si="0"/>
        <v>13.962812499999998</v>
      </c>
    </row>
    <row r="51" spans="1:7" x14ac:dyDescent="0.2">
      <c r="A51" s="10" t="s">
        <v>132</v>
      </c>
      <c r="B51" s="5" t="s">
        <v>131</v>
      </c>
      <c r="C51" s="9">
        <v>10000</v>
      </c>
      <c r="D51" s="9">
        <v>6000</v>
      </c>
      <c r="E51" s="9">
        <v>3600</v>
      </c>
      <c r="F51" s="9">
        <v>1693.25</v>
      </c>
      <c r="G51" s="6">
        <f t="shared" si="0"/>
        <v>47.034722222222229</v>
      </c>
    </row>
    <row r="52" spans="1:7" x14ac:dyDescent="0.2">
      <c r="A52" s="10" t="s">
        <v>128</v>
      </c>
      <c r="B52" s="5" t="s">
        <v>127</v>
      </c>
      <c r="C52" s="9">
        <v>10000</v>
      </c>
      <c r="D52" s="9">
        <v>6000</v>
      </c>
      <c r="E52" s="9">
        <v>3600</v>
      </c>
      <c r="F52" s="9">
        <v>0</v>
      </c>
      <c r="G52" s="6">
        <f t="shared" si="0"/>
        <v>0</v>
      </c>
    </row>
    <row r="53" spans="1:7" x14ac:dyDescent="0.2">
      <c r="A53" s="10" t="s">
        <v>124</v>
      </c>
      <c r="B53" s="5" t="s">
        <v>123</v>
      </c>
      <c r="C53" s="9">
        <v>20000</v>
      </c>
      <c r="D53" s="9">
        <v>20000</v>
      </c>
      <c r="E53" s="9">
        <v>15200</v>
      </c>
      <c r="F53" s="9">
        <v>1434.42</v>
      </c>
      <c r="G53" s="6">
        <f t="shared" si="0"/>
        <v>9.4369736842105265</v>
      </c>
    </row>
    <row r="54" spans="1:7" x14ac:dyDescent="0.2">
      <c r="A54" s="10" t="s">
        <v>118</v>
      </c>
      <c r="B54" s="5" t="s">
        <v>117</v>
      </c>
      <c r="C54" s="9">
        <v>20000</v>
      </c>
      <c r="D54" s="9">
        <v>20000</v>
      </c>
      <c r="E54" s="9">
        <v>15200</v>
      </c>
      <c r="F54" s="9">
        <v>1434.42</v>
      </c>
      <c r="G54" s="6">
        <f t="shared" si="0"/>
        <v>9.4369736842105265</v>
      </c>
    </row>
    <row r="55" spans="1:7" x14ac:dyDescent="0.2">
      <c r="A55" s="13" t="s">
        <v>217</v>
      </c>
      <c r="B55" s="12" t="s">
        <v>216</v>
      </c>
      <c r="C55" s="11">
        <v>50000</v>
      </c>
      <c r="D55" s="11">
        <v>50000</v>
      </c>
      <c r="E55" s="11">
        <v>38000</v>
      </c>
      <c r="F55" s="11">
        <v>12000</v>
      </c>
      <c r="G55" s="7">
        <f t="shared" si="0"/>
        <v>31.578947368421051</v>
      </c>
    </row>
    <row r="56" spans="1:7" x14ac:dyDescent="0.2">
      <c r="A56" s="10" t="s">
        <v>144</v>
      </c>
      <c r="B56" s="5" t="s">
        <v>143</v>
      </c>
      <c r="C56" s="9">
        <v>50000</v>
      </c>
      <c r="D56" s="9">
        <v>50000</v>
      </c>
      <c r="E56" s="9">
        <v>38000</v>
      </c>
      <c r="F56" s="9">
        <v>12000</v>
      </c>
      <c r="G56" s="6">
        <f t="shared" si="0"/>
        <v>31.578947368421051</v>
      </c>
    </row>
    <row r="57" spans="1:7" x14ac:dyDescent="0.2">
      <c r="A57" s="10" t="s">
        <v>134</v>
      </c>
      <c r="B57" s="5" t="s">
        <v>133</v>
      </c>
      <c r="C57" s="9">
        <v>50000</v>
      </c>
      <c r="D57" s="9">
        <v>50000</v>
      </c>
      <c r="E57" s="9">
        <v>38000</v>
      </c>
      <c r="F57" s="9">
        <v>12000</v>
      </c>
      <c r="G57" s="6">
        <f t="shared" si="0"/>
        <v>31.578947368421051</v>
      </c>
    </row>
    <row r="58" spans="1:7" x14ac:dyDescent="0.2">
      <c r="A58" s="10" t="s">
        <v>128</v>
      </c>
      <c r="B58" s="5" t="s">
        <v>127</v>
      </c>
      <c r="C58" s="9">
        <v>50000</v>
      </c>
      <c r="D58" s="9">
        <v>50000</v>
      </c>
      <c r="E58" s="9">
        <v>38000</v>
      </c>
      <c r="F58" s="9">
        <v>12000</v>
      </c>
      <c r="G58" s="6">
        <f t="shared" si="0"/>
        <v>31.578947368421051</v>
      </c>
    </row>
    <row r="59" spans="1:7" ht="38.25" x14ac:dyDescent="0.2">
      <c r="A59" s="13" t="s">
        <v>138</v>
      </c>
      <c r="B59" s="12" t="s">
        <v>215</v>
      </c>
      <c r="C59" s="11">
        <v>1524000</v>
      </c>
      <c r="D59" s="11">
        <v>2067862</v>
      </c>
      <c r="E59" s="11">
        <v>1801862</v>
      </c>
      <c r="F59" s="11">
        <v>764500.91</v>
      </c>
      <c r="G59" s="7">
        <f t="shared" si="0"/>
        <v>42.428382972724883</v>
      </c>
    </row>
    <row r="60" spans="1:7" x14ac:dyDescent="0.2">
      <c r="A60" s="10" t="s">
        <v>144</v>
      </c>
      <c r="B60" s="5" t="s">
        <v>143</v>
      </c>
      <c r="C60" s="9">
        <v>1524000</v>
      </c>
      <c r="D60" s="9">
        <v>2067862</v>
      </c>
      <c r="E60" s="9">
        <v>1801862</v>
      </c>
      <c r="F60" s="9">
        <v>764500.91</v>
      </c>
      <c r="G60" s="6">
        <f t="shared" si="0"/>
        <v>42.428382972724883</v>
      </c>
    </row>
    <row r="61" spans="1:7" x14ac:dyDescent="0.2">
      <c r="A61" s="10" t="s">
        <v>108</v>
      </c>
      <c r="B61" s="5" t="s">
        <v>107</v>
      </c>
      <c r="C61" s="9">
        <v>1524000</v>
      </c>
      <c r="D61" s="9">
        <v>2067862</v>
      </c>
      <c r="E61" s="9">
        <v>1801862</v>
      </c>
      <c r="F61" s="9">
        <v>764500.91</v>
      </c>
      <c r="G61" s="6">
        <f t="shared" si="0"/>
        <v>42.428382972724883</v>
      </c>
    </row>
    <row r="62" spans="1:7" ht="25.5" x14ac:dyDescent="0.2">
      <c r="A62" s="10" t="s">
        <v>106</v>
      </c>
      <c r="B62" s="5" t="s">
        <v>105</v>
      </c>
      <c r="C62" s="9">
        <v>1524000</v>
      </c>
      <c r="D62" s="9">
        <v>2067862</v>
      </c>
      <c r="E62" s="9">
        <v>1801862</v>
      </c>
      <c r="F62" s="9">
        <v>764500.91</v>
      </c>
      <c r="G62" s="6">
        <f t="shared" si="0"/>
        <v>42.428382972724883</v>
      </c>
    </row>
    <row r="63" spans="1:7" x14ac:dyDescent="0.2">
      <c r="A63" s="13" t="s">
        <v>214</v>
      </c>
      <c r="B63" s="12" t="s">
        <v>213</v>
      </c>
      <c r="C63" s="11">
        <v>185000</v>
      </c>
      <c r="D63" s="11">
        <v>232000</v>
      </c>
      <c r="E63" s="11">
        <v>171600</v>
      </c>
      <c r="F63" s="11">
        <v>100506.56</v>
      </c>
      <c r="G63" s="7">
        <f t="shared" si="0"/>
        <v>58.570256410256405</v>
      </c>
    </row>
    <row r="64" spans="1:7" x14ac:dyDescent="0.2">
      <c r="A64" s="10" t="s">
        <v>144</v>
      </c>
      <c r="B64" s="5" t="s">
        <v>143</v>
      </c>
      <c r="C64" s="9">
        <v>185000</v>
      </c>
      <c r="D64" s="9">
        <v>232000</v>
      </c>
      <c r="E64" s="9">
        <v>171600</v>
      </c>
      <c r="F64" s="9">
        <v>100506.56</v>
      </c>
      <c r="G64" s="6">
        <f t="shared" si="0"/>
        <v>58.570256410256405</v>
      </c>
    </row>
    <row r="65" spans="1:7" x14ac:dyDescent="0.2">
      <c r="A65" s="10" t="s">
        <v>108</v>
      </c>
      <c r="B65" s="5" t="s">
        <v>107</v>
      </c>
      <c r="C65" s="9">
        <v>185000</v>
      </c>
      <c r="D65" s="9">
        <v>232000</v>
      </c>
      <c r="E65" s="9">
        <v>171600</v>
      </c>
      <c r="F65" s="9">
        <v>100506.56</v>
      </c>
      <c r="G65" s="6">
        <f t="shared" si="0"/>
        <v>58.570256410256405</v>
      </c>
    </row>
    <row r="66" spans="1:7" ht="25.5" x14ac:dyDescent="0.2">
      <c r="A66" s="10" t="s">
        <v>106</v>
      </c>
      <c r="B66" s="5" t="s">
        <v>105</v>
      </c>
      <c r="C66" s="9">
        <v>185000</v>
      </c>
      <c r="D66" s="9">
        <v>232000</v>
      </c>
      <c r="E66" s="9">
        <v>171600</v>
      </c>
      <c r="F66" s="9">
        <v>100506.56</v>
      </c>
      <c r="G66" s="6">
        <f t="shared" si="0"/>
        <v>58.570256410256405</v>
      </c>
    </row>
    <row r="67" spans="1:7" ht="25.5" x14ac:dyDescent="0.2">
      <c r="A67" s="13" t="s">
        <v>212</v>
      </c>
      <c r="B67" s="12" t="s">
        <v>211</v>
      </c>
      <c r="C67" s="11">
        <v>5000</v>
      </c>
      <c r="D67" s="11">
        <v>13000</v>
      </c>
      <c r="E67" s="11">
        <v>11700</v>
      </c>
      <c r="F67" s="11">
        <v>0</v>
      </c>
      <c r="G67" s="7">
        <f t="shared" si="0"/>
        <v>0</v>
      </c>
    </row>
    <row r="68" spans="1:7" x14ac:dyDescent="0.2">
      <c r="A68" s="10" t="s">
        <v>144</v>
      </c>
      <c r="B68" s="5" t="s">
        <v>143</v>
      </c>
      <c r="C68" s="9">
        <v>5000</v>
      </c>
      <c r="D68" s="9">
        <v>13000</v>
      </c>
      <c r="E68" s="9">
        <v>11700</v>
      </c>
      <c r="F68" s="9">
        <v>0</v>
      </c>
      <c r="G68" s="6">
        <f t="shared" si="0"/>
        <v>0</v>
      </c>
    </row>
    <row r="69" spans="1:7" x14ac:dyDescent="0.2">
      <c r="A69" s="10" t="s">
        <v>108</v>
      </c>
      <c r="B69" s="5" t="s">
        <v>107</v>
      </c>
      <c r="C69" s="9">
        <v>5000</v>
      </c>
      <c r="D69" s="9">
        <v>13000</v>
      </c>
      <c r="E69" s="9">
        <v>11700</v>
      </c>
      <c r="F69" s="9">
        <v>0</v>
      </c>
      <c r="G69" s="6">
        <f t="shared" si="0"/>
        <v>0</v>
      </c>
    </row>
    <row r="70" spans="1:7" ht="25.5" x14ac:dyDescent="0.2">
      <c r="A70" s="10" t="s">
        <v>106</v>
      </c>
      <c r="B70" s="5" t="s">
        <v>105</v>
      </c>
      <c r="C70" s="9">
        <v>5000</v>
      </c>
      <c r="D70" s="9">
        <v>13000</v>
      </c>
      <c r="E70" s="9">
        <v>11700</v>
      </c>
      <c r="F70" s="9">
        <v>0</v>
      </c>
      <c r="G70" s="6">
        <f t="shared" ref="G70:G133" si="1">IF(E70=0,0,(F70/E70)*100)</f>
        <v>0</v>
      </c>
    </row>
    <row r="71" spans="1:7" ht="25.5" x14ac:dyDescent="0.2">
      <c r="A71" s="13" t="s">
        <v>210</v>
      </c>
      <c r="B71" s="12" t="s">
        <v>209</v>
      </c>
      <c r="C71" s="11">
        <v>5000</v>
      </c>
      <c r="D71" s="11">
        <v>5000</v>
      </c>
      <c r="E71" s="11">
        <v>3700</v>
      </c>
      <c r="F71" s="11">
        <v>1872.48</v>
      </c>
      <c r="G71" s="7">
        <f t="shared" si="1"/>
        <v>50.607567567567571</v>
      </c>
    </row>
    <row r="72" spans="1:7" x14ac:dyDescent="0.2">
      <c r="A72" s="10" t="s">
        <v>144</v>
      </c>
      <c r="B72" s="5" t="s">
        <v>143</v>
      </c>
      <c r="C72" s="9">
        <v>5000</v>
      </c>
      <c r="D72" s="9">
        <v>5000</v>
      </c>
      <c r="E72" s="9">
        <v>3700</v>
      </c>
      <c r="F72" s="9">
        <v>1872.48</v>
      </c>
      <c r="G72" s="6">
        <f t="shared" si="1"/>
        <v>50.607567567567571</v>
      </c>
    </row>
    <row r="73" spans="1:7" x14ac:dyDescent="0.2">
      <c r="A73" s="10" t="s">
        <v>108</v>
      </c>
      <c r="B73" s="5" t="s">
        <v>107</v>
      </c>
      <c r="C73" s="9">
        <v>5000</v>
      </c>
      <c r="D73" s="9">
        <v>5000</v>
      </c>
      <c r="E73" s="9">
        <v>3700</v>
      </c>
      <c r="F73" s="9">
        <v>1872.48</v>
      </c>
      <c r="G73" s="6">
        <f t="shared" si="1"/>
        <v>50.607567567567571</v>
      </c>
    </row>
    <row r="74" spans="1:7" ht="25.5" x14ac:dyDescent="0.2">
      <c r="A74" s="10" t="s">
        <v>106</v>
      </c>
      <c r="B74" s="5" t="s">
        <v>105</v>
      </c>
      <c r="C74" s="9">
        <v>5000</v>
      </c>
      <c r="D74" s="9">
        <v>5000</v>
      </c>
      <c r="E74" s="9">
        <v>3700</v>
      </c>
      <c r="F74" s="9">
        <v>1872.48</v>
      </c>
      <c r="G74" s="6">
        <f t="shared" si="1"/>
        <v>50.607567567567571</v>
      </c>
    </row>
    <row r="75" spans="1:7" ht="25.5" x14ac:dyDescent="0.2">
      <c r="A75" s="13" t="s">
        <v>208</v>
      </c>
      <c r="B75" s="12" t="s">
        <v>207</v>
      </c>
      <c r="C75" s="11">
        <v>30000</v>
      </c>
      <c r="D75" s="11">
        <v>30000</v>
      </c>
      <c r="E75" s="11">
        <v>22500</v>
      </c>
      <c r="F75" s="11">
        <v>10673.3</v>
      </c>
      <c r="G75" s="7">
        <f t="shared" si="1"/>
        <v>47.436888888888888</v>
      </c>
    </row>
    <row r="76" spans="1:7" x14ac:dyDescent="0.2">
      <c r="A76" s="10" t="s">
        <v>144</v>
      </c>
      <c r="B76" s="5" t="s">
        <v>143</v>
      </c>
      <c r="C76" s="9">
        <v>30000</v>
      </c>
      <c r="D76" s="9">
        <v>30000</v>
      </c>
      <c r="E76" s="9">
        <v>22500</v>
      </c>
      <c r="F76" s="9">
        <v>10673.3</v>
      </c>
      <c r="G76" s="6">
        <f t="shared" si="1"/>
        <v>47.436888888888888</v>
      </c>
    </row>
    <row r="77" spans="1:7" x14ac:dyDescent="0.2">
      <c r="A77" s="10" t="s">
        <v>134</v>
      </c>
      <c r="B77" s="5" t="s">
        <v>133</v>
      </c>
      <c r="C77" s="9">
        <v>30000</v>
      </c>
      <c r="D77" s="9">
        <v>30000</v>
      </c>
      <c r="E77" s="9">
        <v>22500</v>
      </c>
      <c r="F77" s="9">
        <v>10673.3</v>
      </c>
      <c r="G77" s="6">
        <f t="shared" si="1"/>
        <v>47.436888888888888</v>
      </c>
    </row>
    <row r="78" spans="1:7" x14ac:dyDescent="0.2">
      <c r="A78" s="10" t="s">
        <v>132</v>
      </c>
      <c r="B78" s="5" t="s">
        <v>131</v>
      </c>
      <c r="C78" s="9">
        <v>30000</v>
      </c>
      <c r="D78" s="9">
        <v>19000</v>
      </c>
      <c r="E78" s="9">
        <v>11500</v>
      </c>
      <c r="F78" s="9">
        <v>0</v>
      </c>
      <c r="G78" s="6">
        <f t="shared" si="1"/>
        <v>0</v>
      </c>
    </row>
    <row r="79" spans="1:7" x14ac:dyDescent="0.2">
      <c r="A79" s="10" t="s">
        <v>130</v>
      </c>
      <c r="B79" s="5" t="s">
        <v>129</v>
      </c>
      <c r="C79" s="9">
        <v>0</v>
      </c>
      <c r="D79" s="9">
        <v>11000</v>
      </c>
      <c r="E79" s="9">
        <v>11000</v>
      </c>
      <c r="F79" s="9">
        <v>10673.3</v>
      </c>
      <c r="G79" s="6">
        <f t="shared" si="1"/>
        <v>97.03</v>
      </c>
    </row>
    <row r="80" spans="1:7" ht="51" x14ac:dyDescent="0.2">
      <c r="A80" s="13" t="s">
        <v>206</v>
      </c>
      <c r="B80" s="12" t="s">
        <v>205</v>
      </c>
      <c r="C80" s="11">
        <v>200000</v>
      </c>
      <c r="D80" s="11">
        <v>0</v>
      </c>
      <c r="E80" s="11">
        <v>0</v>
      </c>
      <c r="F80" s="11">
        <v>0</v>
      </c>
      <c r="G80" s="7">
        <f t="shared" si="1"/>
        <v>0</v>
      </c>
    </row>
    <row r="81" spans="1:7" x14ac:dyDescent="0.2">
      <c r="A81" s="10" t="s">
        <v>144</v>
      </c>
      <c r="B81" s="5" t="s">
        <v>143</v>
      </c>
      <c r="C81" s="9">
        <v>200000</v>
      </c>
      <c r="D81" s="9">
        <v>0</v>
      </c>
      <c r="E81" s="9">
        <v>0</v>
      </c>
      <c r="F81" s="9">
        <v>0</v>
      </c>
      <c r="G81" s="6">
        <f t="shared" si="1"/>
        <v>0</v>
      </c>
    </row>
    <row r="82" spans="1:7" x14ac:dyDescent="0.2">
      <c r="A82" s="10" t="s">
        <v>102</v>
      </c>
      <c r="B82" s="5" t="s">
        <v>101</v>
      </c>
      <c r="C82" s="9">
        <v>200000</v>
      </c>
      <c r="D82" s="9">
        <v>0</v>
      </c>
      <c r="E82" s="9">
        <v>0</v>
      </c>
      <c r="F82" s="9">
        <v>0</v>
      </c>
      <c r="G82" s="6">
        <f t="shared" si="1"/>
        <v>0</v>
      </c>
    </row>
    <row r="83" spans="1:7" x14ac:dyDescent="0.2">
      <c r="A83" s="10" t="s">
        <v>100</v>
      </c>
      <c r="B83" s="5" t="s">
        <v>99</v>
      </c>
      <c r="C83" s="9">
        <v>200000</v>
      </c>
      <c r="D83" s="9">
        <v>0</v>
      </c>
      <c r="E83" s="9">
        <v>0</v>
      </c>
      <c r="F83" s="9">
        <v>0</v>
      </c>
      <c r="G83" s="6">
        <f t="shared" si="1"/>
        <v>0</v>
      </c>
    </row>
    <row r="84" spans="1:7" ht="38.25" x14ac:dyDescent="0.2">
      <c r="A84" s="13" t="s">
        <v>164</v>
      </c>
      <c r="B84" s="12" t="s">
        <v>163</v>
      </c>
      <c r="C84" s="11">
        <v>0</v>
      </c>
      <c r="D84" s="11">
        <v>500000</v>
      </c>
      <c r="E84" s="11">
        <v>500000</v>
      </c>
      <c r="F84" s="11">
        <v>197765.2</v>
      </c>
      <c r="G84" s="7">
        <f t="shared" si="1"/>
        <v>39.553040000000003</v>
      </c>
    </row>
    <row r="85" spans="1:7" x14ac:dyDescent="0.2">
      <c r="A85" s="10" t="s">
        <v>144</v>
      </c>
      <c r="B85" s="5" t="s">
        <v>143</v>
      </c>
      <c r="C85" s="9">
        <v>0</v>
      </c>
      <c r="D85" s="9">
        <v>500000</v>
      </c>
      <c r="E85" s="9">
        <v>500000</v>
      </c>
      <c r="F85" s="9">
        <v>197765.2</v>
      </c>
      <c r="G85" s="6">
        <f t="shared" si="1"/>
        <v>39.553040000000003</v>
      </c>
    </row>
    <row r="86" spans="1:7" x14ac:dyDescent="0.2">
      <c r="A86" s="10" t="s">
        <v>134</v>
      </c>
      <c r="B86" s="5" t="s">
        <v>133</v>
      </c>
      <c r="C86" s="9">
        <v>0</v>
      </c>
      <c r="D86" s="9">
        <v>500000</v>
      </c>
      <c r="E86" s="9">
        <v>500000</v>
      </c>
      <c r="F86" s="9">
        <v>197765.2</v>
      </c>
      <c r="G86" s="6">
        <f t="shared" si="1"/>
        <v>39.553040000000003</v>
      </c>
    </row>
    <row r="87" spans="1:7" x14ac:dyDescent="0.2">
      <c r="A87" s="10" t="s">
        <v>132</v>
      </c>
      <c r="B87" s="5" t="s">
        <v>131</v>
      </c>
      <c r="C87" s="9">
        <v>0</v>
      </c>
      <c r="D87" s="9">
        <v>200000</v>
      </c>
      <c r="E87" s="9">
        <v>200000</v>
      </c>
      <c r="F87" s="9">
        <v>0</v>
      </c>
      <c r="G87" s="6">
        <f t="shared" si="1"/>
        <v>0</v>
      </c>
    </row>
    <row r="88" spans="1:7" x14ac:dyDescent="0.2">
      <c r="A88" s="10" t="s">
        <v>130</v>
      </c>
      <c r="B88" s="5" t="s">
        <v>129</v>
      </c>
      <c r="C88" s="9">
        <v>0</v>
      </c>
      <c r="D88" s="9">
        <v>250000</v>
      </c>
      <c r="E88" s="9">
        <v>250000</v>
      </c>
      <c r="F88" s="9">
        <v>197765.2</v>
      </c>
      <c r="G88" s="6">
        <f t="shared" si="1"/>
        <v>79.106080000000006</v>
      </c>
    </row>
    <row r="89" spans="1:7" x14ac:dyDescent="0.2">
      <c r="A89" s="10" t="s">
        <v>128</v>
      </c>
      <c r="B89" s="5" t="s">
        <v>127</v>
      </c>
      <c r="C89" s="9">
        <v>0</v>
      </c>
      <c r="D89" s="9">
        <v>50000</v>
      </c>
      <c r="E89" s="9">
        <v>50000</v>
      </c>
      <c r="F89" s="9">
        <v>0</v>
      </c>
      <c r="G89" s="6">
        <f t="shared" si="1"/>
        <v>0</v>
      </c>
    </row>
    <row r="90" spans="1:7" ht="25.5" x14ac:dyDescent="0.2">
      <c r="A90" s="13" t="s">
        <v>204</v>
      </c>
      <c r="B90" s="12" t="s">
        <v>203</v>
      </c>
      <c r="C90" s="11">
        <v>1637000</v>
      </c>
      <c r="D90" s="11">
        <v>1637000</v>
      </c>
      <c r="E90" s="11">
        <v>1276000</v>
      </c>
      <c r="F90" s="11">
        <v>1104135.6399999999</v>
      </c>
      <c r="G90" s="7">
        <f t="shared" si="1"/>
        <v>86.531006269592467</v>
      </c>
    </row>
    <row r="91" spans="1:7" x14ac:dyDescent="0.2">
      <c r="A91" s="10" t="s">
        <v>144</v>
      </c>
      <c r="B91" s="5" t="s">
        <v>143</v>
      </c>
      <c r="C91" s="9">
        <v>1637000</v>
      </c>
      <c r="D91" s="9">
        <v>1637000</v>
      </c>
      <c r="E91" s="9">
        <v>1276000</v>
      </c>
      <c r="F91" s="9">
        <v>1104135.6399999999</v>
      </c>
      <c r="G91" s="6">
        <f t="shared" si="1"/>
        <v>86.531006269592467</v>
      </c>
    </row>
    <row r="92" spans="1:7" x14ac:dyDescent="0.2">
      <c r="A92" s="10" t="s">
        <v>134</v>
      </c>
      <c r="B92" s="5" t="s">
        <v>133</v>
      </c>
      <c r="C92" s="9">
        <v>0</v>
      </c>
      <c r="D92" s="9">
        <v>100000</v>
      </c>
      <c r="E92" s="9">
        <v>100000</v>
      </c>
      <c r="F92" s="9">
        <v>19100</v>
      </c>
      <c r="G92" s="6">
        <f t="shared" si="1"/>
        <v>19.100000000000001</v>
      </c>
    </row>
    <row r="93" spans="1:7" x14ac:dyDescent="0.2">
      <c r="A93" s="10" t="s">
        <v>132</v>
      </c>
      <c r="B93" s="5" t="s">
        <v>131</v>
      </c>
      <c r="C93" s="9">
        <v>0</v>
      </c>
      <c r="D93" s="9">
        <v>50000</v>
      </c>
      <c r="E93" s="9">
        <v>50000</v>
      </c>
      <c r="F93" s="9">
        <v>13100</v>
      </c>
      <c r="G93" s="6">
        <f t="shared" si="1"/>
        <v>26.200000000000003</v>
      </c>
    </row>
    <row r="94" spans="1:7" x14ac:dyDescent="0.2">
      <c r="A94" s="10" t="s">
        <v>128</v>
      </c>
      <c r="B94" s="5" t="s">
        <v>127</v>
      </c>
      <c r="C94" s="9">
        <v>0</v>
      </c>
      <c r="D94" s="9">
        <v>50000</v>
      </c>
      <c r="E94" s="9">
        <v>50000</v>
      </c>
      <c r="F94" s="9">
        <v>6000</v>
      </c>
      <c r="G94" s="6">
        <f t="shared" si="1"/>
        <v>12</v>
      </c>
    </row>
    <row r="95" spans="1:7" x14ac:dyDescent="0.2">
      <c r="A95" s="10" t="s">
        <v>102</v>
      </c>
      <c r="B95" s="5" t="s">
        <v>101</v>
      </c>
      <c r="C95" s="9">
        <v>1637000</v>
      </c>
      <c r="D95" s="9">
        <v>1537000</v>
      </c>
      <c r="E95" s="9">
        <v>1176000</v>
      </c>
      <c r="F95" s="9">
        <v>1085035.6399999999</v>
      </c>
      <c r="G95" s="6">
        <f t="shared" si="1"/>
        <v>92.264935374149644</v>
      </c>
    </row>
    <row r="96" spans="1:7" x14ac:dyDescent="0.2">
      <c r="A96" s="10" t="s">
        <v>100</v>
      </c>
      <c r="B96" s="5" t="s">
        <v>99</v>
      </c>
      <c r="C96" s="9">
        <v>1637000</v>
      </c>
      <c r="D96" s="9">
        <v>1537000</v>
      </c>
      <c r="E96" s="9">
        <v>1176000</v>
      </c>
      <c r="F96" s="9">
        <v>1085035.6399999999</v>
      </c>
      <c r="G96" s="6">
        <f t="shared" si="1"/>
        <v>92.264935374149644</v>
      </c>
    </row>
    <row r="97" spans="1:7" x14ac:dyDescent="0.2">
      <c r="A97" s="13" t="s">
        <v>202</v>
      </c>
      <c r="B97" s="12" t="s">
        <v>201</v>
      </c>
      <c r="C97" s="11">
        <v>1700000</v>
      </c>
      <c r="D97" s="11">
        <v>1740000</v>
      </c>
      <c r="E97" s="11">
        <v>1311000</v>
      </c>
      <c r="F97" s="11">
        <v>1304340.21</v>
      </c>
      <c r="G97" s="7">
        <f t="shared" si="1"/>
        <v>99.492006864988554</v>
      </c>
    </row>
    <row r="98" spans="1:7" x14ac:dyDescent="0.2">
      <c r="A98" s="10" t="s">
        <v>144</v>
      </c>
      <c r="B98" s="5" t="s">
        <v>143</v>
      </c>
      <c r="C98" s="9">
        <v>1700000</v>
      </c>
      <c r="D98" s="9">
        <v>1740000</v>
      </c>
      <c r="E98" s="9">
        <v>1311000</v>
      </c>
      <c r="F98" s="9">
        <v>1304340.21</v>
      </c>
      <c r="G98" s="6">
        <f t="shared" si="1"/>
        <v>99.492006864988554</v>
      </c>
    </row>
    <row r="99" spans="1:7" x14ac:dyDescent="0.2">
      <c r="A99" s="10" t="s">
        <v>134</v>
      </c>
      <c r="B99" s="5" t="s">
        <v>133</v>
      </c>
      <c r="C99" s="9">
        <v>1700000</v>
      </c>
      <c r="D99" s="9">
        <v>1740000</v>
      </c>
      <c r="E99" s="9">
        <v>1311000</v>
      </c>
      <c r="F99" s="9">
        <v>1304340.21</v>
      </c>
      <c r="G99" s="6">
        <f t="shared" si="1"/>
        <v>99.492006864988554</v>
      </c>
    </row>
    <row r="100" spans="1:7" x14ac:dyDescent="0.2">
      <c r="A100" s="10" t="s">
        <v>124</v>
      </c>
      <c r="B100" s="5" t="s">
        <v>123</v>
      </c>
      <c r="C100" s="9">
        <v>1700000</v>
      </c>
      <c r="D100" s="9">
        <v>1740000</v>
      </c>
      <c r="E100" s="9">
        <v>1311000</v>
      </c>
      <c r="F100" s="9">
        <v>1304340.21</v>
      </c>
      <c r="G100" s="6">
        <f t="shared" si="1"/>
        <v>99.492006864988554</v>
      </c>
    </row>
    <row r="101" spans="1:7" x14ac:dyDescent="0.2">
      <c r="A101" s="10" t="s">
        <v>114</v>
      </c>
      <c r="B101" s="5" t="s">
        <v>113</v>
      </c>
      <c r="C101" s="9">
        <v>1700000</v>
      </c>
      <c r="D101" s="9">
        <v>1740000</v>
      </c>
      <c r="E101" s="9">
        <v>1311000</v>
      </c>
      <c r="F101" s="9">
        <v>1304340.21</v>
      </c>
      <c r="G101" s="6">
        <f t="shared" si="1"/>
        <v>99.492006864988554</v>
      </c>
    </row>
    <row r="102" spans="1:7" x14ac:dyDescent="0.2">
      <c r="A102" s="13" t="s">
        <v>200</v>
      </c>
      <c r="B102" s="12" t="s">
        <v>199</v>
      </c>
      <c r="C102" s="11">
        <v>7600000</v>
      </c>
      <c r="D102" s="11">
        <v>9800000</v>
      </c>
      <c r="E102" s="11">
        <v>6030000</v>
      </c>
      <c r="F102" s="11">
        <v>5228729.38</v>
      </c>
      <c r="G102" s="7">
        <f t="shared" si="1"/>
        <v>86.71193001658375</v>
      </c>
    </row>
    <row r="103" spans="1:7" x14ac:dyDescent="0.2">
      <c r="A103" s="10" t="s">
        <v>144</v>
      </c>
      <c r="B103" s="5" t="s">
        <v>143</v>
      </c>
      <c r="C103" s="9">
        <v>7600000</v>
      </c>
      <c r="D103" s="9">
        <v>9800000</v>
      </c>
      <c r="E103" s="9">
        <v>6030000</v>
      </c>
      <c r="F103" s="9">
        <v>5228729.38</v>
      </c>
      <c r="G103" s="6">
        <f t="shared" si="1"/>
        <v>86.71193001658375</v>
      </c>
    </row>
    <row r="104" spans="1:7" x14ac:dyDescent="0.2">
      <c r="A104" s="10" t="s">
        <v>134</v>
      </c>
      <c r="B104" s="5" t="s">
        <v>133</v>
      </c>
      <c r="C104" s="9">
        <v>7600000</v>
      </c>
      <c r="D104" s="9">
        <v>9800000</v>
      </c>
      <c r="E104" s="9">
        <v>6030000</v>
      </c>
      <c r="F104" s="9">
        <v>5228729.38</v>
      </c>
      <c r="G104" s="6">
        <f t="shared" si="1"/>
        <v>86.71193001658375</v>
      </c>
    </row>
    <row r="105" spans="1:7" x14ac:dyDescent="0.2">
      <c r="A105" s="10" t="s">
        <v>132</v>
      </c>
      <c r="B105" s="5" t="s">
        <v>131</v>
      </c>
      <c r="C105" s="9">
        <v>500000</v>
      </c>
      <c r="D105" s="9">
        <v>2041600</v>
      </c>
      <c r="E105" s="9">
        <v>401600</v>
      </c>
      <c r="F105" s="9">
        <v>343257.8</v>
      </c>
      <c r="G105" s="6">
        <f t="shared" si="1"/>
        <v>85.472559760956173</v>
      </c>
    </row>
    <row r="106" spans="1:7" x14ac:dyDescent="0.2">
      <c r="A106" s="10" t="s">
        <v>128</v>
      </c>
      <c r="B106" s="5" t="s">
        <v>127</v>
      </c>
      <c r="C106" s="9">
        <v>3500000</v>
      </c>
      <c r="D106" s="9">
        <v>4158400</v>
      </c>
      <c r="E106" s="9">
        <v>3508400</v>
      </c>
      <c r="F106" s="9">
        <v>3419887.49</v>
      </c>
      <c r="G106" s="6">
        <f t="shared" si="1"/>
        <v>97.477126040360289</v>
      </c>
    </row>
    <row r="107" spans="1:7" x14ac:dyDescent="0.2">
      <c r="A107" s="10" t="s">
        <v>124</v>
      </c>
      <c r="B107" s="5" t="s">
        <v>123</v>
      </c>
      <c r="C107" s="9">
        <v>3600000</v>
      </c>
      <c r="D107" s="9">
        <v>3600000</v>
      </c>
      <c r="E107" s="9">
        <v>2120000</v>
      </c>
      <c r="F107" s="9">
        <v>1465584.09</v>
      </c>
      <c r="G107" s="6">
        <f t="shared" si="1"/>
        <v>69.131325000000004</v>
      </c>
    </row>
    <row r="108" spans="1:7" x14ac:dyDescent="0.2">
      <c r="A108" s="10" t="s">
        <v>118</v>
      </c>
      <c r="B108" s="5" t="s">
        <v>117</v>
      </c>
      <c r="C108" s="9">
        <v>3600000</v>
      </c>
      <c r="D108" s="9">
        <v>3600000</v>
      </c>
      <c r="E108" s="9">
        <v>2120000</v>
      </c>
      <c r="F108" s="9">
        <v>1465584.09</v>
      </c>
      <c r="G108" s="6">
        <f t="shared" si="1"/>
        <v>69.131325000000004</v>
      </c>
    </row>
    <row r="109" spans="1:7" ht="25.5" x14ac:dyDescent="0.2">
      <c r="A109" s="13" t="s">
        <v>198</v>
      </c>
      <c r="B109" s="12" t="s">
        <v>197</v>
      </c>
      <c r="C109" s="11">
        <v>2000000</v>
      </c>
      <c r="D109" s="11">
        <v>16183000</v>
      </c>
      <c r="E109" s="11">
        <v>15560000</v>
      </c>
      <c r="F109" s="11">
        <v>15362248</v>
      </c>
      <c r="G109" s="7">
        <f t="shared" si="1"/>
        <v>98.729100257069419</v>
      </c>
    </row>
    <row r="110" spans="1:7" x14ac:dyDescent="0.2">
      <c r="A110" s="10" t="s">
        <v>144</v>
      </c>
      <c r="B110" s="5" t="s">
        <v>143</v>
      </c>
      <c r="C110" s="9">
        <v>2000000</v>
      </c>
      <c r="D110" s="9">
        <v>16183000</v>
      </c>
      <c r="E110" s="9">
        <v>15560000</v>
      </c>
      <c r="F110" s="9">
        <v>15362248</v>
      </c>
      <c r="G110" s="6">
        <f t="shared" si="1"/>
        <v>98.729100257069419</v>
      </c>
    </row>
    <row r="111" spans="1:7" x14ac:dyDescent="0.2">
      <c r="A111" s="10" t="s">
        <v>134</v>
      </c>
      <c r="B111" s="5" t="s">
        <v>133</v>
      </c>
      <c r="C111" s="9">
        <v>2000000</v>
      </c>
      <c r="D111" s="9">
        <v>16183000</v>
      </c>
      <c r="E111" s="9">
        <v>15560000</v>
      </c>
      <c r="F111" s="9">
        <v>15362248</v>
      </c>
      <c r="G111" s="6">
        <f t="shared" si="1"/>
        <v>98.729100257069419</v>
      </c>
    </row>
    <row r="112" spans="1:7" x14ac:dyDescent="0.2">
      <c r="A112" s="10" t="s">
        <v>128</v>
      </c>
      <c r="B112" s="5" t="s">
        <v>127</v>
      </c>
      <c r="C112" s="9">
        <v>2000000</v>
      </c>
      <c r="D112" s="9">
        <v>16183000</v>
      </c>
      <c r="E112" s="9">
        <v>15560000</v>
      </c>
      <c r="F112" s="9">
        <v>15362248</v>
      </c>
      <c r="G112" s="6">
        <f t="shared" si="1"/>
        <v>98.729100257069419</v>
      </c>
    </row>
    <row r="113" spans="1:7" ht="25.5" x14ac:dyDescent="0.2">
      <c r="A113" s="13" t="s">
        <v>196</v>
      </c>
      <c r="B113" s="12" t="s">
        <v>195</v>
      </c>
      <c r="C113" s="11">
        <v>0</v>
      </c>
      <c r="D113" s="11">
        <v>134000</v>
      </c>
      <c r="E113" s="11">
        <v>101000</v>
      </c>
      <c r="F113" s="11">
        <v>0</v>
      </c>
      <c r="G113" s="7">
        <f t="shared" si="1"/>
        <v>0</v>
      </c>
    </row>
    <row r="114" spans="1:7" x14ac:dyDescent="0.2">
      <c r="A114" s="10" t="s">
        <v>144</v>
      </c>
      <c r="B114" s="5" t="s">
        <v>143</v>
      </c>
      <c r="C114" s="9">
        <v>0</v>
      </c>
      <c r="D114" s="9">
        <v>134000</v>
      </c>
      <c r="E114" s="9">
        <v>101000</v>
      </c>
      <c r="F114" s="9">
        <v>0</v>
      </c>
      <c r="G114" s="6">
        <f t="shared" si="1"/>
        <v>0</v>
      </c>
    </row>
    <row r="115" spans="1:7" x14ac:dyDescent="0.2">
      <c r="A115" s="10" t="s">
        <v>134</v>
      </c>
      <c r="B115" s="5" t="s">
        <v>133</v>
      </c>
      <c r="C115" s="9">
        <v>0</v>
      </c>
      <c r="D115" s="9">
        <v>134000</v>
      </c>
      <c r="E115" s="9">
        <v>101000</v>
      </c>
      <c r="F115" s="9">
        <v>0</v>
      </c>
      <c r="G115" s="6">
        <f t="shared" si="1"/>
        <v>0</v>
      </c>
    </row>
    <row r="116" spans="1:7" x14ac:dyDescent="0.2">
      <c r="A116" s="10" t="s">
        <v>128</v>
      </c>
      <c r="B116" s="5" t="s">
        <v>127</v>
      </c>
      <c r="C116" s="9">
        <v>0</v>
      </c>
      <c r="D116" s="9">
        <v>134000</v>
      </c>
      <c r="E116" s="9">
        <v>101000</v>
      </c>
      <c r="F116" s="9">
        <v>0</v>
      </c>
      <c r="G116" s="6">
        <f t="shared" si="1"/>
        <v>0</v>
      </c>
    </row>
    <row r="117" spans="1:7" x14ac:dyDescent="0.2">
      <c r="A117" s="13" t="s">
        <v>194</v>
      </c>
      <c r="B117" s="12" t="s">
        <v>193</v>
      </c>
      <c r="C117" s="11">
        <v>0</v>
      </c>
      <c r="D117" s="11">
        <v>500000</v>
      </c>
      <c r="E117" s="11">
        <v>500000</v>
      </c>
      <c r="F117" s="11">
        <v>459243.55</v>
      </c>
      <c r="G117" s="7">
        <f t="shared" si="1"/>
        <v>91.848709999999997</v>
      </c>
    </row>
    <row r="118" spans="1:7" x14ac:dyDescent="0.2">
      <c r="A118" s="10" t="s">
        <v>144</v>
      </c>
      <c r="B118" s="5" t="s">
        <v>143</v>
      </c>
      <c r="C118" s="9">
        <v>0</v>
      </c>
      <c r="D118" s="9">
        <v>500000</v>
      </c>
      <c r="E118" s="9">
        <v>500000</v>
      </c>
      <c r="F118" s="9">
        <v>459243.55</v>
      </c>
      <c r="G118" s="6">
        <f t="shared" si="1"/>
        <v>91.848709999999997</v>
      </c>
    </row>
    <row r="119" spans="1:7" x14ac:dyDescent="0.2">
      <c r="A119" s="10" t="s">
        <v>134</v>
      </c>
      <c r="B119" s="5" t="s">
        <v>133</v>
      </c>
      <c r="C119" s="9">
        <v>0</v>
      </c>
      <c r="D119" s="9">
        <v>500000</v>
      </c>
      <c r="E119" s="9">
        <v>500000</v>
      </c>
      <c r="F119" s="9">
        <v>459243.55</v>
      </c>
      <c r="G119" s="6">
        <f t="shared" si="1"/>
        <v>91.848709999999997</v>
      </c>
    </row>
    <row r="120" spans="1:7" x14ac:dyDescent="0.2">
      <c r="A120" s="10" t="s">
        <v>132</v>
      </c>
      <c r="B120" s="5" t="s">
        <v>131</v>
      </c>
      <c r="C120" s="9">
        <v>0</v>
      </c>
      <c r="D120" s="9">
        <v>500000</v>
      </c>
      <c r="E120" s="9">
        <v>500000</v>
      </c>
      <c r="F120" s="9">
        <v>459243.55</v>
      </c>
      <c r="G120" s="6">
        <f t="shared" si="1"/>
        <v>91.848709999999997</v>
      </c>
    </row>
    <row r="121" spans="1:7" ht="25.5" x14ac:dyDescent="0.2">
      <c r="A121" s="13" t="s">
        <v>192</v>
      </c>
      <c r="B121" s="12" t="s">
        <v>191</v>
      </c>
      <c r="C121" s="11">
        <v>0</v>
      </c>
      <c r="D121" s="11">
        <v>160000</v>
      </c>
      <c r="E121" s="11">
        <v>160000</v>
      </c>
      <c r="F121" s="11">
        <v>133014</v>
      </c>
      <c r="G121" s="7">
        <f t="shared" si="1"/>
        <v>83.133749999999992</v>
      </c>
    </row>
    <row r="122" spans="1:7" x14ac:dyDescent="0.2">
      <c r="A122" s="10" t="s">
        <v>144</v>
      </c>
      <c r="B122" s="5" t="s">
        <v>143</v>
      </c>
      <c r="C122" s="9">
        <v>0</v>
      </c>
      <c r="D122" s="9">
        <v>160000</v>
      </c>
      <c r="E122" s="9">
        <v>160000</v>
      </c>
      <c r="F122" s="9">
        <v>133014</v>
      </c>
      <c r="G122" s="6">
        <f t="shared" si="1"/>
        <v>83.133749999999992</v>
      </c>
    </row>
    <row r="123" spans="1:7" x14ac:dyDescent="0.2">
      <c r="A123" s="10" t="s">
        <v>134</v>
      </c>
      <c r="B123" s="5" t="s">
        <v>133</v>
      </c>
      <c r="C123" s="9">
        <v>0</v>
      </c>
      <c r="D123" s="9">
        <v>160000</v>
      </c>
      <c r="E123" s="9">
        <v>160000</v>
      </c>
      <c r="F123" s="9">
        <v>133014</v>
      </c>
      <c r="G123" s="6">
        <f t="shared" si="1"/>
        <v>83.133749999999992</v>
      </c>
    </row>
    <row r="124" spans="1:7" x14ac:dyDescent="0.2">
      <c r="A124" s="10" t="s">
        <v>132</v>
      </c>
      <c r="B124" s="5" t="s">
        <v>131</v>
      </c>
      <c r="C124" s="9">
        <v>0</v>
      </c>
      <c r="D124" s="9">
        <v>160000</v>
      </c>
      <c r="E124" s="9">
        <v>160000</v>
      </c>
      <c r="F124" s="9">
        <v>133014</v>
      </c>
      <c r="G124" s="6">
        <f t="shared" si="1"/>
        <v>83.133749999999992</v>
      </c>
    </row>
    <row r="125" spans="1:7" x14ac:dyDescent="0.2">
      <c r="A125" s="13" t="s">
        <v>146</v>
      </c>
      <c r="B125" s="12" t="s">
        <v>69</v>
      </c>
      <c r="C125" s="11">
        <v>78000</v>
      </c>
      <c r="D125" s="11">
        <v>914500</v>
      </c>
      <c r="E125" s="11">
        <v>895000</v>
      </c>
      <c r="F125" s="11">
        <v>836500</v>
      </c>
      <c r="G125" s="7">
        <f t="shared" si="1"/>
        <v>93.463687150837998</v>
      </c>
    </row>
    <row r="126" spans="1:7" x14ac:dyDescent="0.2">
      <c r="A126" s="10" t="s">
        <v>144</v>
      </c>
      <c r="B126" s="5" t="s">
        <v>143</v>
      </c>
      <c r="C126" s="9">
        <v>78000</v>
      </c>
      <c r="D126" s="9">
        <v>914500</v>
      </c>
      <c r="E126" s="9">
        <v>895000</v>
      </c>
      <c r="F126" s="9">
        <v>836500</v>
      </c>
      <c r="G126" s="6">
        <f t="shared" si="1"/>
        <v>93.463687150837998</v>
      </c>
    </row>
    <row r="127" spans="1:7" x14ac:dyDescent="0.2">
      <c r="A127" s="10" t="s">
        <v>108</v>
      </c>
      <c r="B127" s="5" t="s">
        <v>107</v>
      </c>
      <c r="C127" s="9">
        <v>78000</v>
      </c>
      <c r="D127" s="9">
        <v>914500</v>
      </c>
      <c r="E127" s="9">
        <v>895000</v>
      </c>
      <c r="F127" s="9">
        <v>836500</v>
      </c>
      <c r="G127" s="6">
        <f t="shared" si="1"/>
        <v>93.463687150837998</v>
      </c>
    </row>
    <row r="128" spans="1:7" ht="25.5" x14ac:dyDescent="0.2">
      <c r="A128" s="10" t="s">
        <v>104</v>
      </c>
      <c r="B128" s="5" t="s">
        <v>103</v>
      </c>
      <c r="C128" s="9">
        <v>78000</v>
      </c>
      <c r="D128" s="9">
        <v>914500</v>
      </c>
      <c r="E128" s="9">
        <v>895000</v>
      </c>
      <c r="F128" s="9">
        <v>836500</v>
      </c>
      <c r="G128" s="6">
        <f t="shared" si="1"/>
        <v>93.463687150837998</v>
      </c>
    </row>
    <row r="129" spans="1:7" ht="38.25" x14ac:dyDescent="0.2">
      <c r="A129" s="13" t="s">
        <v>190</v>
      </c>
      <c r="B129" s="12" t="s">
        <v>189</v>
      </c>
      <c r="C129" s="11">
        <v>0</v>
      </c>
      <c r="D129" s="11">
        <v>1170000</v>
      </c>
      <c r="E129" s="11">
        <v>970000</v>
      </c>
      <c r="F129" s="11">
        <v>969920</v>
      </c>
      <c r="G129" s="7">
        <f t="shared" si="1"/>
        <v>99.991752577319588</v>
      </c>
    </row>
    <row r="130" spans="1:7" x14ac:dyDescent="0.2">
      <c r="A130" s="10" t="s">
        <v>144</v>
      </c>
      <c r="B130" s="5" t="s">
        <v>143</v>
      </c>
      <c r="C130" s="9">
        <v>0</v>
      </c>
      <c r="D130" s="9">
        <v>1170000</v>
      </c>
      <c r="E130" s="9">
        <v>970000</v>
      </c>
      <c r="F130" s="9">
        <v>969920</v>
      </c>
      <c r="G130" s="6">
        <f t="shared" si="1"/>
        <v>99.991752577319588</v>
      </c>
    </row>
    <row r="131" spans="1:7" x14ac:dyDescent="0.2">
      <c r="A131" s="10" t="s">
        <v>108</v>
      </c>
      <c r="B131" s="5" t="s">
        <v>107</v>
      </c>
      <c r="C131" s="9">
        <v>0</v>
      </c>
      <c r="D131" s="9">
        <v>1170000</v>
      </c>
      <c r="E131" s="9">
        <v>970000</v>
      </c>
      <c r="F131" s="9">
        <v>969920</v>
      </c>
      <c r="G131" s="6">
        <f t="shared" si="1"/>
        <v>99.991752577319588</v>
      </c>
    </row>
    <row r="132" spans="1:7" ht="25.5" x14ac:dyDescent="0.2">
      <c r="A132" s="10" t="s">
        <v>104</v>
      </c>
      <c r="B132" s="5" t="s">
        <v>103</v>
      </c>
      <c r="C132" s="9">
        <v>0</v>
      </c>
      <c r="D132" s="9">
        <v>1170000</v>
      </c>
      <c r="E132" s="9">
        <v>970000</v>
      </c>
      <c r="F132" s="9">
        <v>969920</v>
      </c>
      <c r="G132" s="6">
        <f t="shared" si="1"/>
        <v>99.991752577319588</v>
      </c>
    </row>
    <row r="133" spans="1:7" x14ac:dyDescent="0.2">
      <c r="A133" s="13" t="s">
        <v>188</v>
      </c>
      <c r="B133" s="12" t="s">
        <v>187</v>
      </c>
      <c r="C133" s="11">
        <v>80973150</v>
      </c>
      <c r="D133" s="11">
        <v>79973253.00999999</v>
      </c>
      <c r="E133" s="11">
        <v>61379832.009999998</v>
      </c>
      <c r="F133" s="11">
        <v>49031643.279999994</v>
      </c>
      <c r="G133" s="7">
        <f t="shared" si="1"/>
        <v>79.88233540947418</v>
      </c>
    </row>
    <row r="134" spans="1:7" x14ac:dyDescent="0.2">
      <c r="A134" s="10" t="s">
        <v>144</v>
      </c>
      <c r="B134" s="5" t="s">
        <v>143</v>
      </c>
      <c r="C134" s="9">
        <v>80973150</v>
      </c>
      <c r="D134" s="9">
        <v>79973253.00999999</v>
      </c>
      <c r="E134" s="9">
        <v>61379832.009999998</v>
      </c>
      <c r="F134" s="9">
        <v>49031643.279999994</v>
      </c>
      <c r="G134" s="6">
        <f t="shared" ref="G134:G197" si="2">IF(E134=0,0,(F134/E134)*100)</f>
        <v>79.88233540947418</v>
      </c>
    </row>
    <row r="135" spans="1:7" x14ac:dyDescent="0.2">
      <c r="A135" s="10" t="s">
        <v>142</v>
      </c>
      <c r="B135" s="5" t="s">
        <v>141</v>
      </c>
      <c r="C135" s="9">
        <v>70061150</v>
      </c>
      <c r="D135" s="9">
        <v>66647385</v>
      </c>
      <c r="E135" s="9">
        <v>50372423</v>
      </c>
      <c r="F135" s="9">
        <v>44991092.980000004</v>
      </c>
      <c r="G135" s="6">
        <f t="shared" si="2"/>
        <v>89.316912509846915</v>
      </c>
    </row>
    <row r="136" spans="1:7" x14ac:dyDescent="0.2">
      <c r="A136" s="10" t="s">
        <v>140</v>
      </c>
      <c r="B136" s="5" t="s">
        <v>139</v>
      </c>
      <c r="C136" s="9">
        <v>57427171</v>
      </c>
      <c r="D136" s="9">
        <v>54634002</v>
      </c>
      <c r="E136" s="9">
        <v>41215510</v>
      </c>
      <c r="F136" s="9">
        <v>36868009.759999998</v>
      </c>
      <c r="G136" s="6">
        <f t="shared" si="2"/>
        <v>89.451785893223203</v>
      </c>
    </row>
    <row r="137" spans="1:7" x14ac:dyDescent="0.2">
      <c r="A137" s="10" t="s">
        <v>138</v>
      </c>
      <c r="B137" s="5" t="s">
        <v>137</v>
      </c>
      <c r="C137" s="9">
        <v>57427171</v>
      </c>
      <c r="D137" s="9">
        <v>54634002</v>
      </c>
      <c r="E137" s="9">
        <v>41215510</v>
      </c>
      <c r="F137" s="9">
        <v>36868009.759999998</v>
      </c>
      <c r="G137" s="6">
        <f t="shared" si="2"/>
        <v>89.451785893223203</v>
      </c>
    </row>
    <row r="138" spans="1:7" x14ac:dyDescent="0.2">
      <c r="A138" s="10" t="s">
        <v>136</v>
      </c>
      <c r="B138" s="5" t="s">
        <v>135</v>
      </c>
      <c r="C138" s="9">
        <v>12633979</v>
      </c>
      <c r="D138" s="9">
        <v>12013383</v>
      </c>
      <c r="E138" s="9">
        <v>9156913</v>
      </c>
      <c r="F138" s="9">
        <v>8123083.2199999997</v>
      </c>
      <c r="G138" s="6">
        <f t="shared" si="2"/>
        <v>88.709843808715888</v>
      </c>
    </row>
    <row r="139" spans="1:7" x14ac:dyDescent="0.2">
      <c r="A139" s="10" t="s">
        <v>134</v>
      </c>
      <c r="B139" s="5" t="s">
        <v>133</v>
      </c>
      <c r="C139" s="9">
        <v>10762680</v>
      </c>
      <c r="D139" s="9">
        <v>13175782.009999998</v>
      </c>
      <c r="E139" s="9">
        <v>10857323.01</v>
      </c>
      <c r="F139" s="9">
        <v>4034706.85</v>
      </c>
      <c r="G139" s="6">
        <f t="shared" si="2"/>
        <v>37.161157002364988</v>
      </c>
    </row>
    <row r="140" spans="1:7" x14ac:dyDescent="0.2">
      <c r="A140" s="10" t="s">
        <v>132</v>
      </c>
      <c r="B140" s="5" t="s">
        <v>131</v>
      </c>
      <c r="C140" s="9">
        <v>2686360</v>
      </c>
      <c r="D140" s="9">
        <v>3815682.01</v>
      </c>
      <c r="E140" s="9">
        <v>3489491.01</v>
      </c>
      <c r="F140" s="9">
        <v>1379396.6800000002</v>
      </c>
      <c r="G140" s="6">
        <f t="shared" si="2"/>
        <v>39.530025325957219</v>
      </c>
    </row>
    <row r="141" spans="1:7" x14ac:dyDescent="0.2">
      <c r="A141" s="10" t="s">
        <v>130</v>
      </c>
      <c r="B141" s="5" t="s">
        <v>129</v>
      </c>
      <c r="C141" s="9">
        <v>1100000</v>
      </c>
      <c r="D141" s="9">
        <v>1100000</v>
      </c>
      <c r="E141" s="9">
        <v>740000</v>
      </c>
      <c r="F141" s="9">
        <v>120088.2</v>
      </c>
      <c r="G141" s="6">
        <f t="shared" si="2"/>
        <v>16.228135135135137</v>
      </c>
    </row>
    <row r="142" spans="1:7" x14ac:dyDescent="0.2">
      <c r="A142" s="10" t="s">
        <v>128</v>
      </c>
      <c r="B142" s="5" t="s">
        <v>127</v>
      </c>
      <c r="C142" s="9">
        <v>1813000</v>
      </c>
      <c r="D142" s="9">
        <v>2385360</v>
      </c>
      <c r="E142" s="9">
        <v>2139121</v>
      </c>
      <c r="F142" s="9">
        <v>393127.21</v>
      </c>
      <c r="G142" s="6">
        <f t="shared" si="2"/>
        <v>18.377979085802064</v>
      </c>
    </row>
    <row r="143" spans="1:7" x14ac:dyDescent="0.2">
      <c r="A143" s="10" t="s">
        <v>126</v>
      </c>
      <c r="B143" s="5" t="s">
        <v>125</v>
      </c>
      <c r="C143" s="9">
        <v>18000</v>
      </c>
      <c r="D143" s="9">
        <v>28000</v>
      </c>
      <c r="E143" s="9">
        <v>22000</v>
      </c>
      <c r="F143" s="9">
        <v>0</v>
      </c>
      <c r="G143" s="6">
        <f t="shared" si="2"/>
        <v>0</v>
      </c>
    </row>
    <row r="144" spans="1:7" x14ac:dyDescent="0.2">
      <c r="A144" s="10" t="s">
        <v>124</v>
      </c>
      <c r="B144" s="5" t="s">
        <v>123</v>
      </c>
      <c r="C144" s="9">
        <v>5073320</v>
      </c>
      <c r="D144" s="9">
        <v>5773320</v>
      </c>
      <c r="E144" s="9">
        <v>4393291</v>
      </c>
      <c r="F144" s="9">
        <v>2125174.7599999998</v>
      </c>
      <c r="G144" s="6">
        <f t="shared" si="2"/>
        <v>48.373184476056778</v>
      </c>
    </row>
    <row r="145" spans="1:7" x14ac:dyDescent="0.2">
      <c r="A145" s="10" t="s">
        <v>122</v>
      </c>
      <c r="B145" s="5" t="s">
        <v>121</v>
      </c>
      <c r="C145" s="9">
        <v>50000</v>
      </c>
      <c r="D145" s="9">
        <v>170000</v>
      </c>
      <c r="E145" s="9">
        <v>120911</v>
      </c>
      <c r="F145" s="9">
        <v>10241.1</v>
      </c>
      <c r="G145" s="6">
        <f t="shared" si="2"/>
        <v>8.4699489707305364</v>
      </c>
    </row>
    <row r="146" spans="1:7" x14ac:dyDescent="0.2">
      <c r="A146" s="10" t="s">
        <v>120</v>
      </c>
      <c r="B146" s="5" t="s">
        <v>119</v>
      </c>
      <c r="C146" s="9">
        <v>47000</v>
      </c>
      <c r="D146" s="9">
        <v>52000</v>
      </c>
      <c r="E146" s="9">
        <v>42200</v>
      </c>
      <c r="F146" s="9">
        <v>14876.47</v>
      </c>
      <c r="G146" s="6">
        <f t="shared" si="2"/>
        <v>35.252298578199046</v>
      </c>
    </row>
    <row r="147" spans="1:7" x14ac:dyDescent="0.2">
      <c r="A147" s="10" t="s">
        <v>118</v>
      </c>
      <c r="B147" s="5" t="s">
        <v>117</v>
      </c>
      <c r="C147" s="9">
        <v>2337200</v>
      </c>
      <c r="D147" s="9">
        <v>2360955</v>
      </c>
      <c r="E147" s="9">
        <v>1789064</v>
      </c>
      <c r="F147" s="9">
        <v>571343.41</v>
      </c>
      <c r="G147" s="6">
        <f t="shared" si="2"/>
        <v>31.935325399203162</v>
      </c>
    </row>
    <row r="148" spans="1:7" x14ac:dyDescent="0.2">
      <c r="A148" s="10" t="s">
        <v>116</v>
      </c>
      <c r="B148" s="5" t="s">
        <v>115</v>
      </c>
      <c r="C148" s="9">
        <v>1671240</v>
      </c>
      <c r="D148" s="9">
        <v>1722485</v>
      </c>
      <c r="E148" s="9">
        <v>1073236</v>
      </c>
      <c r="F148" s="9">
        <v>655955.18000000005</v>
      </c>
      <c r="G148" s="6">
        <f t="shared" si="2"/>
        <v>61.119379148668138</v>
      </c>
    </row>
    <row r="149" spans="1:7" x14ac:dyDescent="0.2">
      <c r="A149" s="10" t="s">
        <v>114</v>
      </c>
      <c r="B149" s="5" t="s">
        <v>113</v>
      </c>
      <c r="C149" s="9">
        <v>967880</v>
      </c>
      <c r="D149" s="9">
        <v>1467880</v>
      </c>
      <c r="E149" s="9">
        <v>1367880</v>
      </c>
      <c r="F149" s="9">
        <v>872758.60000000009</v>
      </c>
      <c r="G149" s="6">
        <f t="shared" si="2"/>
        <v>63.803740094160311</v>
      </c>
    </row>
    <row r="150" spans="1:7" ht="25.5" x14ac:dyDescent="0.2">
      <c r="A150" s="10" t="s">
        <v>112</v>
      </c>
      <c r="B150" s="5" t="s">
        <v>111</v>
      </c>
      <c r="C150" s="9">
        <v>72000</v>
      </c>
      <c r="D150" s="9">
        <v>73420</v>
      </c>
      <c r="E150" s="9">
        <v>73420</v>
      </c>
      <c r="F150" s="9">
        <v>16920</v>
      </c>
      <c r="G150" s="6">
        <f t="shared" si="2"/>
        <v>23.045491691637157</v>
      </c>
    </row>
    <row r="151" spans="1:7" ht="25.5" x14ac:dyDescent="0.2">
      <c r="A151" s="10" t="s">
        <v>110</v>
      </c>
      <c r="B151" s="5" t="s">
        <v>109</v>
      </c>
      <c r="C151" s="9">
        <v>72000</v>
      </c>
      <c r="D151" s="9">
        <v>73420</v>
      </c>
      <c r="E151" s="9">
        <v>73420</v>
      </c>
      <c r="F151" s="9">
        <v>16920</v>
      </c>
      <c r="G151" s="6">
        <f t="shared" si="2"/>
        <v>23.045491691637157</v>
      </c>
    </row>
    <row r="152" spans="1:7" x14ac:dyDescent="0.2">
      <c r="A152" s="10" t="s">
        <v>108</v>
      </c>
      <c r="B152" s="5" t="s">
        <v>107</v>
      </c>
      <c r="C152" s="9">
        <v>55000</v>
      </c>
      <c r="D152" s="9">
        <v>55000</v>
      </c>
      <c r="E152" s="9">
        <v>55000</v>
      </c>
      <c r="F152" s="9">
        <v>0</v>
      </c>
      <c r="G152" s="6">
        <f t="shared" si="2"/>
        <v>0</v>
      </c>
    </row>
    <row r="153" spans="1:7" ht="25.5" x14ac:dyDescent="0.2">
      <c r="A153" s="10" t="s">
        <v>104</v>
      </c>
      <c r="B153" s="5" t="s">
        <v>103</v>
      </c>
      <c r="C153" s="9">
        <v>55000</v>
      </c>
      <c r="D153" s="9">
        <v>55000</v>
      </c>
      <c r="E153" s="9">
        <v>55000</v>
      </c>
      <c r="F153" s="9">
        <v>0</v>
      </c>
      <c r="G153" s="6">
        <f t="shared" si="2"/>
        <v>0</v>
      </c>
    </row>
    <row r="154" spans="1:7" x14ac:dyDescent="0.2">
      <c r="A154" s="10" t="s">
        <v>102</v>
      </c>
      <c r="B154" s="5" t="s">
        <v>101</v>
      </c>
      <c r="C154" s="9">
        <v>90320</v>
      </c>
      <c r="D154" s="9">
        <v>90320</v>
      </c>
      <c r="E154" s="9">
        <v>90320</v>
      </c>
      <c r="F154" s="9">
        <v>3620</v>
      </c>
      <c r="G154" s="6">
        <f t="shared" si="2"/>
        <v>4.0079716563330381</v>
      </c>
    </row>
    <row r="155" spans="1:7" x14ac:dyDescent="0.2">
      <c r="A155" s="10" t="s">
        <v>100</v>
      </c>
      <c r="B155" s="5" t="s">
        <v>99</v>
      </c>
      <c r="C155" s="9">
        <v>90320</v>
      </c>
      <c r="D155" s="9">
        <v>90320</v>
      </c>
      <c r="E155" s="9">
        <v>90320</v>
      </c>
      <c r="F155" s="9">
        <v>3620</v>
      </c>
      <c r="G155" s="6">
        <f t="shared" si="2"/>
        <v>4.0079716563330381</v>
      </c>
    </row>
    <row r="156" spans="1:7" x14ac:dyDescent="0.2">
      <c r="A156" s="10" t="s">
        <v>98</v>
      </c>
      <c r="B156" s="5" t="s">
        <v>97</v>
      </c>
      <c r="C156" s="9">
        <v>4000</v>
      </c>
      <c r="D156" s="9">
        <v>4766</v>
      </c>
      <c r="E156" s="9">
        <v>4766</v>
      </c>
      <c r="F156" s="9">
        <v>2223.4500000000003</v>
      </c>
      <c r="G156" s="6">
        <f t="shared" si="2"/>
        <v>46.652328997062533</v>
      </c>
    </row>
    <row r="157" spans="1:7" ht="25.5" x14ac:dyDescent="0.2">
      <c r="A157" s="13" t="s">
        <v>152</v>
      </c>
      <c r="B157" s="12" t="s">
        <v>151</v>
      </c>
      <c r="C157" s="11">
        <v>2343000</v>
      </c>
      <c r="D157" s="11">
        <v>2948000</v>
      </c>
      <c r="E157" s="11">
        <v>2344200</v>
      </c>
      <c r="F157" s="11">
        <v>1726913.89</v>
      </c>
      <c r="G157" s="7">
        <f t="shared" si="2"/>
        <v>73.667515143759061</v>
      </c>
    </row>
    <row r="158" spans="1:7" x14ac:dyDescent="0.2">
      <c r="A158" s="10" t="s">
        <v>144</v>
      </c>
      <c r="B158" s="5" t="s">
        <v>143</v>
      </c>
      <c r="C158" s="9">
        <v>2343000</v>
      </c>
      <c r="D158" s="9">
        <v>2948000</v>
      </c>
      <c r="E158" s="9">
        <v>2344200</v>
      </c>
      <c r="F158" s="9">
        <v>1726913.89</v>
      </c>
      <c r="G158" s="6">
        <f t="shared" si="2"/>
        <v>73.667515143759061</v>
      </c>
    </row>
    <row r="159" spans="1:7" x14ac:dyDescent="0.2">
      <c r="A159" s="10" t="s">
        <v>142</v>
      </c>
      <c r="B159" s="5" t="s">
        <v>141</v>
      </c>
      <c r="C159" s="9">
        <v>2135000</v>
      </c>
      <c r="D159" s="9">
        <v>2135000</v>
      </c>
      <c r="E159" s="9">
        <v>1598200</v>
      </c>
      <c r="F159" s="9">
        <v>1515207.5</v>
      </c>
      <c r="G159" s="6">
        <f t="shared" si="2"/>
        <v>94.807126767613568</v>
      </c>
    </row>
    <row r="160" spans="1:7" x14ac:dyDescent="0.2">
      <c r="A160" s="10" t="s">
        <v>140</v>
      </c>
      <c r="B160" s="5" t="s">
        <v>139</v>
      </c>
      <c r="C160" s="9">
        <v>1750000</v>
      </c>
      <c r="D160" s="9">
        <v>1750000</v>
      </c>
      <c r="E160" s="9">
        <v>1310000</v>
      </c>
      <c r="F160" s="9">
        <v>1240075.23</v>
      </c>
      <c r="G160" s="6">
        <f t="shared" si="2"/>
        <v>94.662231297709923</v>
      </c>
    </row>
    <row r="161" spans="1:7" x14ac:dyDescent="0.2">
      <c r="A161" s="10" t="s">
        <v>138</v>
      </c>
      <c r="B161" s="5" t="s">
        <v>137</v>
      </c>
      <c r="C161" s="9">
        <v>1750000</v>
      </c>
      <c r="D161" s="9">
        <v>1750000</v>
      </c>
      <c r="E161" s="9">
        <v>1310000</v>
      </c>
      <c r="F161" s="9">
        <v>1240075.23</v>
      </c>
      <c r="G161" s="6">
        <f t="shared" si="2"/>
        <v>94.662231297709923</v>
      </c>
    </row>
    <row r="162" spans="1:7" x14ac:dyDescent="0.2">
      <c r="A162" s="10" t="s">
        <v>136</v>
      </c>
      <c r="B162" s="5" t="s">
        <v>135</v>
      </c>
      <c r="C162" s="9">
        <v>385000</v>
      </c>
      <c r="D162" s="9">
        <v>385000</v>
      </c>
      <c r="E162" s="9">
        <v>288200</v>
      </c>
      <c r="F162" s="9">
        <v>275132.27</v>
      </c>
      <c r="G162" s="6">
        <f t="shared" si="2"/>
        <v>95.465742539902848</v>
      </c>
    </row>
    <row r="163" spans="1:7" x14ac:dyDescent="0.2">
      <c r="A163" s="10" t="s">
        <v>134</v>
      </c>
      <c r="B163" s="5" t="s">
        <v>133</v>
      </c>
      <c r="C163" s="9">
        <v>208000</v>
      </c>
      <c r="D163" s="9">
        <v>812982</v>
      </c>
      <c r="E163" s="9">
        <v>745982</v>
      </c>
      <c r="F163" s="9">
        <v>211688.81</v>
      </c>
      <c r="G163" s="6">
        <f t="shared" si="2"/>
        <v>28.377200790367596</v>
      </c>
    </row>
    <row r="164" spans="1:7" x14ac:dyDescent="0.2">
      <c r="A164" s="10" t="s">
        <v>132</v>
      </c>
      <c r="B164" s="5" t="s">
        <v>131</v>
      </c>
      <c r="C164" s="9">
        <v>36000</v>
      </c>
      <c r="D164" s="9">
        <v>436000</v>
      </c>
      <c r="E164" s="9">
        <v>430000</v>
      </c>
      <c r="F164" s="9">
        <v>114697.63</v>
      </c>
      <c r="G164" s="6">
        <f t="shared" si="2"/>
        <v>26.673867441860466</v>
      </c>
    </row>
    <row r="165" spans="1:7" x14ac:dyDescent="0.2">
      <c r="A165" s="10" t="s">
        <v>128</v>
      </c>
      <c r="B165" s="5" t="s">
        <v>127</v>
      </c>
      <c r="C165" s="9">
        <v>53000</v>
      </c>
      <c r="D165" s="9">
        <v>252982</v>
      </c>
      <c r="E165" s="9">
        <v>244982</v>
      </c>
      <c r="F165" s="9">
        <v>42023</v>
      </c>
      <c r="G165" s="6">
        <f t="shared" si="2"/>
        <v>17.153505155480811</v>
      </c>
    </row>
    <row r="166" spans="1:7" x14ac:dyDescent="0.2">
      <c r="A166" s="10" t="s">
        <v>124</v>
      </c>
      <c r="B166" s="5" t="s">
        <v>123</v>
      </c>
      <c r="C166" s="9">
        <v>116000</v>
      </c>
      <c r="D166" s="9">
        <v>121000</v>
      </c>
      <c r="E166" s="9">
        <v>68000</v>
      </c>
      <c r="F166" s="9">
        <v>54068.179999999993</v>
      </c>
      <c r="G166" s="6">
        <f t="shared" si="2"/>
        <v>79.512029411764701</v>
      </c>
    </row>
    <row r="167" spans="1:7" x14ac:dyDescent="0.2">
      <c r="A167" s="10" t="s">
        <v>118</v>
      </c>
      <c r="B167" s="5" t="s">
        <v>117</v>
      </c>
      <c r="C167" s="9">
        <v>33000</v>
      </c>
      <c r="D167" s="9">
        <v>33000</v>
      </c>
      <c r="E167" s="9">
        <v>21740</v>
      </c>
      <c r="F167" s="9">
        <v>12885.41</v>
      </c>
      <c r="G167" s="6">
        <f t="shared" si="2"/>
        <v>59.270515179392824</v>
      </c>
    </row>
    <row r="168" spans="1:7" x14ac:dyDescent="0.2">
      <c r="A168" s="10" t="s">
        <v>116</v>
      </c>
      <c r="B168" s="5" t="s">
        <v>115</v>
      </c>
      <c r="C168" s="9">
        <v>83000</v>
      </c>
      <c r="D168" s="9">
        <v>88000</v>
      </c>
      <c r="E168" s="9">
        <v>46260</v>
      </c>
      <c r="F168" s="9">
        <v>41182.769999999997</v>
      </c>
      <c r="G168" s="6">
        <f t="shared" si="2"/>
        <v>89.024578469520094</v>
      </c>
    </row>
    <row r="169" spans="1:7" ht="25.5" x14ac:dyDescent="0.2">
      <c r="A169" s="10" t="s">
        <v>112</v>
      </c>
      <c r="B169" s="5" t="s">
        <v>111</v>
      </c>
      <c r="C169" s="9">
        <v>3000</v>
      </c>
      <c r="D169" s="9">
        <v>3000</v>
      </c>
      <c r="E169" s="9">
        <v>3000</v>
      </c>
      <c r="F169" s="9">
        <v>900</v>
      </c>
      <c r="G169" s="6">
        <f t="shared" si="2"/>
        <v>30</v>
      </c>
    </row>
    <row r="170" spans="1:7" ht="25.5" x14ac:dyDescent="0.2">
      <c r="A170" s="10" t="s">
        <v>110</v>
      </c>
      <c r="B170" s="5" t="s">
        <v>109</v>
      </c>
      <c r="C170" s="9">
        <v>3000</v>
      </c>
      <c r="D170" s="9">
        <v>3000</v>
      </c>
      <c r="E170" s="9">
        <v>3000</v>
      </c>
      <c r="F170" s="9">
        <v>900</v>
      </c>
      <c r="G170" s="6">
        <f t="shared" si="2"/>
        <v>30</v>
      </c>
    </row>
    <row r="171" spans="1:7" x14ac:dyDescent="0.2">
      <c r="A171" s="10" t="s">
        <v>98</v>
      </c>
      <c r="B171" s="5" t="s">
        <v>97</v>
      </c>
      <c r="C171" s="9">
        <v>0</v>
      </c>
      <c r="D171" s="9">
        <v>18</v>
      </c>
      <c r="E171" s="9">
        <v>18</v>
      </c>
      <c r="F171" s="9">
        <v>17.579999999999998</v>
      </c>
      <c r="G171" s="6">
        <f t="shared" si="2"/>
        <v>97.666666666666657</v>
      </c>
    </row>
    <row r="172" spans="1:7" ht="25.5" x14ac:dyDescent="0.2">
      <c r="A172" s="13" t="s">
        <v>186</v>
      </c>
      <c r="B172" s="12" t="s">
        <v>183</v>
      </c>
      <c r="C172" s="11">
        <v>22678050</v>
      </c>
      <c r="D172" s="11">
        <v>22995634.879999999</v>
      </c>
      <c r="E172" s="11">
        <v>16957834.880000003</v>
      </c>
      <c r="F172" s="11">
        <v>12969122.270000003</v>
      </c>
      <c r="G172" s="7">
        <f t="shared" si="2"/>
        <v>76.478644601591967</v>
      </c>
    </row>
    <row r="173" spans="1:7" x14ac:dyDescent="0.2">
      <c r="A173" s="10" t="s">
        <v>144</v>
      </c>
      <c r="B173" s="5" t="s">
        <v>143</v>
      </c>
      <c r="C173" s="9">
        <v>22678050</v>
      </c>
      <c r="D173" s="9">
        <v>22995634.879999999</v>
      </c>
      <c r="E173" s="9">
        <v>16957834.880000003</v>
      </c>
      <c r="F173" s="9">
        <v>12969122.270000003</v>
      </c>
      <c r="G173" s="6">
        <f t="shared" si="2"/>
        <v>76.478644601591967</v>
      </c>
    </row>
    <row r="174" spans="1:7" x14ac:dyDescent="0.2">
      <c r="A174" s="10" t="s">
        <v>142</v>
      </c>
      <c r="B174" s="5" t="s">
        <v>141</v>
      </c>
      <c r="C174" s="9">
        <v>14884000</v>
      </c>
      <c r="D174" s="9">
        <v>14884000</v>
      </c>
      <c r="E174" s="9">
        <v>10614000</v>
      </c>
      <c r="F174" s="9">
        <v>10390612.890000001</v>
      </c>
      <c r="G174" s="6">
        <f t="shared" si="2"/>
        <v>97.895354154889773</v>
      </c>
    </row>
    <row r="175" spans="1:7" x14ac:dyDescent="0.2">
      <c r="A175" s="10" t="s">
        <v>140</v>
      </c>
      <c r="B175" s="5" t="s">
        <v>139</v>
      </c>
      <c r="C175" s="9">
        <v>12200000</v>
      </c>
      <c r="D175" s="9">
        <v>12200000</v>
      </c>
      <c r="E175" s="9">
        <v>8700000</v>
      </c>
      <c r="F175" s="9">
        <v>8512409.4700000007</v>
      </c>
      <c r="G175" s="6">
        <f t="shared" si="2"/>
        <v>97.843787011494271</v>
      </c>
    </row>
    <row r="176" spans="1:7" x14ac:dyDescent="0.2">
      <c r="A176" s="10" t="s">
        <v>138</v>
      </c>
      <c r="B176" s="5" t="s">
        <v>137</v>
      </c>
      <c r="C176" s="9">
        <v>12200000</v>
      </c>
      <c r="D176" s="9">
        <v>12200000</v>
      </c>
      <c r="E176" s="9">
        <v>8700000</v>
      </c>
      <c r="F176" s="9">
        <v>8512409.4700000007</v>
      </c>
      <c r="G176" s="6">
        <f t="shared" si="2"/>
        <v>97.843787011494271</v>
      </c>
    </row>
    <row r="177" spans="1:7" x14ac:dyDescent="0.2">
      <c r="A177" s="10" t="s">
        <v>136</v>
      </c>
      <c r="B177" s="5" t="s">
        <v>135</v>
      </c>
      <c r="C177" s="9">
        <v>2684000</v>
      </c>
      <c r="D177" s="9">
        <v>2684000</v>
      </c>
      <c r="E177" s="9">
        <v>1914000</v>
      </c>
      <c r="F177" s="9">
        <v>1878203.42</v>
      </c>
      <c r="G177" s="6">
        <f t="shared" si="2"/>
        <v>98.129750261233013</v>
      </c>
    </row>
    <row r="178" spans="1:7" x14ac:dyDescent="0.2">
      <c r="A178" s="10" t="s">
        <v>134</v>
      </c>
      <c r="B178" s="5" t="s">
        <v>133</v>
      </c>
      <c r="C178" s="9">
        <v>7781000</v>
      </c>
      <c r="D178" s="9">
        <v>8097934.8799999999</v>
      </c>
      <c r="E178" s="9">
        <v>6330134.8799999999</v>
      </c>
      <c r="F178" s="9">
        <v>2572780.62</v>
      </c>
      <c r="G178" s="6">
        <f t="shared" si="2"/>
        <v>40.643377570494991</v>
      </c>
    </row>
    <row r="179" spans="1:7" x14ac:dyDescent="0.2">
      <c r="A179" s="10" t="s">
        <v>132</v>
      </c>
      <c r="B179" s="5" t="s">
        <v>131</v>
      </c>
      <c r="C179" s="9">
        <v>1500000</v>
      </c>
      <c r="D179" s="9">
        <v>1600000</v>
      </c>
      <c r="E179" s="9">
        <v>1400000</v>
      </c>
      <c r="F179" s="9">
        <v>537835.41</v>
      </c>
      <c r="G179" s="6">
        <f t="shared" si="2"/>
        <v>38.416815000000007</v>
      </c>
    </row>
    <row r="180" spans="1:7" x14ac:dyDescent="0.2">
      <c r="A180" s="10" t="s">
        <v>130</v>
      </c>
      <c r="B180" s="5" t="s">
        <v>129</v>
      </c>
      <c r="C180" s="9">
        <v>1100000</v>
      </c>
      <c r="D180" s="9">
        <v>1017584.88</v>
      </c>
      <c r="E180" s="9">
        <v>657584.88</v>
      </c>
      <c r="F180" s="9">
        <v>37673.08</v>
      </c>
      <c r="G180" s="6">
        <f t="shared" si="2"/>
        <v>5.72900642119387</v>
      </c>
    </row>
    <row r="181" spans="1:7" x14ac:dyDescent="0.2">
      <c r="A181" s="10" t="s">
        <v>128</v>
      </c>
      <c r="B181" s="5" t="s">
        <v>127</v>
      </c>
      <c r="C181" s="9">
        <v>800000</v>
      </c>
      <c r="D181" s="9">
        <v>597930</v>
      </c>
      <c r="E181" s="9">
        <v>495930</v>
      </c>
      <c r="F181" s="9">
        <v>165266.96</v>
      </c>
      <c r="G181" s="6">
        <f t="shared" si="2"/>
        <v>33.32465468916984</v>
      </c>
    </row>
    <row r="182" spans="1:7" x14ac:dyDescent="0.2">
      <c r="A182" s="10" t="s">
        <v>126</v>
      </c>
      <c r="B182" s="5" t="s">
        <v>125</v>
      </c>
      <c r="C182" s="9">
        <v>18000</v>
      </c>
      <c r="D182" s="9">
        <v>18000</v>
      </c>
      <c r="E182" s="9">
        <v>12000</v>
      </c>
      <c r="F182" s="9">
        <v>0</v>
      </c>
      <c r="G182" s="6">
        <f t="shared" si="2"/>
        <v>0</v>
      </c>
    </row>
    <row r="183" spans="1:7" x14ac:dyDescent="0.2">
      <c r="A183" s="10" t="s">
        <v>124</v>
      </c>
      <c r="B183" s="5" t="s">
        <v>123</v>
      </c>
      <c r="C183" s="9">
        <v>4355000</v>
      </c>
      <c r="D183" s="9">
        <v>4855000</v>
      </c>
      <c r="E183" s="9">
        <v>3755200</v>
      </c>
      <c r="F183" s="9">
        <v>1824985.17</v>
      </c>
      <c r="G183" s="6">
        <f t="shared" si="2"/>
        <v>48.598880752023859</v>
      </c>
    </row>
    <row r="184" spans="1:7" x14ac:dyDescent="0.2">
      <c r="A184" s="10" t="s">
        <v>120</v>
      </c>
      <c r="B184" s="5" t="s">
        <v>119</v>
      </c>
      <c r="C184" s="9">
        <v>41000</v>
      </c>
      <c r="D184" s="9">
        <v>41000</v>
      </c>
      <c r="E184" s="9">
        <v>31200</v>
      </c>
      <c r="F184" s="9">
        <v>11479.75</v>
      </c>
      <c r="G184" s="6">
        <f t="shared" si="2"/>
        <v>36.794070512820518</v>
      </c>
    </row>
    <row r="185" spans="1:7" x14ac:dyDescent="0.2">
      <c r="A185" s="10" t="s">
        <v>118</v>
      </c>
      <c r="B185" s="5" t="s">
        <v>117</v>
      </c>
      <c r="C185" s="9">
        <v>2000000</v>
      </c>
      <c r="D185" s="9">
        <v>2000000</v>
      </c>
      <c r="E185" s="9">
        <v>1550000</v>
      </c>
      <c r="F185" s="9">
        <v>461677.88</v>
      </c>
      <c r="G185" s="6">
        <f t="shared" si="2"/>
        <v>29.785669677419357</v>
      </c>
    </row>
    <row r="186" spans="1:7" x14ac:dyDescent="0.2">
      <c r="A186" s="10" t="s">
        <v>116</v>
      </c>
      <c r="B186" s="5" t="s">
        <v>115</v>
      </c>
      <c r="C186" s="9">
        <v>1390000</v>
      </c>
      <c r="D186" s="9">
        <v>1390000</v>
      </c>
      <c r="E186" s="9">
        <v>850000</v>
      </c>
      <c r="F186" s="9">
        <v>479171.24</v>
      </c>
      <c r="G186" s="6">
        <f t="shared" si="2"/>
        <v>56.373087058823522</v>
      </c>
    </row>
    <row r="187" spans="1:7" x14ac:dyDescent="0.2">
      <c r="A187" s="10" t="s">
        <v>114</v>
      </c>
      <c r="B187" s="5" t="s">
        <v>113</v>
      </c>
      <c r="C187" s="9">
        <v>924000</v>
      </c>
      <c r="D187" s="9">
        <v>1424000</v>
      </c>
      <c r="E187" s="9">
        <v>1324000</v>
      </c>
      <c r="F187" s="9">
        <v>872656.3</v>
      </c>
      <c r="G187" s="6">
        <f t="shared" si="2"/>
        <v>65.910596676737171</v>
      </c>
    </row>
    <row r="188" spans="1:7" ht="25.5" x14ac:dyDescent="0.2">
      <c r="A188" s="10" t="s">
        <v>112</v>
      </c>
      <c r="B188" s="5" t="s">
        <v>111</v>
      </c>
      <c r="C188" s="9">
        <v>8000</v>
      </c>
      <c r="D188" s="9">
        <v>9420</v>
      </c>
      <c r="E188" s="9">
        <v>9420</v>
      </c>
      <c r="F188" s="9">
        <v>7020</v>
      </c>
      <c r="G188" s="6">
        <f t="shared" si="2"/>
        <v>74.522292993630572</v>
      </c>
    </row>
    <row r="189" spans="1:7" ht="25.5" x14ac:dyDescent="0.2">
      <c r="A189" s="10" t="s">
        <v>110</v>
      </c>
      <c r="B189" s="5" t="s">
        <v>109</v>
      </c>
      <c r="C189" s="9">
        <v>8000</v>
      </c>
      <c r="D189" s="9">
        <v>9420</v>
      </c>
      <c r="E189" s="9">
        <v>9420</v>
      </c>
      <c r="F189" s="9">
        <v>7020</v>
      </c>
      <c r="G189" s="6">
        <f t="shared" si="2"/>
        <v>74.522292993630572</v>
      </c>
    </row>
    <row r="190" spans="1:7" x14ac:dyDescent="0.2">
      <c r="A190" s="10" t="s">
        <v>102</v>
      </c>
      <c r="B190" s="5" t="s">
        <v>101</v>
      </c>
      <c r="C190" s="9">
        <v>9050</v>
      </c>
      <c r="D190" s="9">
        <v>9050</v>
      </c>
      <c r="E190" s="9">
        <v>9050</v>
      </c>
      <c r="F190" s="9">
        <v>3620</v>
      </c>
      <c r="G190" s="6">
        <f t="shared" si="2"/>
        <v>40</v>
      </c>
    </row>
    <row r="191" spans="1:7" x14ac:dyDescent="0.2">
      <c r="A191" s="10" t="s">
        <v>100</v>
      </c>
      <c r="B191" s="5" t="s">
        <v>99</v>
      </c>
      <c r="C191" s="9">
        <v>9050</v>
      </c>
      <c r="D191" s="9">
        <v>9050</v>
      </c>
      <c r="E191" s="9">
        <v>9050</v>
      </c>
      <c r="F191" s="9">
        <v>3620</v>
      </c>
      <c r="G191" s="6">
        <f t="shared" si="2"/>
        <v>40</v>
      </c>
    </row>
    <row r="192" spans="1:7" x14ac:dyDescent="0.2">
      <c r="A192" s="10" t="s">
        <v>98</v>
      </c>
      <c r="B192" s="5" t="s">
        <v>97</v>
      </c>
      <c r="C192" s="9">
        <v>4000</v>
      </c>
      <c r="D192" s="9">
        <v>4650</v>
      </c>
      <c r="E192" s="9">
        <v>4650</v>
      </c>
      <c r="F192" s="9">
        <v>2108.7600000000002</v>
      </c>
      <c r="G192" s="6">
        <f t="shared" si="2"/>
        <v>45.349677419354848</v>
      </c>
    </row>
    <row r="193" spans="1:7" ht="25.5" x14ac:dyDescent="0.2">
      <c r="A193" s="13" t="s">
        <v>185</v>
      </c>
      <c r="B193" s="12" t="s">
        <v>183</v>
      </c>
      <c r="C193" s="11">
        <v>35033500</v>
      </c>
      <c r="D193" s="11">
        <v>31530200</v>
      </c>
      <c r="E193" s="11">
        <v>24303600</v>
      </c>
      <c r="F193" s="11">
        <v>22851741.34</v>
      </c>
      <c r="G193" s="7">
        <f t="shared" si="2"/>
        <v>94.026158017742219</v>
      </c>
    </row>
    <row r="194" spans="1:7" x14ac:dyDescent="0.2">
      <c r="A194" s="10" t="s">
        <v>144</v>
      </c>
      <c r="B194" s="5" t="s">
        <v>143</v>
      </c>
      <c r="C194" s="9">
        <v>35033500</v>
      </c>
      <c r="D194" s="9">
        <v>31530200</v>
      </c>
      <c r="E194" s="9">
        <v>24303600</v>
      </c>
      <c r="F194" s="9">
        <v>22851741.34</v>
      </c>
      <c r="G194" s="6">
        <f t="shared" si="2"/>
        <v>94.026158017742219</v>
      </c>
    </row>
    <row r="195" spans="1:7" x14ac:dyDescent="0.2">
      <c r="A195" s="10" t="s">
        <v>142</v>
      </c>
      <c r="B195" s="5" t="s">
        <v>141</v>
      </c>
      <c r="C195" s="9">
        <v>35033500</v>
      </c>
      <c r="D195" s="9">
        <v>31530200</v>
      </c>
      <c r="E195" s="9">
        <v>24303600</v>
      </c>
      <c r="F195" s="9">
        <v>22851741.34</v>
      </c>
      <c r="G195" s="6">
        <f t="shared" si="2"/>
        <v>94.026158017742219</v>
      </c>
    </row>
    <row r="196" spans="1:7" x14ac:dyDescent="0.2">
      <c r="A196" s="10" t="s">
        <v>140</v>
      </c>
      <c r="B196" s="5" t="s">
        <v>139</v>
      </c>
      <c r="C196" s="9">
        <v>28715983</v>
      </c>
      <c r="D196" s="9">
        <v>25844426</v>
      </c>
      <c r="E196" s="9">
        <v>19847632</v>
      </c>
      <c r="F196" s="9">
        <v>18747495.289999999</v>
      </c>
      <c r="G196" s="6">
        <f t="shared" si="2"/>
        <v>94.457088331746576</v>
      </c>
    </row>
    <row r="197" spans="1:7" x14ac:dyDescent="0.2">
      <c r="A197" s="10" t="s">
        <v>138</v>
      </c>
      <c r="B197" s="5" t="s">
        <v>137</v>
      </c>
      <c r="C197" s="9">
        <v>28715983</v>
      </c>
      <c r="D197" s="9">
        <v>25844426</v>
      </c>
      <c r="E197" s="9">
        <v>19847632</v>
      </c>
      <c r="F197" s="9">
        <v>18747495.289999999</v>
      </c>
      <c r="G197" s="6">
        <f t="shared" si="2"/>
        <v>94.457088331746576</v>
      </c>
    </row>
    <row r="198" spans="1:7" x14ac:dyDescent="0.2">
      <c r="A198" s="10" t="s">
        <v>136</v>
      </c>
      <c r="B198" s="5" t="s">
        <v>135</v>
      </c>
      <c r="C198" s="9">
        <v>6317517</v>
      </c>
      <c r="D198" s="9">
        <v>5685774</v>
      </c>
      <c r="E198" s="9">
        <v>4455968</v>
      </c>
      <c r="F198" s="9">
        <v>4104246.05</v>
      </c>
      <c r="G198" s="6">
        <f t="shared" ref="G198:G261" si="3">IF(E198=0,0,(F198/E198)*100)</f>
        <v>92.106721816673726</v>
      </c>
    </row>
    <row r="199" spans="1:7" ht="25.5" x14ac:dyDescent="0.2">
      <c r="A199" s="13" t="s">
        <v>184</v>
      </c>
      <c r="B199" s="12" t="s">
        <v>183</v>
      </c>
      <c r="C199" s="11">
        <v>0</v>
      </c>
      <c r="D199" s="11">
        <v>1010935.01</v>
      </c>
      <c r="E199" s="11">
        <v>1010935.01</v>
      </c>
      <c r="F199" s="11">
        <v>610935.01</v>
      </c>
      <c r="G199" s="7">
        <f t="shared" si="3"/>
        <v>60.432669158425924</v>
      </c>
    </row>
    <row r="200" spans="1:7" x14ac:dyDescent="0.2">
      <c r="A200" s="10" t="s">
        <v>144</v>
      </c>
      <c r="B200" s="5" t="s">
        <v>143</v>
      </c>
      <c r="C200" s="9">
        <v>0</v>
      </c>
      <c r="D200" s="9">
        <v>1010935.01</v>
      </c>
      <c r="E200" s="9">
        <v>1010935.01</v>
      </c>
      <c r="F200" s="9">
        <v>610935.01</v>
      </c>
      <c r="G200" s="6">
        <f t="shared" si="3"/>
        <v>60.432669158425924</v>
      </c>
    </row>
    <row r="201" spans="1:7" x14ac:dyDescent="0.2">
      <c r="A201" s="10" t="s">
        <v>134</v>
      </c>
      <c r="B201" s="5" t="s">
        <v>133</v>
      </c>
      <c r="C201" s="9">
        <v>0</v>
      </c>
      <c r="D201" s="9">
        <v>1010935.01</v>
      </c>
      <c r="E201" s="9">
        <v>1010935.01</v>
      </c>
      <c r="F201" s="9">
        <v>610935.01</v>
      </c>
      <c r="G201" s="6">
        <f t="shared" si="3"/>
        <v>60.432669158425924</v>
      </c>
    </row>
    <row r="202" spans="1:7" x14ac:dyDescent="0.2">
      <c r="A202" s="10" t="s">
        <v>132</v>
      </c>
      <c r="B202" s="5" t="s">
        <v>131</v>
      </c>
      <c r="C202" s="9">
        <v>0</v>
      </c>
      <c r="D202" s="9">
        <v>566389.01</v>
      </c>
      <c r="E202" s="9">
        <v>566389.01</v>
      </c>
      <c r="F202" s="9">
        <v>566389.01</v>
      </c>
      <c r="G202" s="6">
        <f t="shared" si="3"/>
        <v>100</v>
      </c>
    </row>
    <row r="203" spans="1:7" x14ac:dyDescent="0.2">
      <c r="A203" s="10" t="s">
        <v>128</v>
      </c>
      <c r="B203" s="5" t="s">
        <v>127</v>
      </c>
      <c r="C203" s="9">
        <v>0</v>
      </c>
      <c r="D203" s="9">
        <v>444546</v>
      </c>
      <c r="E203" s="9">
        <v>444546</v>
      </c>
      <c r="F203" s="9">
        <v>44546</v>
      </c>
      <c r="G203" s="6">
        <f t="shared" si="3"/>
        <v>10.020560301971001</v>
      </c>
    </row>
    <row r="204" spans="1:7" ht="25.5" x14ac:dyDescent="0.2">
      <c r="A204" s="13" t="s">
        <v>182</v>
      </c>
      <c r="B204" s="12" t="s">
        <v>181</v>
      </c>
      <c r="C204" s="11">
        <v>2094400</v>
      </c>
      <c r="D204" s="11">
        <v>2094400</v>
      </c>
      <c r="E204" s="11">
        <v>1555900</v>
      </c>
      <c r="F204" s="11">
        <v>658217.92000000004</v>
      </c>
      <c r="G204" s="7">
        <f t="shared" si="3"/>
        <v>42.304641686483706</v>
      </c>
    </row>
    <row r="205" spans="1:7" x14ac:dyDescent="0.2">
      <c r="A205" s="10" t="s">
        <v>144</v>
      </c>
      <c r="B205" s="5" t="s">
        <v>143</v>
      </c>
      <c r="C205" s="9">
        <v>2094400</v>
      </c>
      <c r="D205" s="9">
        <v>2094400</v>
      </c>
      <c r="E205" s="9">
        <v>1555900</v>
      </c>
      <c r="F205" s="9">
        <v>658217.92000000004</v>
      </c>
      <c r="G205" s="6">
        <f t="shared" si="3"/>
        <v>42.304641686483706</v>
      </c>
    </row>
    <row r="206" spans="1:7" x14ac:dyDescent="0.2">
      <c r="A206" s="10" t="s">
        <v>142</v>
      </c>
      <c r="B206" s="5" t="s">
        <v>141</v>
      </c>
      <c r="C206" s="9">
        <v>1830000</v>
      </c>
      <c r="D206" s="9">
        <v>1830000</v>
      </c>
      <c r="E206" s="9">
        <v>1293200</v>
      </c>
      <c r="F206" s="9">
        <v>653992.86</v>
      </c>
      <c r="G206" s="6">
        <f t="shared" si="3"/>
        <v>50.571671821837306</v>
      </c>
    </row>
    <row r="207" spans="1:7" x14ac:dyDescent="0.2">
      <c r="A207" s="10" t="s">
        <v>140</v>
      </c>
      <c r="B207" s="5" t="s">
        <v>139</v>
      </c>
      <c r="C207" s="9">
        <v>1500000</v>
      </c>
      <c r="D207" s="9">
        <v>1500000</v>
      </c>
      <c r="E207" s="9">
        <v>1060000</v>
      </c>
      <c r="F207" s="9">
        <v>541947.16</v>
      </c>
      <c r="G207" s="6">
        <f t="shared" si="3"/>
        <v>51.127090566037737</v>
      </c>
    </row>
    <row r="208" spans="1:7" x14ac:dyDescent="0.2">
      <c r="A208" s="10" t="s">
        <v>138</v>
      </c>
      <c r="B208" s="5" t="s">
        <v>137</v>
      </c>
      <c r="C208" s="9">
        <v>1500000</v>
      </c>
      <c r="D208" s="9">
        <v>1500000</v>
      </c>
      <c r="E208" s="9">
        <v>1060000</v>
      </c>
      <c r="F208" s="9">
        <v>541947.16</v>
      </c>
      <c r="G208" s="6">
        <f t="shared" si="3"/>
        <v>51.127090566037737</v>
      </c>
    </row>
    <row r="209" spans="1:7" x14ac:dyDescent="0.2">
      <c r="A209" s="10" t="s">
        <v>136</v>
      </c>
      <c r="B209" s="5" t="s">
        <v>135</v>
      </c>
      <c r="C209" s="9">
        <v>330000</v>
      </c>
      <c r="D209" s="9">
        <v>330000</v>
      </c>
      <c r="E209" s="9">
        <v>233200</v>
      </c>
      <c r="F209" s="9">
        <v>112045.7</v>
      </c>
      <c r="G209" s="6">
        <f t="shared" si="3"/>
        <v>48.047041166380787</v>
      </c>
    </row>
    <row r="210" spans="1:7" x14ac:dyDescent="0.2">
      <c r="A210" s="10" t="s">
        <v>134</v>
      </c>
      <c r="B210" s="5" t="s">
        <v>133</v>
      </c>
      <c r="C210" s="9">
        <v>264400</v>
      </c>
      <c r="D210" s="9">
        <v>264400</v>
      </c>
      <c r="E210" s="9">
        <v>262700</v>
      </c>
      <c r="F210" s="9">
        <v>4225.0599999999995</v>
      </c>
      <c r="G210" s="6">
        <f t="shared" si="3"/>
        <v>1.6083212790255041</v>
      </c>
    </row>
    <row r="211" spans="1:7" x14ac:dyDescent="0.2">
      <c r="A211" s="10" t="s">
        <v>132</v>
      </c>
      <c r="B211" s="5" t="s">
        <v>131</v>
      </c>
      <c r="C211" s="9">
        <v>155000</v>
      </c>
      <c r="D211" s="9">
        <v>155000</v>
      </c>
      <c r="E211" s="9">
        <v>155000</v>
      </c>
      <c r="F211" s="9">
        <v>1694.06</v>
      </c>
      <c r="G211" s="6">
        <f t="shared" si="3"/>
        <v>1.092941935483871</v>
      </c>
    </row>
    <row r="212" spans="1:7" x14ac:dyDescent="0.2">
      <c r="A212" s="10" t="s">
        <v>128</v>
      </c>
      <c r="B212" s="5" t="s">
        <v>127</v>
      </c>
      <c r="C212" s="9">
        <v>100000</v>
      </c>
      <c r="D212" s="9">
        <v>100000</v>
      </c>
      <c r="E212" s="9">
        <v>100000</v>
      </c>
      <c r="F212" s="9">
        <v>2531</v>
      </c>
      <c r="G212" s="6">
        <f t="shared" si="3"/>
        <v>2.5309999999999997</v>
      </c>
    </row>
    <row r="213" spans="1:7" x14ac:dyDescent="0.2">
      <c r="A213" s="10" t="s">
        <v>124</v>
      </c>
      <c r="B213" s="5" t="s">
        <v>123</v>
      </c>
      <c r="C213" s="9">
        <v>8400</v>
      </c>
      <c r="D213" s="9">
        <v>8400</v>
      </c>
      <c r="E213" s="9">
        <v>6700</v>
      </c>
      <c r="F213" s="9">
        <v>0</v>
      </c>
      <c r="G213" s="6">
        <f t="shared" si="3"/>
        <v>0</v>
      </c>
    </row>
    <row r="214" spans="1:7" x14ac:dyDescent="0.2">
      <c r="A214" s="10" t="s">
        <v>118</v>
      </c>
      <c r="B214" s="5" t="s">
        <v>117</v>
      </c>
      <c r="C214" s="9">
        <v>8400</v>
      </c>
      <c r="D214" s="9">
        <v>8400</v>
      </c>
      <c r="E214" s="9">
        <v>6700</v>
      </c>
      <c r="F214" s="9">
        <v>0</v>
      </c>
      <c r="G214" s="6">
        <f t="shared" si="3"/>
        <v>0</v>
      </c>
    </row>
    <row r="215" spans="1:7" ht="25.5" x14ac:dyDescent="0.2">
      <c r="A215" s="10" t="s">
        <v>112</v>
      </c>
      <c r="B215" s="5" t="s">
        <v>111</v>
      </c>
      <c r="C215" s="9">
        <v>1000</v>
      </c>
      <c r="D215" s="9">
        <v>1000</v>
      </c>
      <c r="E215" s="9">
        <v>1000</v>
      </c>
      <c r="F215" s="9">
        <v>0</v>
      </c>
      <c r="G215" s="6">
        <f t="shared" si="3"/>
        <v>0</v>
      </c>
    </row>
    <row r="216" spans="1:7" ht="25.5" x14ac:dyDescent="0.2">
      <c r="A216" s="10" t="s">
        <v>110</v>
      </c>
      <c r="B216" s="5" t="s">
        <v>109</v>
      </c>
      <c r="C216" s="9">
        <v>1000</v>
      </c>
      <c r="D216" s="9">
        <v>1000</v>
      </c>
      <c r="E216" s="9">
        <v>1000</v>
      </c>
      <c r="F216" s="9">
        <v>0</v>
      </c>
      <c r="G216" s="6">
        <f t="shared" si="3"/>
        <v>0</v>
      </c>
    </row>
    <row r="217" spans="1:7" x14ac:dyDescent="0.2">
      <c r="A217" s="13" t="s">
        <v>180</v>
      </c>
      <c r="B217" s="12" t="s">
        <v>179</v>
      </c>
      <c r="C217" s="11">
        <v>3776480</v>
      </c>
      <c r="D217" s="11">
        <v>3776480</v>
      </c>
      <c r="E217" s="11">
        <v>2882329</v>
      </c>
      <c r="F217" s="11">
        <v>1850931.7300000002</v>
      </c>
      <c r="G217" s="7">
        <f t="shared" si="3"/>
        <v>64.216532186297954</v>
      </c>
    </row>
    <row r="218" spans="1:7" x14ac:dyDescent="0.2">
      <c r="A218" s="10" t="s">
        <v>144</v>
      </c>
      <c r="B218" s="5" t="s">
        <v>143</v>
      </c>
      <c r="C218" s="9">
        <v>3776480</v>
      </c>
      <c r="D218" s="9">
        <v>3776480</v>
      </c>
      <c r="E218" s="9">
        <v>2882329</v>
      </c>
      <c r="F218" s="9">
        <v>1850931.7300000002</v>
      </c>
      <c r="G218" s="6">
        <f t="shared" si="3"/>
        <v>64.216532186297954</v>
      </c>
    </row>
    <row r="219" spans="1:7" x14ac:dyDescent="0.2">
      <c r="A219" s="10" t="s">
        <v>142</v>
      </c>
      <c r="B219" s="5" t="s">
        <v>141</v>
      </c>
      <c r="C219" s="9">
        <v>3416000</v>
      </c>
      <c r="D219" s="9">
        <v>3416000</v>
      </c>
      <c r="E219" s="9">
        <v>2568149</v>
      </c>
      <c r="F219" s="9">
        <v>1836255.6800000002</v>
      </c>
      <c r="G219" s="6">
        <f t="shared" si="3"/>
        <v>71.501134864059694</v>
      </c>
    </row>
    <row r="220" spans="1:7" x14ac:dyDescent="0.2">
      <c r="A220" s="10" t="s">
        <v>140</v>
      </c>
      <c r="B220" s="5" t="s">
        <v>139</v>
      </c>
      <c r="C220" s="9">
        <v>2800000</v>
      </c>
      <c r="D220" s="9">
        <v>2800000</v>
      </c>
      <c r="E220" s="9">
        <v>2105040</v>
      </c>
      <c r="F220" s="9">
        <v>1504114.6</v>
      </c>
      <c r="G220" s="6">
        <f t="shared" si="3"/>
        <v>71.453017519857113</v>
      </c>
    </row>
    <row r="221" spans="1:7" x14ac:dyDescent="0.2">
      <c r="A221" s="10" t="s">
        <v>138</v>
      </c>
      <c r="B221" s="5" t="s">
        <v>137</v>
      </c>
      <c r="C221" s="9">
        <v>2800000</v>
      </c>
      <c r="D221" s="9">
        <v>2800000</v>
      </c>
      <c r="E221" s="9">
        <v>2105040</v>
      </c>
      <c r="F221" s="9">
        <v>1504114.6</v>
      </c>
      <c r="G221" s="6">
        <f t="shared" si="3"/>
        <v>71.453017519857113</v>
      </c>
    </row>
    <row r="222" spans="1:7" x14ac:dyDescent="0.2">
      <c r="A222" s="10" t="s">
        <v>136</v>
      </c>
      <c r="B222" s="5" t="s">
        <v>135</v>
      </c>
      <c r="C222" s="9">
        <v>616000</v>
      </c>
      <c r="D222" s="9">
        <v>616000</v>
      </c>
      <c r="E222" s="9">
        <v>463109</v>
      </c>
      <c r="F222" s="9">
        <v>332141.08</v>
      </c>
      <c r="G222" s="6">
        <f t="shared" si="3"/>
        <v>71.719849970525303</v>
      </c>
    </row>
    <row r="223" spans="1:7" x14ac:dyDescent="0.2">
      <c r="A223" s="10" t="s">
        <v>134</v>
      </c>
      <c r="B223" s="5" t="s">
        <v>133</v>
      </c>
      <c r="C223" s="9">
        <v>360480</v>
      </c>
      <c r="D223" s="9">
        <v>360441</v>
      </c>
      <c r="E223" s="9">
        <v>314141</v>
      </c>
      <c r="F223" s="9">
        <v>14637.36</v>
      </c>
      <c r="G223" s="6">
        <f t="shared" si="3"/>
        <v>4.659487300288724</v>
      </c>
    </row>
    <row r="224" spans="1:7" x14ac:dyDescent="0.2">
      <c r="A224" s="10" t="s">
        <v>132</v>
      </c>
      <c r="B224" s="5" t="s">
        <v>131</v>
      </c>
      <c r="C224" s="9">
        <v>150000</v>
      </c>
      <c r="D224" s="9">
        <v>150000</v>
      </c>
      <c r="E224" s="9">
        <v>135000</v>
      </c>
      <c r="F224" s="9">
        <v>2864.32</v>
      </c>
      <c r="G224" s="6">
        <f t="shared" si="3"/>
        <v>2.1217185185185188</v>
      </c>
    </row>
    <row r="225" spans="1:7" x14ac:dyDescent="0.2">
      <c r="A225" s="10" t="s">
        <v>128</v>
      </c>
      <c r="B225" s="5" t="s">
        <v>127</v>
      </c>
      <c r="C225" s="9">
        <v>150000</v>
      </c>
      <c r="D225" s="9">
        <v>149961</v>
      </c>
      <c r="E225" s="9">
        <v>123961</v>
      </c>
      <c r="F225" s="9">
        <v>6656</v>
      </c>
      <c r="G225" s="6">
        <f t="shared" si="3"/>
        <v>5.3694307080452726</v>
      </c>
    </row>
    <row r="226" spans="1:7" x14ac:dyDescent="0.2">
      <c r="A226" s="10" t="s">
        <v>124</v>
      </c>
      <c r="B226" s="5" t="s">
        <v>123</v>
      </c>
      <c r="C226" s="9">
        <v>60480</v>
      </c>
      <c r="D226" s="9">
        <v>60480</v>
      </c>
      <c r="E226" s="9">
        <v>55180</v>
      </c>
      <c r="F226" s="9">
        <v>5117.04</v>
      </c>
      <c r="G226" s="6">
        <f t="shared" si="3"/>
        <v>9.2733599130119604</v>
      </c>
    </row>
    <row r="227" spans="1:7" x14ac:dyDescent="0.2">
      <c r="A227" s="10" t="s">
        <v>118</v>
      </c>
      <c r="B227" s="5" t="s">
        <v>117</v>
      </c>
      <c r="C227" s="9">
        <v>16800</v>
      </c>
      <c r="D227" s="9">
        <v>16800</v>
      </c>
      <c r="E227" s="9">
        <v>11500</v>
      </c>
      <c r="F227" s="9">
        <v>5117.04</v>
      </c>
      <c r="G227" s="6">
        <f t="shared" si="3"/>
        <v>44.496000000000002</v>
      </c>
    </row>
    <row r="228" spans="1:7" x14ac:dyDescent="0.2">
      <c r="A228" s="10" t="s">
        <v>114</v>
      </c>
      <c r="B228" s="5" t="s">
        <v>113</v>
      </c>
      <c r="C228" s="9">
        <v>43680</v>
      </c>
      <c r="D228" s="9">
        <v>43680</v>
      </c>
      <c r="E228" s="9">
        <v>43680</v>
      </c>
      <c r="F228" s="9">
        <v>0</v>
      </c>
      <c r="G228" s="6">
        <f t="shared" si="3"/>
        <v>0</v>
      </c>
    </row>
    <row r="229" spans="1:7" x14ac:dyDescent="0.2">
      <c r="A229" s="10" t="s">
        <v>98</v>
      </c>
      <c r="B229" s="5" t="s">
        <v>97</v>
      </c>
      <c r="C229" s="9">
        <v>0</v>
      </c>
      <c r="D229" s="9">
        <v>39</v>
      </c>
      <c r="E229" s="9">
        <v>39</v>
      </c>
      <c r="F229" s="9">
        <v>38.69</v>
      </c>
      <c r="G229" s="6">
        <f t="shared" si="3"/>
        <v>99.205128205128204</v>
      </c>
    </row>
    <row r="230" spans="1:7" x14ac:dyDescent="0.2">
      <c r="A230" s="13" t="s">
        <v>178</v>
      </c>
      <c r="B230" s="12" t="s">
        <v>177</v>
      </c>
      <c r="C230" s="11">
        <v>5009268</v>
      </c>
      <c r="D230" s="11">
        <v>5014268</v>
      </c>
      <c r="E230" s="11">
        <v>4031200</v>
      </c>
      <c r="F230" s="11">
        <v>3404205.8700000006</v>
      </c>
      <c r="G230" s="7">
        <f t="shared" si="3"/>
        <v>84.446464328239742</v>
      </c>
    </row>
    <row r="231" spans="1:7" x14ac:dyDescent="0.2">
      <c r="A231" s="10" t="s">
        <v>144</v>
      </c>
      <c r="B231" s="5" t="s">
        <v>143</v>
      </c>
      <c r="C231" s="9">
        <v>5009268</v>
      </c>
      <c r="D231" s="9">
        <v>5014268</v>
      </c>
      <c r="E231" s="9">
        <v>4031200</v>
      </c>
      <c r="F231" s="9">
        <v>3404205.8700000006</v>
      </c>
      <c r="G231" s="6">
        <f t="shared" si="3"/>
        <v>84.446464328239742</v>
      </c>
    </row>
    <row r="232" spans="1:7" x14ac:dyDescent="0.2">
      <c r="A232" s="10" t="s">
        <v>142</v>
      </c>
      <c r="B232" s="5" t="s">
        <v>141</v>
      </c>
      <c r="C232" s="9">
        <v>4764268</v>
      </c>
      <c r="D232" s="9">
        <v>4764268</v>
      </c>
      <c r="E232" s="9">
        <v>3855200</v>
      </c>
      <c r="F232" s="9">
        <v>3312627.44</v>
      </c>
      <c r="G232" s="6">
        <f t="shared" si="3"/>
        <v>85.926214982361486</v>
      </c>
    </row>
    <row r="233" spans="1:7" x14ac:dyDescent="0.2">
      <c r="A233" s="10" t="s">
        <v>140</v>
      </c>
      <c r="B233" s="5" t="s">
        <v>139</v>
      </c>
      <c r="C233" s="9">
        <v>3905138</v>
      </c>
      <c r="D233" s="9">
        <v>3905138</v>
      </c>
      <c r="E233" s="9">
        <v>3160000</v>
      </c>
      <c r="F233" s="9">
        <v>2738368.56</v>
      </c>
      <c r="G233" s="6">
        <f t="shared" si="3"/>
        <v>86.657232911392413</v>
      </c>
    </row>
    <row r="234" spans="1:7" x14ac:dyDescent="0.2">
      <c r="A234" s="10" t="s">
        <v>138</v>
      </c>
      <c r="B234" s="5" t="s">
        <v>137</v>
      </c>
      <c r="C234" s="9">
        <v>3905138</v>
      </c>
      <c r="D234" s="9">
        <v>3905138</v>
      </c>
      <c r="E234" s="9">
        <v>3160000</v>
      </c>
      <c r="F234" s="9">
        <v>2738368.56</v>
      </c>
      <c r="G234" s="6">
        <f t="shared" si="3"/>
        <v>86.657232911392413</v>
      </c>
    </row>
    <row r="235" spans="1:7" x14ac:dyDescent="0.2">
      <c r="A235" s="10" t="s">
        <v>136</v>
      </c>
      <c r="B235" s="5" t="s">
        <v>135</v>
      </c>
      <c r="C235" s="9">
        <v>859130</v>
      </c>
      <c r="D235" s="9">
        <v>859130</v>
      </c>
      <c r="E235" s="9">
        <v>695200</v>
      </c>
      <c r="F235" s="9">
        <v>574258.88</v>
      </c>
      <c r="G235" s="6">
        <f t="shared" si="3"/>
        <v>82.603406214039126</v>
      </c>
    </row>
    <row r="236" spans="1:7" x14ac:dyDescent="0.2">
      <c r="A236" s="10" t="s">
        <v>134</v>
      </c>
      <c r="B236" s="5" t="s">
        <v>133</v>
      </c>
      <c r="C236" s="9">
        <v>245000</v>
      </c>
      <c r="D236" s="9">
        <v>249984</v>
      </c>
      <c r="E236" s="9">
        <v>175984</v>
      </c>
      <c r="F236" s="9">
        <v>91562.64</v>
      </c>
      <c r="G236" s="6">
        <f t="shared" si="3"/>
        <v>52.028957177925264</v>
      </c>
    </row>
    <row r="237" spans="1:7" x14ac:dyDescent="0.2">
      <c r="A237" s="10" t="s">
        <v>132</v>
      </c>
      <c r="B237" s="5" t="s">
        <v>131</v>
      </c>
      <c r="C237" s="9">
        <v>70000</v>
      </c>
      <c r="D237" s="9">
        <v>70000</v>
      </c>
      <c r="E237" s="9">
        <v>55000</v>
      </c>
      <c r="F237" s="9">
        <v>27889.72</v>
      </c>
      <c r="G237" s="6">
        <f t="shared" si="3"/>
        <v>50.70858181818182</v>
      </c>
    </row>
    <row r="238" spans="1:7" x14ac:dyDescent="0.2">
      <c r="A238" s="10" t="s">
        <v>128</v>
      </c>
      <c r="B238" s="5" t="s">
        <v>127</v>
      </c>
      <c r="C238" s="9">
        <v>80000</v>
      </c>
      <c r="D238" s="9">
        <v>79984</v>
      </c>
      <c r="E238" s="9">
        <v>58984</v>
      </c>
      <c r="F238" s="9">
        <v>9604.66</v>
      </c>
      <c r="G238" s="6">
        <f t="shared" si="3"/>
        <v>16.283500610335004</v>
      </c>
    </row>
    <row r="239" spans="1:7" x14ac:dyDescent="0.2">
      <c r="A239" s="10" t="s">
        <v>124</v>
      </c>
      <c r="B239" s="5" t="s">
        <v>123</v>
      </c>
      <c r="C239" s="9">
        <v>92000</v>
      </c>
      <c r="D239" s="9">
        <v>97000</v>
      </c>
      <c r="E239" s="9">
        <v>59000</v>
      </c>
      <c r="F239" s="9">
        <v>54068.259999999995</v>
      </c>
      <c r="G239" s="6">
        <f t="shared" si="3"/>
        <v>91.641118644067788</v>
      </c>
    </row>
    <row r="240" spans="1:7" x14ac:dyDescent="0.2">
      <c r="A240" s="10" t="s">
        <v>118</v>
      </c>
      <c r="B240" s="5" t="s">
        <v>117</v>
      </c>
      <c r="C240" s="9">
        <v>32000</v>
      </c>
      <c r="D240" s="9">
        <v>30755</v>
      </c>
      <c r="E240" s="9">
        <v>13764</v>
      </c>
      <c r="F240" s="9">
        <v>12885.45</v>
      </c>
      <c r="G240" s="6">
        <f t="shared" si="3"/>
        <v>93.617044463818672</v>
      </c>
    </row>
    <row r="241" spans="1:7" x14ac:dyDescent="0.2">
      <c r="A241" s="10" t="s">
        <v>116</v>
      </c>
      <c r="B241" s="5" t="s">
        <v>115</v>
      </c>
      <c r="C241" s="9">
        <v>60000</v>
      </c>
      <c r="D241" s="9">
        <v>66245</v>
      </c>
      <c r="E241" s="9">
        <v>45236</v>
      </c>
      <c r="F241" s="9">
        <v>41182.81</v>
      </c>
      <c r="G241" s="6">
        <f t="shared" si="3"/>
        <v>91.039901848085591</v>
      </c>
    </row>
    <row r="242" spans="1:7" ht="25.5" x14ac:dyDescent="0.2">
      <c r="A242" s="10" t="s">
        <v>112</v>
      </c>
      <c r="B242" s="5" t="s">
        <v>111</v>
      </c>
      <c r="C242" s="9">
        <v>3000</v>
      </c>
      <c r="D242" s="9">
        <v>3000</v>
      </c>
      <c r="E242" s="9">
        <v>3000</v>
      </c>
      <c r="F242" s="9">
        <v>0</v>
      </c>
      <c r="G242" s="6">
        <f t="shared" si="3"/>
        <v>0</v>
      </c>
    </row>
    <row r="243" spans="1:7" ht="25.5" x14ac:dyDescent="0.2">
      <c r="A243" s="10" t="s">
        <v>110</v>
      </c>
      <c r="B243" s="5" t="s">
        <v>109</v>
      </c>
      <c r="C243" s="9">
        <v>3000</v>
      </c>
      <c r="D243" s="9">
        <v>3000</v>
      </c>
      <c r="E243" s="9">
        <v>3000</v>
      </c>
      <c r="F243" s="9">
        <v>0</v>
      </c>
      <c r="G243" s="6">
        <f t="shared" si="3"/>
        <v>0</v>
      </c>
    </row>
    <row r="244" spans="1:7" x14ac:dyDescent="0.2">
      <c r="A244" s="10" t="s">
        <v>98</v>
      </c>
      <c r="B244" s="5" t="s">
        <v>97</v>
      </c>
      <c r="C244" s="9">
        <v>0</v>
      </c>
      <c r="D244" s="9">
        <v>16</v>
      </c>
      <c r="E244" s="9">
        <v>16</v>
      </c>
      <c r="F244" s="9">
        <v>15.79</v>
      </c>
      <c r="G244" s="6">
        <f t="shared" si="3"/>
        <v>98.6875</v>
      </c>
    </row>
    <row r="245" spans="1:7" ht="25.5" x14ac:dyDescent="0.2">
      <c r="A245" s="13" t="s">
        <v>176</v>
      </c>
      <c r="B245" s="12" t="s">
        <v>175</v>
      </c>
      <c r="C245" s="11">
        <v>384560</v>
      </c>
      <c r="D245" s="11">
        <v>895802</v>
      </c>
      <c r="E245" s="11">
        <v>694014</v>
      </c>
      <c r="F245" s="11">
        <v>370775.37</v>
      </c>
      <c r="G245" s="7">
        <f t="shared" si="3"/>
        <v>53.424768088251817</v>
      </c>
    </row>
    <row r="246" spans="1:7" x14ac:dyDescent="0.2">
      <c r="A246" s="10" t="s">
        <v>144</v>
      </c>
      <c r="B246" s="5" t="s">
        <v>143</v>
      </c>
      <c r="C246" s="9">
        <v>384560</v>
      </c>
      <c r="D246" s="9">
        <v>895802</v>
      </c>
      <c r="E246" s="9">
        <v>694014</v>
      </c>
      <c r="F246" s="9">
        <v>370775.37</v>
      </c>
      <c r="G246" s="6">
        <f t="shared" si="3"/>
        <v>53.424768088251817</v>
      </c>
    </row>
    <row r="247" spans="1:7" x14ac:dyDescent="0.2">
      <c r="A247" s="10" t="s">
        <v>142</v>
      </c>
      <c r="B247" s="5" t="s">
        <v>141</v>
      </c>
      <c r="C247" s="9">
        <v>290360</v>
      </c>
      <c r="D247" s="9">
        <v>473360</v>
      </c>
      <c r="E247" s="9">
        <v>400900</v>
      </c>
      <c r="F247" s="9">
        <v>277102.33</v>
      </c>
      <c r="G247" s="6">
        <f t="shared" si="3"/>
        <v>69.120062359690706</v>
      </c>
    </row>
    <row r="248" spans="1:7" x14ac:dyDescent="0.2">
      <c r="A248" s="10" t="s">
        <v>140</v>
      </c>
      <c r="B248" s="5" t="s">
        <v>139</v>
      </c>
      <c r="C248" s="9">
        <v>238000</v>
      </c>
      <c r="D248" s="9">
        <v>393000</v>
      </c>
      <c r="E248" s="9">
        <v>330600</v>
      </c>
      <c r="F248" s="9">
        <v>209923.56</v>
      </c>
      <c r="G248" s="6">
        <f t="shared" si="3"/>
        <v>63.497749546279493</v>
      </c>
    </row>
    <row r="249" spans="1:7" x14ac:dyDescent="0.2">
      <c r="A249" s="10" t="s">
        <v>138</v>
      </c>
      <c r="B249" s="5" t="s">
        <v>137</v>
      </c>
      <c r="C249" s="9">
        <v>238000</v>
      </c>
      <c r="D249" s="9">
        <v>393000</v>
      </c>
      <c r="E249" s="9">
        <v>330600</v>
      </c>
      <c r="F249" s="9">
        <v>209923.56</v>
      </c>
      <c r="G249" s="6">
        <f t="shared" si="3"/>
        <v>63.497749546279493</v>
      </c>
    </row>
    <row r="250" spans="1:7" x14ac:dyDescent="0.2">
      <c r="A250" s="10" t="s">
        <v>136</v>
      </c>
      <c r="B250" s="5" t="s">
        <v>135</v>
      </c>
      <c r="C250" s="9">
        <v>52360</v>
      </c>
      <c r="D250" s="9">
        <v>80360</v>
      </c>
      <c r="E250" s="9">
        <v>70300</v>
      </c>
      <c r="F250" s="9">
        <v>67178.77</v>
      </c>
      <c r="G250" s="6">
        <f t="shared" si="3"/>
        <v>95.560128022759599</v>
      </c>
    </row>
    <row r="251" spans="1:7" x14ac:dyDescent="0.2">
      <c r="A251" s="10" t="s">
        <v>134</v>
      </c>
      <c r="B251" s="5" t="s">
        <v>133</v>
      </c>
      <c r="C251" s="9">
        <v>94200</v>
      </c>
      <c r="D251" s="9">
        <v>422442</v>
      </c>
      <c r="E251" s="9">
        <v>293114</v>
      </c>
      <c r="F251" s="9">
        <v>93673.04</v>
      </c>
      <c r="G251" s="6">
        <f t="shared" si="3"/>
        <v>31.957886692549653</v>
      </c>
    </row>
    <row r="252" spans="1:7" x14ac:dyDescent="0.2">
      <c r="A252" s="10" t="s">
        <v>132</v>
      </c>
      <c r="B252" s="5" t="s">
        <v>131</v>
      </c>
      <c r="C252" s="9">
        <v>5000</v>
      </c>
      <c r="D252" s="9">
        <v>23242</v>
      </c>
      <c r="E252" s="9">
        <v>18242</v>
      </c>
      <c r="F252" s="9">
        <v>0</v>
      </c>
      <c r="G252" s="6">
        <f t="shared" si="3"/>
        <v>0</v>
      </c>
    </row>
    <row r="253" spans="1:7" x14ac:dyDescent="0.2">
      <c r="A253" s="10" t="s">
        <v>128</v>
      </c>
      <c r="B253" s="5" t="s">
        <v>127</v>
      </c>
      <c r="C253" s="9">
        <v>10000</v>
      </c>
      <c r="D253" s="9">
        <v>160000</v>
      </c>
      <c r="E253" s="9">
        <v>104761</v>
      </c>
      <c r="F253" s="9">
        <v>57567.96</v>
      </c>
      <c r="G253" s="6">
        <f t="shared" si="3"/>
        <v>54.95170912839702</v>
      </c>
    </row>
    <row r="254" spans="1:7" x14ac:dyDescent="0.2">
      <c r="A254" s="10" t="s">
        <v>126</v>
      </c>
      <c r="B254" s="5" t="s">
        <v>125</v>
      </c>
      <c r="C254" s="9">
        <v>0</v>
      </c>
      <c r="D254" s="9">
        <v>10000</v>
      </c>
      <c r="E254" s="9">
        <v>10000</v>
      </c>
      <c r="F254" s="9">
        <v>0</v>
      </c>
      <c r="G254" s="6">
        <f t="shared" si="3"/>
        <v>0</v>
      </c>
    </row>
    <row r="255" spans="1:7" x14ac:dyDescent="0.2">
      <c r="A255" s="10" t="s">
        <v>124</v>
      </c>
      <c r="B255" s="5" t="s">
        <v>123</v>
      </c>
      <c r="C255" s="9">
        <v>79200</v>
      </c>
      <c r="D255" s="9">
        <v>229200</v>
      </c>
      <c r="E255" s="9">
        <v>160111</v>
      </c>
      <c r="F255" s="9">
        <v>36105.08</v>
      </c>
      <c r="G255" s="6">
        <f t="shared" si="3"/>
        <v>22.550030916051991</v>
      </c>
    </row>
    <row r="256" spans="1:7" x14ac:dyDescent="0.2">
      <c r="A256" s="10" t="s">
        <v>122</v>
      </c>
      <c r="B256" s="5" t="s">
        <v>121</v>
      </c>
      <c r="C256" s="9">
        <v>50000</v>
      </c>
      <c r="D256" s="9">
        <v>170000</v>
      </c>
      <c r="E256" s="9">
        <v>120911</v>
      </c>
      <c r="F256" s="9">
        <v>10241.1</v>
      </c>
      <c r="G256" s="6">
        <f t="shared" si="3"/>
        <v>8.4699489707305364</v>
      </c>
    </row>
    <row r="257" spans="1:7" x14ac:dyDescent="0.2">
      <c r="A257" s="10" t="s">
        <v>120</v>
      </c>
      <c r="B257" s="5" t="s">
        <v>119</v>
      </c>
      <c r="C257" s="9">
        <v>6000</v>
      </c>
      <c r="D257" s="9">
        <v>11000</v>
      </c>
      <c r="E257" s="9">
        <v>11000</v>
      </c>
      <c r="F257" s="9">
        <v>3396.72</v>
      </c>
      <c r="G257" s="6">
        <f t="shared" si="3"/>
        <v>30.879272727272728</v>
      </c>
    </row>
    <row r="258" spans="1:7" x14ac:dyDescent="0.2">
      <c r="A258" s="10" t="s">
        <v>118</v>
      </c>
      <c r="B258" s="5" t="s">
        <v>117</v>
      </c>
      <c r="C258" s="9">
        <v>23000</v>
      </c>
      <c r="D258" s="9">
        <v>48000</v>
      </c>
      <c r="E258" s="9">
        <v>28000</v>
      </c>
      <c r="F258" s="9">
        <v>22364.959999999999</v>
      </c>
      <c r="G258" s="6">
        <f t="shared" si="3"/>
        <v>79.874857142857138</v>
      </c>
    </row>
    <row r="259" spans="1:7" x14ac:dyDescent="0.2">
      <c r="A259" s="10" t="s">
        <v>114</v>
      </c>
      <c r="B259" s="5" t="s">
        <v>113</v>
      </c>
      <c r="C259" s="9">
        <v>200</v>
      </c>
      <c r="D259" s="9">
        <v>200</v>
      </c>
      <c r="E259" s="9">
        <v>200</v>
      </c>
      <c r="F259" s="9">
        <v>102.3</v>
      </c>
      <c r="G259" s="6">
        <f t="shared" si="3"/>
        <v>51.15</v>
      </c>
    </row>
    <row r="260" spans="1:7" ht="25.5" x14ac:dyDescent="0.2">
      <c r="A260" s="13" t="s">
        <v>174</v>
      </c>
      <c r="B260" s="12" t="s">
        <v>173</v>
      </c>
      <c r="C260" s="11">
        <v>1711722</v>
      </c>
      <c r="D260" s="11">
        <v>1540550</v>
      </c>
      <c r="E260" s="11">
        <v>1187465</v>
      </c>
      <c r="F260" s="11">
        <v>1149858.3500000001</v>
      </c>
      <c r="G260" s="7">
        <f t="shared" si="3"/>
        <v>96.833030868278229</v>
      </c>
    </row>
    <row r="261" spans="1:7" x14ac:dyDescent="0.2">
      <c r="A261" s="10" t="s">
        <v>144</v>
      </c>
      <c r="B261" s="5" t="s">
        <v>143</v>
      </c>
      <c r="C261" s="9">
        <v>1711722</v>
      </c>
      <c r="D261" s="9">
        <v>1540550</v>
      </c>
      <c r="E261" s="9">
        <v>1187465</v>
      </c>
      <c r="F261" s="9">
        <v>1149858.3500000001</v>
      </c>
      <c r="G261" s="6">
        <f t="shared" si="3"/>
        <v>96.833030868278229</v>
      </c>
    </row>
    <row r="262" spans="1:7" x14ac:dyDescent="0.2">
      <c r="A262" s="10" t="s">
        <v>142</v>
      </c>
      <c r="B262" s="5" t="s">
        <v>141</v>
      </c>
      <c r="C262" s="9">
        <v>1711722</v>
      </c>
      <c r="D262" s="9">
        <v>1540550</v>
      </c>
      <c r="E262" s="9">
        <v>1187465</v>
      </c>
      <c r="F262" s="9">
        <v>1149858.3500000001</v>
      </c>
      <c r="G262" s="6">
        <f t="shared" ref="G262:G325" si="4">IF(E262=0,0,(F262/E262)*100)</f>
        <v>96.833030868278229</v>
      </c>
    </row>
    <row r="263" spans="1:7" x14ac:dyDescent="0.2">
      <c r="A263" s="10" t="s">
        <v>140</v>
      </c>
      <c r="B263" s="5" t="s">
        <v>139</v>
      </c>
      <c r="C263" s="9">
        <v>1403050</v>
      </c>
      <c r="D263" s="9">
        <v>1262745</v>
      </c>
      <c r="E263" s="9">
        <v>971330</v>
      </c>
      <c r="F263" s="9">
        <v>933723.35</v>
      </c>
      <c r="G263" s="6">
        <f t="shared" si="4"/>
        <v>96.128334345690959</v>
      </c>
    </row>
    <row r="264" spans="1:7" x14ac:dyDescent="0.2">
      <c r="A264" s="10" t="s">
        <v>138</v>
      </c>
      <c r="B264" s="5" t="s">
        <v>137</v>
      </c>
      <c r="C264" s="9">
        <v>1403050</v>
      </c>
      <c r="D264" s="9">
        <v>1262745</v>
      </c>
      <c r="E264" s="9">
        <v>971330</v>
      </c>
      <c r="F264" s="9">
        <v>933723.35</v>
      </c>
      <c r="G264" s="6">
        <f t="shared" si="4"/>
        <v>96.128334345690959</v>
      </c>
    </row>
    <row r="265" spans="1:7" x14ac:dyDescent="0.2">
      <c r="A265" s="10" t="s">
        <v>136</v>
      </c>
      <c r="B265" s="5" t="s">
        <v>135</v>
      </c>
      <c r="C265" s="9">
        <v>308672</v>
      </c>
      <c r="D265" s="9">
        <v>277805</v>
      </c>
      <c r="E265" s="9">
        <v>216135</v>
      </c>
      <c r="F265" s="9">
        <v>216135</v>
      </c>
      <c r="G265" s="6">
        <f t="shared" si="4"/>
        <v>100</v>
      </c>
    </row>
    <row r="266" spans="1:7" ht="38.25" x14ac:dyDescent="0.2">
      <c r="A266" s="13" t="s">
        <v>172</v>
      </c>
      <c r="B266" s="12" t="s">
        <v>171</v>
      </c>
      <c r="C266" s="11">
        <v>0</v>
      </c>
      <c r="D266" s="11">
        <v>99287</v>
      </c>
      <c r="E266" s="11">
        <v>67498</v>
      </c>
      <c r="F266" s="11">
        <v>0</v>
      </c>
      <c r="G266" s="7">
        <f t="shared" si="4"/>
        <v>0</v>
      </c>
    </row>
    <row r="267" spans="1:7" x14ac:dyDescent="0.2">
      <c r="A267" s="10" t="s">
        <v>144</v>
      </c>
      <c r="B267" s="5" t="s">
        <v>143</v>
      </c>
      <c r="C267" s="9">
        <v>0</v>
      </c>
      <c r="D267" s="9">
        <v>99287</v>
      </c>
      <c r="E267" s="9">
        <v>67498</v>
      </c>
      <c r="F267" s="9">
        <v>0</v>
      </c>
      <c r="G267" s="6">
        <f t="shared" si="4"/>
        <v>0</v>
      </c>
    </row>
    <row r="268" spans="1:7" x14ac:dyDescent="0.2">
      <c r="A268" s="10" t="s">
        <v>142</v>
      </c>
      <c r="B268" s="5" t="s">
        <v>141</v>
      </c>
      <c r="C268" s="9">
        <v>0</v>
      </c>
      <c r="D268" s="9">
        <v>74596</v>
      </c>
      <c r="E268" s="9">
        <v>52898</v>
      </c>
      <c r="F268" s="9">
        <v>0</v>
      </c>
      <c r="G268" s="6">
        <f t="shared" si="4"/>
        <v>0</v>
      </c>
    </row>
    <row r="269" spans="1:7" x14ac:dyDescent="0.2">
      <c r="A269" s="10" t="s">
        <v>140</v>
      </c>
      <c r="B269" s="5" t="s">
        <v>139</v>
      </c>
      <c r="C269" s="9">
        <v>0</v>
      </c>
      <c r="D269" s="9">
        <v>61143</v>
      </c>
      <c r="E269" s="9">
        <v>43358</v>
      </c>
      <c r="F269" s="9">
        <v>0</v>
      </c>
      <c r="G269" s="6">
        <f t="shared" si="4"/>
        <v>0</v>
      </c>
    </row>
    <row r="270" spans="1:7" x14ac:dyDescent="0.2">
      <c r="A270" s="10" t="s">
        <v>138</v>
      </c>
      <c r="B270" s="5" t="s">
        <v>137</v>
      </c>
      <c r="C270" s="9">
        <v>0</v>
      </c>
      <c r="D270" s="9">
        <v>61143</v>
      </c>
      <c r="E270" s="9">
        <v>43358</v>
      </c>
      <c r="F270" s="9">
        <v>0</v>
      </c>
      <c r="G270" s="6">
        <f t="shared" si="4"/>
        <v>0</v>
      </c>
    </row>
    <row r="271" spans="1:7" x14ac:dyDescent="0.2">
      <c r="A271" s="10" t="s">
        <v>136</v>
      </c>
      <c r="B271" s="5" t="s">
        <v>135</v>
      </c>
      <c r="C271" s="9">
        <v>0</v>
      </c>
      <c r="D271" s="9">
        <v>13453</v>
      </c>
      <c r="E271" s="9">
        <v>9540</v>
      </c>
      <c r="F271" s="9">
        <v>0</v>
      </c>
      <c r="G271" s="6">
        <f t="shared" si="4"/>
        <v>0</v>
      </c>
    </row>
    <row r="272" spans="1:7" x14ac:dyDescent="0.2">
      <c r="A272" s="10" t="s">
        <v>134</v>
      </c>
      <c r="B272" s="5" t="s">
        <v>133</v>
      </c>
      <c r="C272" s="9">
        <v>0</v>
      </c>
      <c r="D272" s="9">
        <v>24691</v>
      </c>
      <c r="E272" s="9">
        <v>14600</v>
      </c>
      <c r="F272" s="9">
        <v>0</v>
      </c>
      <c r="G272" s="6">
        <f t="shared" si="4"/>
        <v>0</v>
      </c>
    </row>
    <row r="273" spans="1:7" x14ac:dyDescent="0.2">
      <c r="A273" s="10" t="s">
        <v>132</v>
      </c>
      <c r="B273" s="5" t="s">
        <v>131</v>
      </c>
      <c r="C273" s="9">
        <v>0</v>
      </c>
      <c r="D273" s="9">
        <v>24691</v>
      </c>
      <c r="E273" s="9">
        <v>14600</v>
      </c>
      <c r="F273" s="9">
        <v>0</v>
      </c>
      <c r="G273" s="6">
        <f t="shared" si="4"/>
        <v>0</v>
      </c>
    </row>
    <row r="274" spans="1:7" ht="51" x14ac:dyDescent="0.2">
      <c r="A274" s="13" t="s">
        <v>170</v>
      </c>
      <c r="B274" s="12" t="s">
        <v>169</v>
      </c>
      <c r="C274" s="11">
        <v>0</v>
      </c>
      <c r="D274" s="11">
        <v>3111</v>
      </c>
      <c r="E274" s="11">
        <v>3111</v>
      </c>
      <c r="F274" s="11">
        <v>0</v>
      </c>
      <c r="G274" s="7">
        <f t="shared" si="4"/>
        <v>0</v>
      </c>
    </row>
    <row r="275" spans="1:7" x14ac:dyDescent="0.2">
      <c r="A275" s="10" t="s">
        <v>144</v>
      </c>
      <c r="B275" s="5" t="s">
        <v>143</v>
      </c>
      <c r="C275" s="9">
        <v>0</v>
      </c>
      <c r="D275" s="9">
        <v>3111</v>
      </c>
      <c r="E275" s="9">
        <v>3111</v>
      </c>
      <c r="F275" s="9">
        <v>0</v>
      </c>
      <c r="G275" s="6">
        <f t="shared" si="4"/>
        <v>0</v>
      </c>
    </row>
    <row r="276" spans="1:7" x14ac:dyDescent="0.2">
      <c r="A276" s="10" t="s">
        <v>142</v>
      </c>
      <c r="B276" s="5" t="s">
        <v>141</v>
      </c>
      <c r="C276" s="9">
        <v>0</v>
      </c>
      <c r="D276" s="9">
        <v>3111</v>
      </c>
      <c r="E276" s="9">
        <v>3111</v>
      </c>
      <c r="F276" s="9">
        <v>0</v>
      </c>
      <c r="G276" s="6">
        <f t="shared" si="4"/>
        <v>0</v>
      </c>
    </row>
    <row r="277" spans="1:7" x14ac:dyDescent="0.2">
      <c r="A277" s="10" t="s">
        <v>140</v>
      </c>
      <c r="B277" s="5" t="s">
        <v>139</v>
      </c>
      <c r="C277" s="9">
        <v>0</v>
      </c>
      <c r="D277" s="9">
        <v>2550</v>
      </c>
      <c r="E277" s="9">
        <v>2550</v>
      </c>
      <c r="F277" s="9">
        <v>0</v>
      </c>
      <c r="G277" s="6">
        <f t="shared" si="4"/>
        <v>0</v>
      </c>
    </row>
    <row r="278" spans="1:7" x14ac:dyDescent="0.2">
      <c r="A278" s="10" t="s">
        <v>138</v>
      </c>
      <c r="B278" s="5" t="s">
        <v>137</v>
      </c>
      <c r="C278" s="9">
        <v>0</v>
      </c>
      <c r="D278" s="9">
        <v>2550</v>
      </c>
      <c r="E278" s="9">
        <v>2550</v>
      </c>
      <c r="F278" s="9">
        <v>0</v>
      </c>
      <c r="G278" s="6">
        <f t="shared" si="4"/>
        <v>0</v>
      </c>
    </row>
    <row r="279" spans="1:7" x14ac:dyDescent="0.2">
      <c r="A279" s="10" t="s">
        <v>136</v>
      </c>
      <c r="B279" s="5" t="s">
        <v>135</v>
      </c>
      <c r="C279" s="9">
        <v>0</v>
      </c>
      <c r="D279" s="9">
        <v>561</v>
      </c>
      <c r="E279" s="9">
        <v>561</v>
      </c>
      <c r="F279" s="9">
        <v>0</v>
      </c>
      <c r="G279" s="6">
        <f t="shared" si="4"/>
        <v>0</v>
      </c>
    </row>
    <row r="280" spans="1:7" x14ac:dyDescent="0.2">
      <c r="A280" s="13" t="s">
        <v>168</v>
      </c>
      <c r="B280" s="12" t="s">
        <v>167</v>
      </c>
      <c r="C280" s="11">
        <v>50000</v>
      </c>
      <c r="D280" s="11">
        <v>50000</v>
      </c>
      <c r="E280" s="11">
        <v>50000</v>
      </c>
      <c r="F280" s="11">
        <v>0</v>
      </c>
      <c r="G280" s="7">
        <f t="shared" si="4"/>
        <v>0</v>
      </c>
    </row>
    <row r="281" spans="1:7" x14ac:dyDescent="0.2">
      <c r="A281" s="10" t="s">
        <v>144</v>
      </c>
      <c r="B281" s="5" t="s">
        <v>143</v>
      </c>
      <c r="C281" s="9">
        <v>50000</v>
      </c>
      <c r="D281" s="9">
        <v>50000</v>
      </c>
      <c r="E281" s="9">
        <v>50000</v>
      </c>
      <c r="F281" s="9">
        <v>0</v>
      </c>
      <c r="G281" s="6">
        <f t="shared" si="4"/>
        <v>0</v>
      </c>
    </row>
    <row r="282" spans="1:7" x14ac:dyDescent="0.2">
      <c r="A282" s="10" t="s">
        <v>134</v>
      </c>
      <c r="B282" s="5" t="s">
        <v>133</v>
      </c>
      <c r="C282" s="9">
        <v>50000</v>
      </c>
      <c r="D282" s="9">
        <v>50000</v>
      </c>
      <c r="E282" s="9">
        <v>50000</v>
      </c>
      <c r="F282" s="9">
        <v>0</v>
      </c>
      <c r="G282" s="6">
        <f t="shared" si="4"/>
        <v>0</v>
      </c>
    </row>
    <row r="283" spans="1:7" x14ac:dyDescent="0.2">
      <c r="A283" s="10" t="s">
        <v>132</v>
      </c>
      <c r="B283" s="5" t="s">
        <v>131</v>
      </c>
      <c r="C283" s="9">
        <v>30000</v>
      </c>
      <c r="D283" s="9">
        <v>30000</v>
      </c>
      <c r="E283" s="9">
        <v>30000</v>
      </c>
      <c r="F283" s="9">
        <v>0</v>
      </c>
      <c r="G283" s="6">
        <f t="shared" si="4"/>
        <v>0</v>
      </c>
    </row>
    <row r="284" spans="1:7" x14ac:dyDescent="0.2">
      <c r="A284" s="10" t="s">
        <v>128</v>
      </c>
      <c r="B284" s="5" t="s">
        <v>127</v>
      </c>
      <c r="C284" s="9">
        <v>20000</v>
      </c>
      <c r="D284" s="9">
        <v>20000</v>
      </c>
      <c r="E284" s="9">
        <v>20000</v>
      </c>
      <c r="F284" s="9">
        <v>0</v>
      </c>
      <c r="G284" s="6">
        <f t="shared" si="4"/>
        <v>0</v>
      </c>
    </row>
    <row r="285" spans="1:7" ht="51" x14ac:dyDescent="0.2">
      <c r="A285" s="13" t="s">
        <v>166</v>
      </c>
      <c r="B285" s="12" t="s">
        <v>165</v>
      </c>
      <c r="C285" s="11">
        <v>81270</v>
      </c>
      <c r="D285" s="11">
        <v>81270</v>
      </c>
      <c r="E285" s="11">
        <v>81270</v>
      </c>
      <c r="F285" s="11">
        <v>0</v>
      </c>
      <c r="G285" s="7">
        <f t="shared" si="4"/>
        <v>0</v>
      </c>
    </row>
    <row r="286" spans="1:7" x14ac:dyDescent="0.2">
      <c r="A286" s="10" t="s">
        <v>144</v>
      </c>
      <c r="B286" s="5" t="s">
        <v>143</v>
      </c>
      <c r="C286" s="9">
        <v>81270</v>
      </c>
      <c r="D286" s="9">
        <v>81270</v>
      </c>
      <c r="E286" s="9">
        <v>81270</v>
      </c>
      <c r="F286" s="9">
        <v>0</v>
      </c>
      <c r="G286" s="6">
        <f t="shared" si="4"/>
        <v>0</v>
      </c>
    </row>
    <row r="287" spans="1:7" x14ac:dyDescent="0.2">
      <c r="A287" s="10" t="s">
        <v>102</v>
      </c>
      <c r="B287" s="5" t="s">
        <v>101</v>
      </c>
      <c r="C287" s="9">
        <v>81270</v>
      </c>
      <c r="D287" s="9">
        <v>81270</v>
      </c>
      <c r="E287" s="9">
        <v>81270</v>
      </c>
      <c r="F287" s="9">
        <v>0</v>
      </c>
      <c r="G287" s="6">
        <f t="shared" si="4"/>
        <v>0</v>
      </c>
    </row>
    <row r="288" spans="1:7" x14ac:dyDescent="0.2">
      <c r="A288" s="10" t="s">
        <v>100</v>
      </c>
      <c r="B288" s="5" t="s">
        <v>99</v>
      </c>
      <c r="C288" s="9">
        <v>81270</v>
      </c>
      <c r="D288" s="9">
        <v>81270</v>
      </c>
      <c r="E288" s="9">
        <v>81270</v>
      </c>
      <c r="F288" s="9">
        <v>0</v>
      </c>
      <c r="G288" s="6">
        <f t="shared" si="4"/>
        <v>0</v>
      </c>
    </row>
    <row r="289" spans="1:7" ht="38.25" x14ac:dyDescent="0.2">
      <c r="A289" s="13" t="s">
        <v>164</v>
      </c>
      <c r="B289" s="12" t="s">
        <v>163</v>
      </c>
      <c r="C289" s="11">
        <v>0</v>
      </c>
      <c r="D289" s="11">
        <v>82415.12000000001</v>
      </c>
      <c r="E289" s="11">
        <v>82415.12000000001</v>
      </c>
      <c r="F289" s="11">
        <v>82415.12</v>
      </c>
      <c r="G289" s="7">
        <f t="shared" si="4"/>
        <v>99.999999999999972</v>
      </c>
    </row>
    <row r="290" spans="1:7" x14ac:dyDescent="0.2">
      <c r="A290" s="10" t="s">
        <v>144</v>
      </c>
      <c r="B290" s="5" t="s">
        <v>143</v>
      </c>
      <c r="C290" s="9">
        <v>0</v>
      </c>
      <c r="D290" s="9">
        <v>82415.12000000001</v>
      </c>
      <c r="E290" s="9">
        <v>82415.12000000001</v>
      </c>
      <c r="F290" s="9">
        <v>82415.12</v>
      </c>
      <c r="G290" s="6">
        <f t="shared" si="4"/>
        <v>99.999999999999972</v>
      </c>
    </row>
    <row r="291" spans="1:7" x14ac:dyDescent="0.2">
      <c r="A291" s="10" t="s">
        <v>134</v>
      </c>
      <c r="B291" s="5" t="s">
        <v>133</v>
      </c>
      <c r="C291" s="9">
        <v>0</v>
      </c>
      <c r="D291" s="9">
        <v>82415.12000000001</v>
      </c>
      <c r="E291" s="9">
        <v>82415.12000000001</v>
      </c>
      <c r="F291" s="9">
        <v>82415.12</v>
      </c>
      <c r="G291" s="6">
        <f t="shared" si="4"/>
        <v>99.999999999999972</v>
      </c>
    </row>
    <row r="292" spans="1:7" x14ac:dyDescent="0.2">
      <c r="A292" s="10" t="s">
        <v>130</v>
      </c>
      <c r="B292" s="5" t="s">
        <v>129</v>
      </c>
      <c r="C292" s="9">
        <v>0</v>
      </c>
      <c r="D292" s="9">
        <v>82415.12000000001</v>
      </c>
      <c r="E292" s="9">
        <v>82415.12000000001</v>
      </c>
      <c r="F292" s="9">
        <v>82415.12</v>
      </c>
      <c r="G292" s="6">
        <f t="shared" si="4"/>
        <v>99.999999999999972</v>
      </c>
    </row>
    <row r="293" spans="1:7" x14ac:dyDescent="0.2">
      <c r="A293" s="13" t="s">
        <v>162</v>
      </c>
      <c r="B293" s="12" t="s">
        <v>161</v>
      </c>
      <c r="C293" s="11">
        <v>1415800</v>
      </c>
      <c r="D293" s="11">
        <v>1415800</v>
      </c>
      <c r="E293" s="11">
        <v>1106500</v>
      </c>
      <c r="F293" s="11">
        <v>464062.06</v>
      </c>
      <c r="G293" s="7">
        <f t="shared" si="4"/>
        <v>41.939634884771806</v>
      </c>
    </row>
    <row r="294" spans="1:7" x14ac:dyDescent="0.2">
      <c r="A294" s="10" t="s">
        <v>144</v>
      </c>
      <c r="B294" s="5" t="s">
        <v>143</v>
      </c>
      <c r="C294" s="9">
        <v>1415800</v>
      </c>
      <c r="D294" s="9">
        <v>1415800</v>
      </c>
      <c r="E294" s="9">
        <v>1106500</v>
      </c>
      <c r="F294" s="9">
        <v>464062.06</v>
      </c>
      <c r="G294" s="6">
        <f t="shared" si="4"/>
        <v>41.939634884771806</v>
      </c>
    </row>
    <row r="295" spans="1:7" x14ac:dyDescent="0.2">
      <c r="A295" s="10" t="s">
        <v>142</v>
      </c>
      <c r="B295" s="5" t="s">
        <v>141</v>
      </c>
      <c r="C295" s="9">
        <v>1100440</v>
      </c>
      <c r="D295" s="9">
        <v>1100440</v>
      </c>
      <c r="E295" s="9">
        <v>838140</v>
      </c>
      <c r="F295" s="9">
        <v>450478.45</v>
      </c>
      <c r="G295" s="6">
        <f t="shared" si="4"/>
        <v>53.747399002553273</v>
      </c>
    </row>
    <row r="296" spans="1:7" x14ac:dyDescent="0.2">
      <c r="A296" s="10" t="s">
        <v>140</v>
      </c>
      <c r="B296" s="5" t="s">
        <v>139</v>
      </c>
      <c r="C296" s="9">
        <v>902000</v>
      </c>
      <c r="D296" s="9">
        <v>902000</v>
      </c>
      <c r="E296" s="9">
        <v>687000</v>
      </c>
      <c r="F296" s="9">
        <v>368326.96</v>
      </c>
      <c r="G296" s="6">
        <f t="shared" si="4"/>
        <v>53.613822416302767</v>
      </c>
    </row>
    <row r="297" spans="1:7" x14ac:dyDescent="0.2">
      <c r="A297" s="10" t="s">
        <v>138</v>
      </c>
      <c r="B297" s="5" t="s">
        <v>137</v>
      </c>
      <c r="C297" s="9">
        <v>902000</v>
      </c>
      <c r="D297" s="9">
        <v>902000</v>
      </c>
      <c r="E297" s="9">
        <v>687000</v>
      </c>
      <c r="F297" s="9">
        <v>368326.96</v>
      </c>
      <c r="G297" s="6">
        <f t="shared" si="4"/>
        <v>53.613822416302767</v>
      </c>
    </row>
    <row r="298" spans="1:7" x14ac:dyDescent="0.2">
      <c r="A298" s="10" t="s">
        <v>136</v>
      </c>
      <c r="B298" s="5" t="s">
        <v>135</v>
      </c>
      <c r="C298" s="9">
        <v>198440</v>
      </c>
      <c r="D298" s="9">
        <v>198440</v>
      </c>
      <c r="E298" s="9">
        <v>151140</v>
      </c>
      <c r="F298" s="9">
        <v>82151.490000000005</v>
      </c>
      <c r="G298" s="6">
        <f t="shared" si="4"/>
        <v>54.354565303691949</v>
      </c>
    </row>
    <row r="299" spans="1:7" x14ac:dyDescent="0.2">
      <c r="A299" s="10" t="s">
        <v>134</v>
      </c>
      <c r="B299" s="5" t="s">
        <v>133</v>
      </c>
      <c r="C299" s="9">
        <v>315360</v>
      </c>
      <c r="D299" s="9">
        <v>315360</v>
      </c>
      <c r="E299" s="9">
        <v>268360</v>
      </c>
      <c r="F299" s="9">
        <v>13583.61</v>
      </c>
      <c r="G299" s="6">
        <f t="shared" si="4"/>
        <v>5.061711879564764</v>
      </c>
    </row>
    <row r="300" spans="1:7" x14ac:dyDescent="0.2">
      <c r="A300" s="10" t="s">
        <v>132</v>
      </c>
      <c r="B300" s="5" t="s">
        <v>131</v>
      </c>
      <c r="C300" s="9">
        <v>190360</v>
      </c>
      <c r="D300" s="9">
        <v>190360</v>
      </c>
      <c r="E300" s="9">
        <v>160360</v>
      </c>
      <c r="F300" s="9">
        <v>12687.61</v>
      </c>
      <c r="G300" s="6">
        <f t="shared" si="4"/>
        <v>7.9119543527064113</v>
      </c>
    </row>
    <row r="301" spans="1:7" x14ac:dyDescent="0.2">
      <c r="A301" s="10" t="s">
        <v>128</v>
      </c>
      <c r="B301" s="5" t="s">
        <v>127</v>
      </c>
      <c r="C301" s="9">
        <v>100000</v>
      </c>
      <c r="D301" s="9">
        <v>100000</v>
      </c>
      <c r="E301" s="9">
        <v>91000</v>
      </c>
      <c r="F301" s="9">
        <v>896</v>
      </c>
      <c r="G301" s="6">
        <f t="shared" si="4"/>
        <v>0.98461538461538467</v>
      </c>
    </row>
    <row r="302" spans="1:7" x14ac:dyDescent="0.2">
      <c r="A302" s="10" t="s">
        <v>124</v>
      </c>
      <c r="B302" s="5" t="s">
        <v>123</v>
      </c>
      <c r="C302" s="9">
        <v>24000</v>
      </c>
      <c r="D302" s="9">
        <v>24000</v>
      </c>
      <c r="E302" s="9">
        <v>16000</v>
      </c>
      <c r="F302" s="9">
        <v>0</v>
      </c>
      <c r="G302" s="6">
        <f t="shared" si="4"/>
        <v>0</v>
      </c>
    </row>
    <row r="303" spans="1:7" x14ac:dyDescent="0.2">
      <c r="A303" s="10" t="s">
        <v>118</v>
      </c>
      <c r="B303" s="5" t="s">
        <v>117</v>
      </c>
      <c r="C303" s="9">
        <v>24000</v>
      </c>
      <c r="D303" s="9">
        <v>24000</v>
      </c>
      <c r="E303" s="9">
        <v>16000</v>
      </c>
      <c r="F303" s="9">
        <v>0</v>
      </c>
      <c r="G303" s="6">
        <f t="shared" si="4"/>
        <v>0</v>
      </c>
    </row>
    <row r="304" spans="1:7" ht="25.5" x14ac:dyDescent="0.2">
      <c r="A304" s="10" t="s">
        <v>112</v>
      </c>
      <c r="B304" s="5" t="s">
        <v>111</v>
      </c>
      <c r="C304" s="9">
        <v>1000</v>
      </c>
      <c r="D304" s="9">
        <v>1000</v>
      </c>
      <c r="E304" s="9">
        <v>1000</v>
      </c>
      <c r="F304" s="9">
        <v>0</v>
      </c>
      <c r="G304" s="6">
        <f t="shared" si="4"/>
        <v>0</v>
      </c>
    </row>
    <row r="305" spans="1:7" ht="25.5" x14ac:dyDescent="0.2">
      <c r="A305" s="10" t="s">
        <v>110</v>
      </c>
      <c r="B305" s="5" t="s">
        <v>109</v>
      </c>
      <c r="C305" s="9">
        <v>1000</v>
      </c>
      <c r="D305" s="9">
        <v>1000</v>
      </c>
      <c r="E305" s="9">
        <v>1000</v>
      </c>
      <c r="F305" s="9">
        <v>0</v>
      </c>
      <c r="G305" s="6">
        <f t="shared" si="4"/>
        <v>0</v>
      </c>
    </row>
    <row r="306" spans="1:7" ht="25.5" x14ac:dyDescent="0.2">
      <c r="A306" s="13" t="s">
        <v>160</v>
      </c>
      <c r="B306" s="12" t="s">
        <v>159</v>
      </c>
      <c r="C306" s="11">
        <v>4621240</v>
      </c>
      <c r="D306" s="11">
        <v>4661240</v>
      </c>
      <c r="E306" s="11">
        <v>3505600</v>
      </c>
      <c r="F306" s="11">
        <v>2226525.5599999996</v>
      </c>
      <c r="G306" s="7">
        <f t="shared" si="4"/>
        <v>63.513394568690082</v>
      </c>
    </row>
    <row r="307" spans="1:7" x14ac:dyDescent="0.2">
      <c r="A307" s="10" t="s">
        <v>144</v>
      </c>
      <c r="B307" s="5" t="s">
        <v>143</v>
      </c>
      <c r="C307" s="9">
        <v>4621240</v>
      </c>
      <c r="D307" s="9">
        <v>4661240</v>
      </c>
      <c r="E307" s="9">
        <v>3505600</v>
      </c>
      <c r="F307" s="9">
        <v>2226525.5599999996</v>
      </c>
      <c r="G307" s="6">
        <f t="shared" si="4"/>
        <v>63.513394568690082</v>
      </c>
    </row>
    <row r="308" spans="1:7" x14ac:dyDescent="0.2">
      <c r="A308" s="10" t="s">
        <v>142</v>
      </c>
      <c r="B308" s="5" t="s">
        <v>141</v>
      </c>
      <c r="C308" s="9">
        <v>3782000</v>
      </c>
      <c r="D308" s="9">
        <v>3782000</v>
      </c>
      <c r="E308" s="9">
        <v>2781600</v>
      </c>
      <c r="F308" s="9">
        <v>1983248.6300000001</v>
      </c>
      <c r="G308" s="6">
        <f t="shared" si="4"/>
        <v>71.298843471383378</v>
      </c>
    </row>
    <row r="309" spans="1:7" x14ac:dyDescent="0.2">
      <c r="A309" s="10" t="s">
        <v>140</v>
      </c>
      <c r="B309" s="5" t="s">
        <v>139</v>
      </c>
      <c r="C309" s="9">
        <v>3100000</v>
      </c>
      <c r="D309" s="9">
        <v>3100000</v>
      </c>
      <c r="E309" s="9">
        <v>2280000</v>
      </c>
      <c r="F309" s="9">
        <v>1600650.87</v>
      </c>
      <c r="G309" s="6">
        <f t="shared" si="4"/>
        <v>70.20398552631579</v>
      </c>
    </row>
    <row r="310" spans="1:7" x14ac:dyDescent="0.2">
      <c r="A310" s="10" t="s">
        <v>138</v>
      </c>
      <c r="B310" s="5" t="s">
        <v>137</v>
      </c>
      <c r="C310" s="9">
        <v>3100000</v>
      </c>
      <c r="D310" s="9">
        <v>3100000</v>
      </c>
      <c r="E310" s="9">
        <v>2280000</v>
      </c>
      <c r="F310" s="9">
        <v>1600650.87</v>
      </c>
      <c r="G310" s="6">
        <f t="shared" si="4"/>
        <v>70.20398552631579</v>
      </c>
    </row>
    <row r="311" spans="1:7" x14ac:dyDescent="0.2">
      <c r="A311" s="10" t="s">
        <v>136</v>
      </c>
      <c r="B311" s="5" t="s">
        <v>135</v>
      </c>
      <c r="C311" s="9">
        <v>682000</v>
      </c>
      <c r="D311" s="9">
        <v>682000</v>
      </c>
      <c r="E311" s="9">
        <v>501600</v>
      </c>
      <c r="F311" s="9">
        <v>382597.76</v>
      </c>
      <c r="G311" s="6">
        <f t="shared" si="4"/>
        <v>76.27547049441786</v>
      </c>
    </row>
    <row r="312" spans="1:7" x14ac:dyDescent="0.2">
      <c r="A312" s="10" t="s">
        <v>134</v>
      </c>
      <c r="B312" s="5" t="s">
        <v>133</v>
      </c>
      <c r="C312" s="9">
        <v>839240</v>
      </c>
      <c r="D312" s="9">
        <v>879197</v>
      </c>
      <c r="E312" s="9">
        <v>723957</v>
      </c>
      <c r="F312" s="9">
        <v>243234.3</v>
      </c>
      <c r="G312" s="6">
        <f t="shared" si="4"/>
        <v>33.597893245040794</v>
      </c>
    </row>
    <row r="313" spans="1:7" x14ac:dyDescent="0.2">
      <c r="A313" s="10" t="s">
        <v>132</v>
      </c>
      <c r="B313" s="5" t="s">
        <v>131</v>
      </c>
      <c r="C313" s="9">
        <v>250000</v>
      </c>
      <c r="D313" s="9">
        <v>250000</v>
      </c>
      <c r="E313" s="9">
        <v>219900</v>
      </c>
      <c r="F313" s="9">
        <v>28698.639999999999</v>
      </c>
      <c r="G313" s="6">
        <f t="shared" si="4"/>
        <v>13.050768531150522</v>
      </c>
    </row>
    <row r="314" spans="1:7" x14ac:dyDescent="0.2">
      <c r="A314" s="10" t="s">
        <v>128</v>
      </c>
      <c r="B314" s="5" t="s">
        <v>127</v>
      </c>
      <c r="C314" s="9">
        <v>250000</v>
      </c>
      <c r="D314" s="9">
        <v>249957</v>
      </c>
      <c r="E314" s="9">
        <v>229957</v>
      </c>
      <c r="F314" s="9">
        <v>63704.63</v>
      </c>
      <c r="G314" s="6">
        <f t="shared" si="4"/>
        <v>27.702844444830987</v>
      </c>
    </row>
    <row r="315" spans="1:7" x14ac:dyDescent="0.2">
      <c r="A315" s="10" t="s">
        <v>124</v>
      </c>
      <c r="B315" s="5" t="s">
        <v>123</v>
      </c>
      <c r="C315" s="9">
        <v>338240</v>
      </c>
      <c r="D315" s="9">
        <v>378240</v>
      </c>
      <c r="E315" s="9">
        <v>273100</v>
      </c>
      <c r="F315" s="9">
        <v>150831.03</v>
      </c>
      <c r="G315" s="6">
        <f t="shared" si="4"/>
        <v>55.229231050897113</v>
      </c>
    </row>
    <row r="316" spans="1:7" x14ac:dyDescent="0.2">
      <c r="A316" s="10" t="s">
        <v>118</v>
      </c>
      <c r="B316" s="5" t="s">
        <v>117</v>
      </c>
      <c r="C316" s="9">
        <v>200000</v>
      </c>
      <c r="D316" s="9">
        <v>200000</v>
      </c>
      <c r="E316" s="9">
        <v>141360</v>
      </c>
      <c r="F316" s="9">
        <v>56412.67</v>
      </c>
      <c r="G316" s="6">
        <f t="shared" si="4"/>
        <v>39.90709535936616</v>
      </c>
    </row>
    <row r="317" spans="1:7" x14ac:dyDescent="0.2">
      <c r="A317" s="10" t="s">
        <v>116</v>
      </c>
      <c r="B317" s="5" t="s">
        <v>115</v>
      </c>
      <c r="C317" s="9">
        <v>138240</v>
      </c>
      <c r="D317" s="9">
        <v>178240</v>
      </c>
      <c r="E317" s="9">
        <v>131740</v>
      </c>
      <c r="F317" s="9">
        <v>94418.36</v>
      </c>
      <c r="G317" s="6">
        <f t="shared" si="4"/>
        <v>71.670229239410972</v>
      </c>
    </row>
    <row r="318" spans="1:7" ht="25.5" x14ac:dyDescent="0.2">
      <c r="A318" s="10" t="s">
        <v>112</v>
      </c>
      <c r="B318" s="5" t="s">
        <v>111</v>
      </c>
      <c r="C318" s="9">
        <v>1000</v>
      </c>
      <c r="D318" s="9">
        <v>1000</v>
      </c>
      <c r="E318" s="9">
        <v>1000</v>
      </c>
      <c r="F318" s="9">
        <v>0</v>
      </c>
      <c r="G318" s="6">
        <f t="shared" si="4"/>
        <v>0</v>
      </c>
    </row>
    <row r="319" spans="1:7" ht="25.5" x14ac:dyDescent="0.2">
      <c r="A319" s="10" t="s">
        <v>110</v>
      </c>
      <c r="B319" s="5" t="s">
        <v>109</v>
      </c>
      <c r="C319" s="9">
        <v>1000</v>
      </c>
      <c r="D319" s="9">
        <v>1000</v>
      </c>
      <c r="E319" s="9">
        <v>1000</v>
      </c>
      <c r="F319" s="9">
        <v>0</v>
      </c>
      <c r="G319" s="6">
        <f t="shared" si="4"/>
        <v>0</v>
      </c>
    </row>
    <row r="320" spans="1:7" x14ac:dyDescent="0.2">
      <c r="A320" s="10" t="s">
        <v>98</v>
      </c>
      <c r="B320" s="5" t="s">
        <v>97</v>
      </c>
      <c r="C320" s="9">
        <v>0</v>
      </c>
      <c r="D320" s="9">
        <v>43</v>
      </c>
      <c r="E320" s="9">
        <v>43</v>
      </c>
      <c r="F320" s="9">
        <v>42.63</v>
      </c>
      <c r="G320" s="6">
        <f t="shared" si="4"/>
        <v>99.139534883720941</v>
      </c>
    </row>
    <row r="321" spans="1:7" x14ac:dyDescent="0.2">
      <c r="A321" s="13" t="s">
        <v>158</v>
      </c>
      <c r="B321" s="12" t="s">
        <v>157</v>
      </c>
      <c r="C321" s="11">
        <v>150000</v>
      </c>
      <c r="D321" s="11">
        <v>150000</v>
      </c>
      <c r="E321" s="11">
        <v>150000</v>
      </c>
      <c r="F321" s="11">
        <v>8403.2999999999993</v>
      </c>
      <c r="G321" s="7">
        <f t="shared" si="4"/>
        <v>5.6021999999999998</v>
      </c>
    </row>
    <row r="322" spans="1:7" x14ac:dyDescent="0.2">
      <c r="A322" s="10" t="s">
        <v>144</v>
      </c>
      <c r="B322" s="5" t="s">
        <v>143</v>
      </c>
      <c r="C322" s="9">
        <v>150000</v>
      </c>
      <c r="D322" s="9">
        <v>150000</v>
      </c>
      <c r="E322" s="9">
        <v>150000</v>
      </c>
      <c r="F322" s="9">
        <v>8403.2999999999993</v>
      </c>
      <c r="G322" s="6">
        <f t="shared" si="4"/>
        <v>5.6021999999999998</v>
      </c>
    </row>
    <row r="323" spans="1:7" x14ac:dyDescent="0.2">
      <c r="A323" s="10" t="s">
        <v>134</v>
      </c>
      <c r="B323" s="5" t="s">
        <v>133</v>
      </c>
      <c r="C323" s="9">
        <v>150000</v>
      </c>
      <c r="D323" s="9">
        <v>150000</v>
      </c>
      <c r="E323" s="9">
        <v>150000</v>
      </c>
      <c r="F323" s="9">
        <v>8403.2999999999993</v>
      </c>
      <c r="G323" s="6">
        <f t="shared" si="4"/>
        <v>5.6021999999999998</v>
      </c>
    </row>
    <row r="324" spans="1:7" x14ac:dyDescent="0.2">
      <c r="A324" s="10" t="s">
        <v>132</v>
      </c>
      <c r="B324" s="5" t="s">
        <v>131</v>
      </c>
      <c r="C324" s="9">
        <v>100000</v>
      </c>
      <c r="D324" s="9">
        <v>100000</v>
      </c>
      <c r="E324" s="9">
        <v>100000</v>
      </c>
      <c r="F324" s="9">
        <v>8403.2999999999993</v>
      </c>
      <c r="G324" s="6">
        <f t="shared" si="4"/>
        <v>8.4032999999999998</v>
      </c>
    </row>
    <row r="325" spans="1:7" x14ac:dyDescent="0.2">
      <c r="A325" s="10" t="s">
        <v>128</v>
      </c>
      <c r="B325" s="5" t="s">
        <v>127</v>
      </c>
      <c r="C325" s="9">
        <v>50000</v>
      </c>
      <c r="D325" s="9">
        <v>50000</v>
      </c>
      <c r="E325" s="9">
        <v>50000</v>
      </c>
      <c r="F325" s="9">
        <v>0</v>
      </c>
      <c r="G325" s="6">
        <f t="shared" si="4"/>
        <v>0</v>
      </c>
    </row>
    <row r="326" spans="1:7" ht="38.25" x14ac:dyDescent="0.2">
      <c r="A326" s="13" t="s">
        <v>156</v>
      </c>
      <c r="B326" s="12" t="s">
        <v>155</v>
      </c>
      <c r="C326" s="11">
        <v>1568860</v>
      </c>
      <c r="D326" s="11">
        <v>1568860</v>
      </c>
      <c r="E326" s="11">
        <v>1310960</v>
      </c>
      <c r="F326" s="11">
        <v>657535.49</v>
      </c>
      <c r="G326" s="7">
        <f t="shared" ref="G326:G389" si="5">IF(E326=0,0,(F326/E326)*100)</f>
        <v>50.156792732043698</v>
      </c>
    </row>
    <row r="327" spans="1:7" x14ac:dyDescent="0.2">
      <c r="A327" s="10" t="s">
        <v>144</v>
      </c>
      <c r="B327" s="5" t="s">
        <v>143</v>
      </c>
      <c r="C327" s="9">
        <v>1568860</v>
      </c>
      <c r="D327" s="9">
        <v>1568860</v>
      </c>
      <c r="E327" s="9">
        <v>1310960</v>
      </c>
      <c r="F327" s="9">
        <v>657535.49</v>
      </c>
      <c r="G327" s="6">
        <f t="shared" si="5"/>
        <v>50.156792732043698</v>
      </c>
    </row>
    <row r="328" spans="1:7" x14ac:dyDescent="0.2">
      <c r="A328" s="10" t="s">
        <v>142</v>
      </c>
      <c r="B328" s="5" t="s">
        <v>141</v>
      </c>
      <c r="C328" s="9">
        <v>1113860</v>
      </c>
      <c r="D328" s="9">
        <v>1113860</v>
      </c>
      <c r="E328" s="9">
        <v>875960</v>
      </c>
      <c r="F328" s="9">
        <v>569967.51</v>
      </c>
      <c r="G328" s="6">
        <f t="shared" si="5"/>
        <v>65.067755376957848</v>
      </c>
    </row>
    <row r="329" spans="1:7" x14ac:dyDescent="0.2">
      <c r="A329" s="10" t="s">
        <v>140</v>
      </c>
      <c r="B329" s="5" t="s">
        <v>139</v>
      </c>
      <c r="C329" s="9">
        <v>913000</v>
      </c>
      <c r="D329" s="9">
        <v>913000</v>
      </c>
      <c r="E329" s="9">
        <v>718000</v>
      </c>
      <c r="F329" s="9">
        <v>470974.71</v>
      </c>
      <c r="G329" s="6">
        <f t="shared" si="5"/>
        <v>65.595363509749305</v>
      </c>
    </row>
    <row r="330" spans="1:7" x14ac:dyDescent="0.2">
      <c r="A330" s="10" t="s">
        <v>138</v>
      </c>
      <c r="B330" s="5" t="s">
        <v>137</v>
      </c>
      <c r="C330" s="9">
        <v>913000</v>
      </c>
      <c r="D330" s="9">
        <v>913000</v>
      </c>
      <c r="E330" s="9">
        <v>718000</v>
      </c>
      <c r="F330" s="9">
        <v>470974.71</v>
      </c>
      <c r="G330" s="6">
        <f t="shared" si="5"/>
        <v>65.595363509749305</v>
      </c>
    </row>
    <row r="331" spans="1:7" x14ac:dyDescent="0.2">
      <c r="A331" s="10" t="s">
        <v>136</v>
      </c>
      <c r="B331" s="5" t="s">
        <v>135</v>
      </c>
      <c r="C331" s="9">
        <v>200860</v>
      </c>
      <c r="D331" s="9">
        <v>200860</v>
      </c>
      <c r="E331" s="9">
        <v>157960</v>
      </c>
      <c r="F331" s="9">
        <v>98992.8</v>
      </c>
      <c r="G331" s="6">
        <f t="shared" si="5"/>
        <v>62.669536591542162</v>
      </c>
    </row>
    <row r="332" spans="1:7" x14ac:dyDescent="0.2">
      <c r="A332" s="10" t="s">
        <v>134</v>
      </c>
      <c r="B332" s="5" t="s">
        <v>133</v>
      </c>
      <c r="C332" s="9">
        <v>455000</v>
      </c>
      <c r="D332" s="9">
        <v>455000</v>
      </c>
      <c r="E332" s="9">
        <v>435000</v>
      </c>
      <c r="F332" s="9">
        <v>87567.98</v>
      </c>
      <c r="G332" s="6">
        <f t="shared" si="5"/>
        <v>20.130570114942529</v>
      </c>
    </row>
    <row r="333" spans="1:7" x14ac:dyDescent="0.2">
      <c r="A333" s="10" t="s">
        <v>132</v>
      </c>
      <c r="B333" s="5" t="s">
        <v>131</v>
      </c>
      <c r="C333" s="9">
        <v>200000</v>
      </c>
      <c r="D333" s="9">
        <v>220000</v>
      </c>
      <c r="E333" s="9">
        <v>205000</v>
      </c>
      <c r="F333" s="9">
        <v>78236.98</v>
      </c>
      <c r="G333" s="6">
        <f t="shared" si="5"/>
        <v>38.164380487804877</v>
      </c>
    </row>
    <row r="334" spans="1:7" x14ac:dyDescent="0.2">
      <c r="A334" s="10" t="s">
        <v>128</v>
      </c>
      <c r="B334" s="5" t="s">
        <v>127</v>
      </c>
      <c r="C334" s="9">
        <v>200000</v>
      </c>
      <c r="D334" s="9">
        <v>180000</v>
      </c>
      <c r="E334" s="9">
        <v>175000</v>
      </c>
      <c r="F334" s="9">
        <v>331</v>
      </c>
      <c r="G334" s="6">
        <f t="shared" si="5"/>
        <v>0.18914285714285714</v>
      </c>
    </row>
    <row r="335" spans="1:7" ht="25.5" x14ac:dyDescent="0.2">
      <c r="A335" s="10" t="s">
        <v>112</v>
      </c>
      <c r="B335" s="5" t="s">
        <v>111</v>
      </c>
      <c r="C335" s="9">
        <v>55000</v>
      </c>
      <c r="D335" s="9">
        <v>55000</v>
      </c>
      <c r="E335" s="9">
        <v>55000</v>
      </c>
      <c r="F335" s="9">
        <v>9000</v>
      </c>
      <c r="G335" s="6">
        <f t="shared" si="5"/>
        <v>16.363636363636363</v>
      </c>
    </row>
    <row r="336" spans="1:7" ht="25.5" x14ac:dyDescent="0.2">
      <c r="A336" s="10" t="s">
        <v>110</v>
      </c>
      <c r="B336" s="5" t="s">
        <v>109</v>
      </c>
      <c r="C336" s="9">
        <v>55000</v>
      </c>
      <c r="D336" s="9">
        <v>55000</v>
      </c>
      <c r="E336" s="9">
        <v>55000</v>
      </c>
      <c r="F336" s="9">
        <v>9000</v>
      </c>
      <c r="G336" s="6">
        <f t="shared" si="5"/>
        <v>16.363636363636363</v>
      </c>
    </row>
    <row r="337" spans="1:7" x14ac:dyDescent="0.2">
      <c r="A337" s="13" t="s">
        <v>146</v>
      </c>
      <c r="B337" s="12" t="s">
        <v>69</v>
      </c>
      <c r="C337" s="11">
        <v>55000</v>
      </c>
      <c r="D337" s="11">
        <v>55000</v>
      </c>
      <c r="E337" s="11">
        <v>55000</v>
      </c>
      <c r="F337" s="11">
        <v>0</v>
      </c>
      <c r="G337" s="7">
        <f t="shared" si="5"/>
        <v>0</v>
      </c>
    </row>
    <row r="338" spans="1:7" x14ac:dyDescent="0.2">
      <c r="A338" s="10" t="s">
        <v>144</v>
      </c>
      <c r="B338" s="5" t="s">
        <v>143</v>
      </c>
      <c r="C338" s="9">
        <v>55000</v>
      </c>
      <c r="D338" s="9">
        <v>55000</v>
      </c>
      <c r="E338" s="9">
        <v>55000</v>
      </c>
      <c r="F338" s="9">
        <v>0</v>
      </c>
      <c r="G338" s="6">
        <f t="shared" si="5"/>
        <v>0</v>
      </c>
    </row>
    <row r="339" spans="1:7" x14ac:dyDescent="0.2">
      <c r="A339" s="10" t="s">
        <v>108</v>
      </c>
      <c r="B339" s="5" t="s">
        <v>107</v>
      </c>
      <c r="C339" s="9">
        <v>55000</v>
      </c>
      <c r="D339" s="9">
        <v>55000</v>
      </c>
      <c r="E339" s="9">
        <v>55000</v>
      </c>
      <c r="F339" s="9">
        <v>0</v>
      </c>
      <c r="G339" s="6">
        <f t="shared" si="5"/>
        <v>0</v>
      </c>
    </row>
    <row r="340" spans="1:7" ht="25.5" x14ac:dyDescent="0.2">
      <c r="A340" s="10" t="s">
        <v>104</v>
      </c>
      <c r="B340" s="5" t="s">
        <v>103</v>
      </c>
      <c r="C340" s="9">
        <v>55000</v>
      </c>
      <c r="D340" s="9">
        <v>55000</v>
      </c>
      <c r="E340" s="9">
        <v>55000</v>
      </c>
      <c r="F340" s="9">
        <v>0</v>
      </c>
      <c r="G340" s="6">
        <f t="shared" si="5"/>
        <v>0</v>
      </c>
    </row>
    <row r="341" spans="1:7" x14ac:dyDescent="0.2">
      <c r="A341" s="13" t="s">
        <v>154</v>
      </c>
      <c r="B341" s="12" t="s">
        <v>153</v>
      </c>
      <c r="C341" s="11">
        <v>19274109</v>
      </c>
      <c r="D341" s="11">
        <v>19607469</v>
      </c>
      <c r="E341" s="11">
        <v>14887150</v>
      </c>
      <c r="F341" s="11">
        <v>7081363.0499999998</v>
      </c>
      <c r="G341" s="7">
        <f t="shared" si="5"/>
        <v>47.566949013075032</v>
      </c>
    </row>
    <row r="342" spans="1:7" x14ac:dyDescent="0.2">
      <c r="A342" s="10" t="s">
        <v>144</v>
      </c>
      <c r="B342" s="5" t="s">
        <v>143</v>
      </c>
      <c r="C342" s="9">
        <v>17874109</v>
      </c>
      <c r="D342" s="9">
        <v>19072469</v>
      </c>
      <c r="E342" s="9">
        <v>14652150</v>
      </c>
      <c r="F342" s="9">
        <v>7081363.0499999998</v>
      </c>
      <c r="G342" s="6">
        <f t="shared" si="5"/>
        <v>48.329856369201792</v>
      </c>
    </row>
    <row r="343" spans="1:7" x14ac:dyDescent="0.2">
      <c r="A343" s="10" t="s">
        <v>142</v>
      </c>
      <c r="B343" s="5" t="s">
        <v>141</v>
      </c>
      <c r="C343" s="9">
        <v>2303238</v>
      </c>
      <c r="D343" s="9">
        <v>2303238</v>
      </c>
      <c r="E343" s="9">
        <v>1824144</v>
      </c>
      <c r="F343" s="9">
        <v>1619881.3</v>
      </c>
      <c r="G343" s="6">
        <f t="shared" si="5"/>
        <v>88.802271092633049</v>
      </c>
    </row>
    <row r="344" spans="1:7" x14ac:dyDescent="0.2">
      <c r="A344" s="10" t="s">
        <v>140</v>
      </c>
      <c r="B344" s="5" t="s">
        <v>139</v>
      </c>
      <c r="C344" s="9">
        <v>1887900</v>
      </c>
      <c r="D344" s="9">
        <v>1887900</v>
      </c>
      <c r="E344" s="9">
        <v>1495200</v>
      </c>
      <c r="F344" s="9">
        <v>1327771.55</v>
      </c>
      <c r="G344" s="6">
        <f t="shared" si="5"/>
        <v>88.802270599250946</v>
      </c>
    </row>
    <row r="345" spans="1:7" x14ac:dyDescent="0.2">
      <c r="A345" s="10" t="s">
        <v>138</v>
      </c>
      <c r="B345" s="5" t="s">
        <v>137</v>
      </c>
      <c r="C345" s="9">
        <v>1887900</v>
      </c>
      <c r="D345" s="9">
        <v>1887900</v>
      </c>
      <c r="E345" s="9">
        <v>1495200</v>
      </c>
      <c r="F345" s="9">
        <v>1327771.55</v>
      </c>
      <c r="G345" s="6">
        <f t="shared" si="5"/>
        <v>88.802270599250946</v>
      </c>
    </row>
    <row r="346" spans="1:7" x14ac:dyDescent="0.2">
      <c r="A346" s="10" t="s">
        <v>136</v>
      </c>
      <c r="B346" s="5" t="s">
        <v>135</v>
      </c>
      <c r="C346" s="9">
        <v>415338</v>
      </c>
      <c r="D346" s="9">
        <v>415338</v>
      </c>
      <c r="E346" s="9">
        <v>328944</v>
      </c>
      <c r="F346" s="9">
        <v>292109.75</v>
      </c>
      <c r="G346" s="6">
        <f t="shared" si="5"/>
        <v>88.802273335278954</v>
      </c>
    </row>
    <row r="347" spans="1:7" x14ac:dyDescent="0.2">
      <c r="A347" s="10" t="s">
        <v>134</v>
      </c>
      <c r="B347" s="5" t="s">
        <v>133</v>
      </c>
      <c r="C347" s="9">
        <v>156940</v>
      </c>
      <c r="D347" s="9">
        <v>156940</v>
      </c>
      <c r="E347" s="9">
        <v>115140</v>
      </c>
      <c r="F347" s="9">
        <v>66548.75</v>
      </c>
      <c r="G347" s="6">
        <f t="shared" si="5"/>
        <v>57.798115337849573</v>
      </c>
    </row>
    <row r="348" spans="1:7" x14ac:dyDescent="0.2">
      <c r="A348" s="10" t="s">
        <v>132</v>
      </c>
      <c r="B348" s="5" t="s">
        <v>131</v>
      </c>
      <c r="C348" s="9">
        <v>44600</v>
      </c>
      <c r="D348" s="9">
        <v>44600</v>
      </c>
      <c r="E348" s="9">
        <v>34250</v>
      </c>
      <c r="F348" s="9">
        <v>11705</v>
      </c>
      <c r="G348" s="6">
        <f t="shared" si="5"/>
        <v>34.175182481751825</v>
      </c>
    </row>
    <row r="349" spans="1:7" x14ac:dyDescent="0.2">
      <c r="A349" s="10" t="s">
        <v>128</v>
      </c>
      <c r="B349" s="5" t="s">
        <v>127</v>
      </c>
      <c r="C349" s="9">
        <v>60000</v>
      </c>
      <c r="D349" s="9">
        <v>60000</v>
      </c>
      <c r="E349" s="9">
        <v>48600</v>
      </c>
      <c r="F349" s="9">
        <v>36514.82</v>
      </c>
      <c r="G349" s="6">
        <f t="shared" si="5"/>
        <v>75.133374485596704</v>
      </c>
    </row>
    <row r="350" spans="1:7" x14ac:dyDescent="0.2">
      <c r="A350" s="10" t="s">
        <v>124</v>
      </c>
      <c r="B350" s="5" t="s">
        <v>123</v>
      </c>
      <c r="C350" s="9">
        <v>52340</v>
      </c>
      <c r="D350" s="9">
        <v>52340</v>
      </c>
      <c r="E350" s="9">
        <v>32290</v>
      </c>
      <c r="F350" s="9">
        <v>18328.93</v>
      </c>
      <c r="G350" s="6">
        <f t="shared" si="5"/>
        <v>56.763487147723758</v>
      </c>
    </row>
    <row r="351" spans="1:7" x14ac:dyDescent="0.2">
      <c r="A351" s="10" t="s">
        <v>122</v>
      </c>
      <c r="B351" s="5" t="s">
        <v>121</v>
      </c>
      <c r="C351" s="9">
        <v>39000</v>
      </c>
      <c r="D351" s="9">
        <v>33550</v>
      </c>
      <c r="E351" s="9">
        <v>18250</v>
      </c>
      <c r="F351" s="9">
        <v>10066.700000000001</v>
      </c>
      <c r="G351" s="6">
        <f t="shared" si="5"/>
        <v>55.160000000000011</v>
      </c>
    </row>
    <row r="352" spans="1:7" x14ac:dyDescent="0.2">
      <c r="A352" s="10" t="s">
        <v>120</v>
      </c>
      <c r="B352" s="5" t="s">
        <v>119</v>
      </c>
      <c r="C352" s="9">
        <v>2280</v>
      </c>
      <c r="D352" s="9">
        <v>4730</v>
      </c>
      <c r="E352" s="9">
        <v>4100</v>
      </c>
      <c r="F352" s="9">
        <v>2423.67</v>
      </c>
      <c r="G352" s="6">
        <f t="shared" si="5"/>
        <v>59.113902439024393</v>
      </c>
    </row>
    <row r="353" spans="1:7" x14ac:dyDescent="0.2">
      <c r="A353" s="10" t="s">
        <v>118</v>
      </c>
      <c r="B353" s="5" t="s">
        <v>117</v>
      </c>
      <c r="C353" s="9">
        <v>10580</v>
      </c>
      <c r="D353" s="9">
        <v>13580</v>
      </c>
      <c r="E353" s="9">
        <v>9580</v>
      </c>
      <c r="F353" s="9">
        <v>5779.44</v>
      </c>
      <c r="G353" s="6">
        <f t="shared" si="5"/>
        <v>60.328183716075159</v>
      </c>
    </row>
    <row r="354" spans="1:7" x14ac:dyDescent="0.2">
      <c r="A354" s="10" t="s">
        <v>114</v>
      </c>
      <c r="B354" s="5" t="s">
        <v>113</v>
      </c>
      <c r="C354" s="9">
        <v>480</v>
      </c>
      <c r="D354" s="9">
        <v>480</v>
      </c>
      <c r="E354" s="9">
        <v>360</v>
      </c>
      <c r="F354" s="9">
        <v>59.12</v>
      </c>
      <c r="G354" s="6">
        <f t="shared" si="5"/>
        <v>16.422222222222221</v>
      </c>
    </row>
    <row r="355" spans="1:7" x14ac:dyDescent="0.2">
      <c r="A355" s="10" t="s">
        <v>108</v>
      </c>
      <c r="B355" s="5" t="s">
        <v>107</v>
      </c>
      <c r="C355" s="9">
        <v>15413931</v>
      </c>
      <c r="D355" s="9">
        <v>16612291</v>
      </c>
      <c r="E355" s="9">
        <v>12712866</v>
      </c>
      <c r="F355" s="9">
        <v>5394933</v>
      </c>
      <c r="G355" s="6">
        <f t="shared" si="5"/>
        <v>42.436795919975872</v>
      </c>
    </row>
    <row r="356" spans="1:7" ht="25.5" x14ac:dyDescent="0.2">
      <c r="A356" s="10" t="s">
        <v>104</v>
      </c>
      <c r="B356" s="5" t="s">
        <v>103</v>
      </c>
      <c r="C356" s="9">
        <v>15413931</v>
      </c>
      <c r="D356" s="9">
        <v>16612291</v>
      </c>
      <c r="E356" s="9">
        <v>12712866</v>
      </c>
      <c r="F356" s="9">
        <v>5394933</v>
      </c>
      <c r="G356" s="6">
        <f t="shared" si="5"/>
        <v>42.436795919975872</v>
      </c>
    </row>
    <row r="357" spans="1:7" x14ac:dyDescent="0.2">
      <c r="A357" s="10" t="s">
        <v>96</v>
      </c>
      <c r="B357" s="5" t="s">
        <v>95</v>
      </c>
      <c r="C357" s="9">
        <v>1400000</v>
      </c>
      <c r="D357" s="9">
        <v>535000</v>
      </c>
      <c r="E357" s="9">
        <v>235000</v>
      </c>
      <c r="F357" s="9">
        <v>0</v>
      </c>
      <c r="G357" s="6">
        <f t="shared" si="5"/>
        <v>0</v>
      </c>
    </row>
    <row r="358" spans="1:7" ht="25.5" x14ac:dyDescent="0.2">
      <c r="A358" s="13" t="s">
        <v>152</v>
      </c>
      <c r="B358" s="12" t="s">
        <v>151</v>
      </c>
      <c r="C358" s="11">
        <v>2460178</v>
      </c>
      <c r="D358" s="11">
        <v>2460178</v>
      </c>
      <c r="E358" s="11">
        <v>1939284</v>
      </c>
      <c r="F358" s="11">
        <v>1686430.05</v>
      </c>
      <c r="G358" s="7">
        <f t="shared" si="5"/>
        <v>86.961479081970467</v>
      </c>
    </row>
    <row r="359" spans="1:7" x14ac:dyDescent="0.2">
      <c r="A359" s="10" t="s">
        <v>144</v>
      </c>
      <c r="B359" s="5" t="s">
        <v>143</v>
      </c>
      <c r="C359" s="9">
        <v>2460178</v>
      </c>
      <c r="D359" s="9">
        <v>2460178</v>
      </c>
      <c r="E359" s="9">
        <v>1939284</v>
      </c>
      <c r="F359" s="9">
        <v>1686430.05</v>
      </c>
      <c r="G359" s="6">
        <f t="shared" si="5"/>
        <v>86.961479081970467</v>
      </c>
    </row>
    <row r="360" spans="1:7" x14ac:dyDescent="0.2">
      <c r="A360" s="10" t="s">
        <v>142</v>
      </c>
      <c r="B360" s="5" t="s">
        <v>141</v>
      </c>
      <c r="C360" s="9">
        <v>2303238</v>
      </c>
      <c r="D360" s="9">
        <v>2303238</v>
      </c>
      <c r="E360" s="9">
        <v>1824144</v>
      </c>
      <c r="F360" s="9">
        <v>1619881.3</v>
      </c>
      <c r="G360" s="6">
        <f t="shared" si="5"/>
        <v>88.802271092633049</v>
      </c>
    </row>
    <row r="361" spans="1:7" x14ac:dyDescent="0.2">
      <c r="A361" s="10" t="s">
        <v>140</v>
      </c>
      <c r="B361" s="5" t="s">
        <v>139</v>
      </c>
      <c r="C361" s="9">
        <v>1887900</v>
      </c>
      <c r="D361" s="9">
        <v>1887900</v>
      </c>
      <c r="E361" s="9">
        <v>1495200</v>
      </c>
      <c r="F361" s="9">
        <v>1327771.55</v>
      </c>
      <c r="G361" s="6">
        <f t="shared" si="5"/>
        <v>88.802270599250946</v>
      </c>
    </row>
    <row r="362" spans="1:7" x14ac:dyDescent="0.2">
      <c r="A362" s="10" t="s">
        <v>138</v>
      </c>
      <c r="B362" s="5" t="s">
        <v>137</v>
      </c>
      <c r="C362" s="9">
        <v>1887900</v>
      </c>
      <c r="D362" s="9">
        <v>1887900</v>
      </c>
      <c r="E362" s="9">
        <v>1495200</v>
      </c>
      <c r="F362" s="9">
        <v>1327771.55</v>
      </c>
      <c r="G362" s="6">
        <f t="shared" si="5"/>
        <v>88.802270599250946</v>
      </c>
    </row>
    <row r="363" spans="1:7" x14ac:dyDescent="0.2">
      <c r="A363" s="10" t="s">
        <v>136</v>
      </c>
      <c r="B363" s="5" t="s">
        <v>135</v>
      </c>
      <c r="C363" s="9">
        <v>415338</v>
      </c>
      <c r="D363" s="9">
        <v>415338</v>
      </c>
      <c r="E363" s="9">
        <v>328944</v>
      </c>
      <c r="F363" s="9">
        <v>292109.75</v>
      </c>
      <c r="G363" s="6">
        <f t="shared" si="5"/>
        <v>88.802273335278954</v>
      </c>
    </row>
    <row r="364" spans="1:7" x14ac:dyDescent="0.2">
      <c r="A364" s="10" t="s">
        <v>134</v>
      </c>
      <c r="B364" s="5" t="s">
        <v>133</v>
      </c>
      <c r="C364" s="9">
        <v>156940</v>
      </c>
      <c r="D364" s="9">
        <v>156940</v>
      </c>
      <c r="E364" s="9">
        <v>115140</v>
      </c>
      <c r="F364" s="9">
        <v>66548.75</v>
      </c>
      <c r="G364" s="6">
        <f t="shared" si="5"/>
        <v>57.798115337849573</v>
      </c>
    </row>
    <row r="365" spans="1:7" x14ac:dyDescent="0.2">
      <c r="A365" s="10" t="s">
        <v>132</v>
      </c>
      <c r="B365" s="5" t="s">
        <v>131</v>
      </c>
      <c r="C365" s="9">
        <v>44600</v>
      </c>
      <c r="D365" s="9">
        <v>44600</v>
      </c>
      <c r="E365" s="9">
        <v>34250</v>
      </c>
      <c r="F365" s="9">
        <v>11705</v>
      </c>
      <c r="G365" s="6">
        <f t="shared" si="5"/>
        <v>34.175182481751825</v>
      </c>
    </row>
    <row r="366" spans="1:7" x14ac:dyDescent="0.2">
      <c r="A366" s="10" t="s">
        <v>128</v>
      </c>
      <c r="B366" s="5" t="s">
        <v>127</v>
      </c>
      <c r="C366" s="9">
        <v>60000</v>
      </c>
      <c r="D366" s="9">
        <v>60000</v>
      </c>
      <c r="E366" s="9">
        <v>48600</v>
      </c>
      <c r="F366" s="9">
        <v>36514.82</v>
      </c>
      <c r="G366" s="6">
        <f t="shared" si="5"/>
        <v>75.133374485596704</v>
      </c>
    </row>
    <row r="367" spans="1:7" x14ac:dyDescent="0.2">
      <c r="A367" s="10" t="s">
        <v>124</v>
      </c>
      <c r="B367" s="5" t="s">
        <v>123</v>
      </c>
      <c r="C367" s="9">
        <v>52340</v>
      </c>
      <c r="D367" s="9">
        <v>52340</v>
      </c>
      <c r="E367" s="9">
        <v>32290</v>
      </c>
      <c r="F367" s="9">
        <v>18328.93</v>
      </c>
      <c r="G367" s="6">
        <f t="shared" si="5"/>
        <v>56.763487147723758</v>
      </c>
    </row>
    <row r="368" spans="1:7" x14ac:dyDescent="0.2">
      <c r="A368" s="10" t="s">
        <v>122</v>
      </c>
      <c r="B368" s="5" t="s">
        <v>121</v>
      </c>
      <c r="C368" s="9">
        <v>39000</v>
      </c>
      <c r="D368" s="9">
        <v>33550</v>
      </c>
      <c r="E368" s="9">
        <v>18250</v>
      </c>
      <c r="F368" s="9">
        <v>10066.700000000001</v>
      </c>
      <c r="G368" s="6">
        <f t="shared" si="5"/>
        <v>55.160000000000011</v>
      </c>
    </row>
    <row r="369" spans="1:7" x14ac:dyDescent="0.2">
      <c r="A369" s="10" t="s">
        <v>120</v>
      </c>
      <c r="B369" s="5" t="s">
        <v>119</v>
      </c>
      <c r="C369" s="9">
        <v>2280</v>
      </c>
      <c r="D369" s="9">
        <v>4730</v>
      </c>
      <c r="E369" s="9">
        <v>4100</v>
      </c>
      <c r="F369" s="9">
        <v>2423.67</v>
      </c>
      <c r="G369" s="6">
        <f t="shared" si="5"/>
        <v>59.113902439024393</v>
      </c>
    </row>
    <row r="370" spans="1:7" x14ac:dyDescent="0.2">
      <c r="A370" s="10" t="s">
        <v>118</v>
      </c>
      <c r="B370" s="5" t="s">
        <v>117</v>
      </c>
      <c r="C370" s="9">
        <v>10580</v>
      </c>
      <c r="D370" s="9">
        <v>13580</v>
      </c>
      <c r="E370" s="9">
        <v>9580</v>
      </c>
      <c r="F370" s="9">
        <v>5779.44</v>
      </c>
      <c r="G370" s="6">
        <f t="shared" si="5"/>
        <v>60.328183716075159</v>
      </c>
    </row>
    <row r="371" spans="1:7" x14ac:dyDescent="0.2">
      <c r="A371" s="10" t="s">
        <v>114</v>
      </c>
      <c r="B371" s="5" t="s">
        <v>113</v>
      </c>
      <c r="C371" s="9">
        <v>480</v>
      </c>
      <c r="D371" s="9">
        <v>480</v>
      </c>
      <c r="E371" s="9">
        <v>360</v>
      </c>
      <c r="F371" s="9">
        <v>59.12</v>
      </c>
      <c r="G371" s="6">
        <f t="shared" si="5"/>
        <v>16.422222222222221</v>
      </c>
    </row>
    <row r="372" spans="1:7" x14ac:dyDescent="0.2">
      <c r="A372" s="13" t="s">
        <v>150</v>
      </c>
      <c r="B372" s="12" t="s">
        <v>149</v>
      </c>
      <c r="C372" s="11">
        <v>1400000</v>
      </c>
      <c r="D372" s="11">
        <v>535000</v>
      </c>
      <c r="E372" s="11">
        <v>235000</v>
      </c>
      <c r="F372" s="11">
        <v>0</v>
      </c>
      <c r="G372" s="7">
        <f t="shared" si="5"/>
        <v>0</v>
      </c>
    </row>
    <row r="373" spans="1:7" x14ac:dyDescent="0.2">
      <c r="A373" s="10" t="s">
        <v>96</v>
      </c>
      <c r="B373" s="5" t="s">
        <v>95</v>
      </c>
      <c r="C373" s="9">
        <v>1400000</v>
      </c>
      <c r="D373" s="9">
        <v>535000</v>
      </c>
      <c r="E373" s="9">
        <v>235000</v>
      </c>
      <c r="F373" s="9">
        <v>0</v>
      </c>
      <c r="G373" s="6">
        <f t="shared" si="5"/>
        <v>0</v>
      </c>
    </row>
    <row r="374" spans="1:7" x14ac:dyDescent="0.2">
      <c r="A374" s="13" t="s">
        <v>148</v>
      </c>
      <c r="B374" s="12" t="s">
        <v>147</v>
      </c>
      <c r="C374" s="11">
        <v>11974700</v>
      </c>
      <c r="D374" s="11">
        <v>11974700</v>
      </c>
      <c r="E374" s="11">
        <v>8981100</v>
      </c>
      <c r="F374" s="11">
        <v>1663167</v>
      </c>
      <c r="G374" s="7">
        <f t="shared" si="5"/>
        <v>18.518522230016369</v>
      </c>
    </row>
    <row r="375" spans="1:7" x14ac:dyDescent="0.2">
      <c r="A375" s="10" t="s">
        <v>144</v>
      </c>
      <c r="B375" s="5" t="s">
        <v>143</v>
      </c>
      <c r="C375" s="9">
        <v>11974700</v>
      </c>
      <c r="D375" s="9">
        <v>11974700</v>
      </c>
      <c r="E375" s="9">
        <v>8981100</v>
      </c>
      <c r="F375" s="9">
        <v>1663167</v>
      </c>
      <c r="G375" s="6">
        <f t="shared" si="5"/>
        <v>18.518522230016369</v>
      </c>
    </row>
    <row r="376" spans="1:7" x14ac:dyDescent="0.2">
      <c r="A376" s="10" t="s">
        <v>108</v>
      </c>
      <c r="B376" s="5" t="s">
        <v>107</v>
      </c>
      <c r="C376" s="9">
        <v>11974700</v>
      </c>
      <c r="D376" s="9">
        <v>11974700</v>
      </c>
      <c r="E376" s="9">
        <v>8981100</v>
      </c>
      <c r="F376" s="9">
        <v>1663167</v>
      </c>
      <c r="G376" s="6">
        <f t="shared" si="5"/>
        <v>18.518522230016369</v>
      </c>
    </row>
    <row r="377" spans="1:7" ht="25.5" x14ac:dyDescent="0.2">
      <c r="A377" s="10" t="s">
        <v>104</v>
      </c>
      <c r="B377" s="5" t="s">
        <v>103</v>
      </c>
      <c r="C377" s="9">
        <v>11974700</v>
      </c>
      <c r="D377" s="9">
        <v>11974700</v>
      </c>
      <c r="E377" s="9">
        <v>8981100</v>
      </c>
      <c r="F377" s="9">
        <v>1663167</v>
      </c>
      <c r="G377" s="6">
        <f t="shared" si="5"/>
        <v>18.518522230016369</v>
      </c>
    </row>
    <row r="378" spans="1:7" x14ac:dyDescent="0.2">
      <c r="A378" s="13" t="s">
        <v>146</v>
      </c>
      <c r="B378" s="12" t="s">
        <v>69</v>
      </c>
      <c r="C378" s="11">
        <v>3439231</v>
      </c>
      <c r="D378" s="11">
        <v>4637591</v>
      </c>
      <c r="E378" s="11">
        <v>3731766</v>
      </c>
      <c r="F378" s="11">
        <v>3731766</v>
      </c>
      <c r="G378" s="7">
        <f t="shared" si="5"/>
        <v>100</v>
      </c>
    </row>
    <row r="379" spans="1:7" x14ac:dyDescent="0.2">
      <c r="A379" s="10" t="s">
        <v>144</v>
      </c>
      <c r="B379" s="5" t="s">
        <v>143</v>
      </c>
      <c r="C379" s="9">
        <v>3439231</v>
      </c>
      <c r="D379" s="9">
        <v>4637591</v>
      </c>
      <c r="E379" s="9">
        <v>3731766</v>
      </c>
      <c r="F379" s="9">
        <v>3731766</v>
      </c>
      <c r="G379" s="6">
        <f t="shared" si="5"/>
        <v>100</v>
      </c>
    </row>
    <row r="380" spans="1:7" x14ac:dyDescent="0.2">
      <c r="A380" s="10" t="s">
        <v>108</v>
      </c>
      <c r="B380" s="5" t="s">
        <v>107</v>
      </c>
      <c r="C380" s="9">
        <v>3439231</v>
      </c>
      <c r="D380" s="9">
        <v>4637591</v>
      </c>
      <c r="E380" s="9">
        <v>3731766</v>
      </c>
      <c r="F380" s="9">
        <v>3731766</v>
      </c>
      <c r="G380" s="6">
        <f t="shared" si="5"/>
        <v>100</v>
      </c>
    </row>
    <row r="381" spans="1:7" ht="25.5" x14ac:dyDescent="0.2">
      <c r="A381" s="10" t="s">
        <v>104</v>
      </c>
      <c r="B381" s="5" t="s">
        <v>103</v>
      </c>
      <c r="C381" s="9">
        <v>3439231</v>
      </c>
      <c r="D381" s="9">
        <v>4637591</v>
      </c>
      <c r="E381" s="9">
        <v>3731766</v>
      </c>
      <c r="F381" s="9">
        <v>3731766</v>
      </c>
      <c r="G381" s="6">
        <f t="shared" si="5"/>
        <v>100</v>
      </c>
    </row>
    <row r="382" spans="1:7" x14ac:dyDescent="0.2">
      <c r="A382" s="4" t="s">
        <v>145</v>
      </c>
      <c r="B382" s="12"/>
      <c r="C382" s="11">
        <v>141167059</v>
      </c>
      <c r="D382" s="11">
        <v>158814884.00999999</v>
      </c>
      <c r="E382" s="11">
        <v>123740332.01000001</v>
      </c>
      <c r="F382" s="11">
        <v>97775950.270000011</v>
      </c>
      <c r="G382" s="7">
        <f t="shared" si="5"/>
        <v>79.017042125035104</v>
      </c>
    </row>
    <row r="383" spans="1:7" x14ac:dyDescent="0.2">
      <c r="A383" s="10" t="s">
        <v>144</v>
      </c>
      <c r="B383" s="5" t="s">
        <v>143</v>
      </c>
      <c r="C383" s="9">
        <v>139767059</v>
      </c>
      <c r="D383" s="9">
        <v>158279884.00999999</v>
      </c>
      <c r="E383" s="9">
        <v>123505332.01000001</v>
      </c>
      <c r="F383" s="9">
        <v>97775950.270000011</v>
      </c>
      <c r="G383" s="6">
        <f t="shared" si="5"/>
        <v>79.167391948781017</v>
      </c>
    </row>
    <row r="384" spans="1:7" x14ac:dyDescent="0.2">
      <c r="A384" s="10" t="s">
        <v>142</v>
      </c>
      <c r="B384" s="5" t="s">
        <v>141</v>
      </c>
      <c r="C384" s="9">
        <v>96653688</v>
      </c>
      <c r="D384" s="9">
        <v>91439923</v>
      </c>
      <c r="E384" s="9">
        <v>69140375</v>
      </c>
      <c r="F384" s="9">
        <v>61195614.129999995</v>
      </c>
      <c r="G384" s="6">
        <f t="shared" si="5"/>
        <v>88.509230865467529</v>
      </c>
    </row>
    <row r="385" spans="1:7" x14ac:dyDescent="0.2">
      <c r="A385" s="10" t="s">
        <v>140</v>
      </c>
      <c r="B385" s="5" t="s">
        <v>139</v>
      </c>
      <c r="C385" s="9">
        <v>79224334</v>
      </c>
      <c r="D385" s="9">
        <v>74931165</v>
      </c>
      <c r="E385" s="9">
        <v>56574158</v>
      </c>
      <c r="F385" s="9">
        <v>50187164.229999997</v>
      </c>
      <c r="G385" s="6">
        <f t="shared" si="5"/>
        <v>88.710404191963406</v>
      </c>
    </row>
    <row r="386" spans="1:7" x14ac:dyDescent="0.2">
      <c r="A386" s="10" t="s">
        <v>138</v>
      </c>
      <c r="B386" s="5" t="s">
        <v>137</v>
      </c>
      <c r="C386" s="9">
        <v>79224334</v>
      </c>
      <c r="D386" s="9">
        <v>74931165</v>
      </c>
      <c r="E386" s="9">
        <v>56574158</v>
      </c>
      <c r="F386" s="9">
        <v>50187164.229999997</v>
      </c>
      <c r="G386" s="6">
        <f t="shared" si="5"/>
        <v>88.710404191963406</v>
      </c>
    </row>
    <row r="387" spans="1:7" x14ac:dyDescent="0.2">
      <c r="A387" s="10" t="s">
        <v>136</v>
      </c>
      <c r="B387" s="5" t="s">
        <v>135</v>
      </c>
      <c r="C387" s="9">
        <v>17429354</v>
      </c>
      <c r="D387" s="9">
        <v>16508758</v>
      </c>
      <c r="E387" s="9">
        <v>12566217</v>
      </c>
      <c r="F387" s="9">
        <v>11008449.899999999</v>
      </c>
      <c r="G387" s="6">
        <f t="shared" si="5"/>
        <v>87.603531755022203</v>
      </c>
    </row>
    <row r="388" spans="1:7" x14ac:dyDescent="0.2">
      <c r="A388" s="10" t="s">
        <v>134</v>
      </c>
      <c r="B388" s="5" t="s">
        <v>133</v>
      </c>
      <c r="C388" s="9">
        <v>23916120</v>
      </c>
      <c r="D388" s="9">
        <v>44137222.009999998</v>
      </c>
      <c r="E388" s="9">
        <v>36471143.009999998</v>
      </c>
      <c r="F388" s="9">
        <v>27420613.800000001</v>
      </c>
      <c r="G388" s="6">
        <f t="shared" si="5"/>
        <v>75.18441029523413</v>
      </c>
    </row>
    <row r="389" spans="1:7" x14ac:dyDescent="0.2">
      <c r="A389" s="10" t="s">
        <v>132</v>
      </c>
      <c r="B389" s="5" t="s">
        <v>131</v>
      </c>
      <c r="C389" s="9">
        <v>4070960</v>
      </c>
      <c r="D389" s="9">
        <v>7435882.0099999998</v>
      </c>
      <c r="E389" s="9">
        <v>5242441.01</v>
      </c>
      <c r="F389" s="9">
        <v>2492780.1900000004</v>
      </c>
      <c r="G389" s="6">
        <f t="shared" si="5"/>
        <v>47.549990266843281</v>
      </c>
    </row>
    <row r="390" spans="1:7" x14ac:dyDescent="0.2">
      <c r="A390" s="10" t="s">
        <v>130</v>
      </c>
      <c r="B390" s="5" t="s">
        <v>129</v>
      </c>
      <c r="C390" s="9">
        <v>1100000</v>
      </c>
      <c r="D390" s="9">
        <v>1361000</v>
      </c>
      <c r="E390" s="9">
        <v>1001000</v>
      </c>
      <c r="F390" s="9">
        <v>328526.7</v>
      </c>
      <c r="G390" s="6">
        <f t="shared" ref="G390:G453" si="6">IF(E390=0,0,(F390/E390)*100)</f>
        <v>32.819850149850147</v>
      </c>
    </row>
    <row r="391" spans="1:7" x14ac:dyDescent="0.2">
      <c r="A391" s="10" t="s">
        <v>128</v>
      </c>
      <c r="B391" s="5" t="s">
        <v>127</v>
      </c>
      <c r="C391" s="9">
        <v>7933000</v>
      </c>
      <c r="D391" s="9">
        <v>23676760</v>
      </c>
      <c r="E391" s="9">
        <v>21978721</v>
      </c>
      <c r="F391" s="9">
        <v>19551511.18</v>
      </c>
      <c r="G391" s="6">
        <f t="shared" si="6"/>
        <v>88.956546561558341</v>
      </c>
    </row>
    <row r="392" spans="1:7" x14ac:dyDescent="0.2">
      <c r="A392" s="10" t="s">
        <v>126</v>
      </c>
      <c r="B392" s="5" t="s">
        <v>125</v>
      </c>
      <c r="C392" s="9">
        <v>18000</v>
      </c>
      <c r="D392" s="9">
        <v>28000</v>
      </c>
      <c r="E392" s="9">
        <v>22000</v>
      </c>
      <c r="F392" s="9">
        <v>0</v>
      </c>
      <c r="G392" s="6">
        <f t="shared" si="6"/>
        <v>0</v>
      </c>
    </row>
    <row r="393" spans="1:7" x14ac:dyDescent="0.2">
      <c r="A393" s="10" t="s">
        <v>124</v>
      </c>
      <c r="B393" s="5" t="s">
        <v>123</v>
      </c>
      <c r="C393" s="9">
        <v>10722160</v>
      </c>
      <c r="D393" s="9">
        <v>11562160</v>
      </c>
      <c r="E393" s="9">
        <v>8153561</v>
      </c>
      <c r="F393" s="9">
        <v>5030875.7300000004</v>
      </c>
      <c r="G393" s="6">
        <f t="shared" si="6"/>
        <v>61.701577139117504</v>
      </c>
    </row>
    <row r="394" spans="1:7" x14ac:dyDescent="0.2">
      <c r="A394" s="10" t="s">
        <v>122</v>
      </c>
      <c r="B394" s="5" t="s">
        <v>121</v>
      </c>
      <c r="C394" s="9">
        <v>139000</v>
      </c>
      <c r="D394" s="9">
        <v>328550</v>
      </c>
      <c r="E394" s="9">
        <v>240941</v>
      </c>
      <c r="F394" s="9">
        <v>50666.03</v>
      </c>
      <c r="G394" s="6">
        <f t="shared" si="6"/>
        <v>21.02839699345483</v>
      </c>
    </row>
    <row r="395" spans="1:7" x14ac:dyDescent="0.2">
      <c r="A395" s="10" t="s">
        <v>120</v>
      </c>
      <c r="B395" s="5" t="s">
        <v>119</v>
      </c>
      <c r="C395" s="9">
        <v>55280</v>
      </c>
      <c r="D395" s="9">
        <v>63247</v>
      </c>
      <c r="E395" s="9">
        <v>52817</v>
      </c>
      <c r="F395" s="9">
        <v>19679.050000000003</v>
      </c>
      <c r="G395" s="6">
        <f t="shared" si="6"/>
        <v>37.258931783327341</v>
      </c>
    </row>
    <row r="396" spans="1:7" x14ac:dyDescent="0.2">
      <c r="A396" s="10" t="s">
        <v>118</v>
      </c>
      <c r="B396" s="5" t="s">
        <v>117</v>
      </c>
      <c r="C396" s="9">
        <v>5987780</v>
      </c>
      <c r="D396" s="9">
        <v>6064298</v>
      </c>
      <c r="E396" s="9">
        <v>3995907</v>
      </c>
      <c r="F396" s="9">
        <v>2072106.9999999998</v>
      </c>
      <c r="G396" s="6">
        <f t="shared" si="6"/>
        <v>51.855736382253134</v>
      </c>
    </row>
    <row r="397" spans="1:7" x14ac:dyDescent="0.2">
      <c r="A397" s="10" t="s">
        <v>116</v>
      </c>
      <c r="B397" s="5" t="s">
        <v>115</v>
      </c>
      <c r="C397" s="9">
        <v>1871240</v>
      </c>
      <c r="D397" s="9">
        <v>1897485</v>
      </c>
      <c r="E397" s="9">
        <v>1184436</v>
      </c>
      <c r="F397" s="9">
        <v>711155.22000000009</v>
      </c>
      <c r="G397" s="6">
        <f t="shared" si="6"/>
        <v>60.041675531645446</v>
      </c>
    </row>
    <row r="398" spans="1:7" x14ac:dyDescent="0.2">
      <c r="A398" s="10" t="s">
        <v>114</v>
      </c>
      <c r="B398" s="5" t="s">
        <v>113</v>
      </c>
      <c r="C398" s="9">
        <v>2668860</v>
      </c>
      <c r="D398" s="9">
        <v>3208580</v>
      </c>
      <c r="E398" s="9">
        <v>2679460</v>
      </c>
      <c r="F398" s="9">
        <v>2177268.4299999997</v>
      </c>
      <c r="G398" s="6">
        <f t="shared" si="6"/>
        <v>81.257732154986442</v>
      </c>
    </row>
    <row r="399" spans="1:7" ht="25.5" x14ac:dyDescent="0.2">
      <c r="A399" s="10" t="s">
        <v>112</v>
      </c>
      <c r="B399" s="5" t="s">
        <v>111</v>
      </c>
      <c r="C399" s="9">
        <v>72000</v>
      </c>
      <c r="D399" s="9">
        <v>73420</v>
      </c>
      <c r="E399" s="9">
        <v>73420</v>
      </c>
      <c r="F399" s="9">
        <v>16920</v>
      </c>
      <c r="G399" s="6">
        <f t="shared" si="6"/>
        <v>23.045491691637157</v>
      </c>
    </row>
    <row r="400" spans="1:7" ht="25.5" x14ac:dyDescent="0.2">
      <c r="A400" s="10" t="s">
        <v>110</v>
      </c>
      <c r="B400" s="5" t="s">
        <v>109</v>
      </c>
      <c r="C400" s="9">
        <v>72000</v>
      </c>
      <c r="D400" s="9">
        <v>73420</v>
      </c>
      <c r="E400" s="9">
        <v>73420</v>
      </c>
      <c r="F400" s="9">
        <v>16920</v>
      </c>
      <c r="G400" s="6">
        <f t="shared" si="6"/>
        <v>23.045491691637157</v>
      </c>
    </row>
    <row r="401" spans="1:7" x14ac:dyDescent="0.2">
      <c r="A401" s="10" t="s">
        <v>108</v>
      </c>
      <c r="B401" s="5" t="s">
        <v>107</v>
      </c>
      <c r="C401" s="9">
        <v>17265931</v>
      </c>
      <c r="D401" s="9">
        <v>21069653</v>
      </c>
      <c r="E401" s="9">
        <v>16621728</v>
      </c>
      <c r="F401" s="9">
        <v>8068232.9500000002</v>
      </c>
      <c r="G401" s="6">
        <f t="shared" si="6"/>
        <v>48.540277821896737</v>
      </c>
    </row>
    <row r="402" spans="1:7" ht="25.5" x14ac:dyDescent="0.2">
      <c r="A402" s="10" t="s">
        <v>106</v>
      </c>
      <c r="B402" s="5" t="s">
        <v>105</v>
      </c>
      <c r="C402" s="9">
        <v>1719000</v>
      </c>
      <c r="D402" s="9">
        <v>2317862</v>
      </c>
      <c r="E402" s="9">
        <v>1988862</v>
      </c>
      <c r="F402" s="9">
        <v>866879.95</v>
      </c>
      <c r="G402" s="6">
        <f t="shared" si="6"/>
        <v>43.586732010566841</v>
      </c>
    </row>
    <row r="403" spans="1:7" ht="25.5" x14ac:dyDescent="0.2">
      <c r="A403" s="10" t="s">
        <v>104</v>
      </c>
      <c r="B403" s="5" t="s">
        <v>103</v>
      </c>
      <c r="C403" s="9">
        <v>15546931</v>
      </c>
      <c r="D403" s="9">
        <v>18751791</v>
      </c>
      <c r="E403" s="9">
        <v>14632866</v>
      </c>
      <c r="F403" s="9">
        <v>7201353</v>
      </c>
      <c r="G403" s="6">
        <f t="shared" si="6"/>
        <v>49.213551193593929</v>
      </c>
    </row>
    <row r="404" spans="1:7" x14ac:dyDescent="0.2">
      <c r="A404" s="10" t="s">
        <v>102</v>
      </c>
      <c r="B404" s="5" t="s">
        <v>101</v>
      </c>
      <c r="C404" s="9">
        <v>1927320</v>
      </c>
      <c r="D404" s="9">
        <v>1627320</v>
      </c>
      <c r="E404" s="9">
        <v>1266320</v>
      </c>
      <c r="F404" s="9">
        <v>1088655.6399999999</v>
      </c>
      <c r="G404" s="6">
        <f t="shared" si="6"/>
        <v>85.970026533577609</v>
      </c>
    </row>
    <row r="405" spans="1:7" x14ac:dyDescent="0.2">
      <c r="A405" s="10" t="s">
        <v>100</v>
      </c>
      <c r="B405" s="5" t="s">
        <v>99</v>
      </c>
      <c r="C405" s="9">
        <v>1927320</v>
      </c>
      <c r="D405" s="9">
        <v>1627320</v>
      </c>
      <c r="E405" s="9">
        <v>1266320</v>
      </c>
      <c r="F405" s="9">
        <v>1088655.6399999999</v>
      </c>
      <c r="G405" s="6">
        <f t="shared" si="6"/>
        <v>85.970026533577609</v>
      </c>
    </row>
    <row r="406" spans="1:7" x14ac:dyDescent="0.2">
      <c r="A406" s="10" t="s">
        <v>98</v>
      </c>
      <c r="B406" s="5" t="s">
        <v>97</v>
      </c>
      <c r="C406" s="9">
        <v>4000</v>
      </c>
      <c r="D406" s="9">
        <v>5766</v>
      </c>
      <c r="E406" s="9">
        <v>5766</v>
      </c>
      <c r="F406" s="9">
        <v>2833.7500000000005</v>
      </c>
      <c r="G406" s="6">
        <f t="shared" si="6"/>
        <v>49.145855012140139</v>
      </c>
    </row>
    <row r="407" spans="1:7" x14ac:dyDescent="0.2">
      <c r="A407" s="10" t="s">
        <v>96</v>
      </c>
      <c r="B407" s="5" t="s">
        <v>95</v>
      </c>
      <c r="C407" s="9">
        <v>1400000</v>
      </c>
      <c r="D407" s="9">
        <v>535000</v>
      </c>
      <c r="E407" s="9">
        <v>235000</v>
      </c>
      <c r="F407" s="9">
        <v>0</v>
      </c>
      <c r="G407" s="6">
        <f t="shared" si="6"/>
        <v>0</v>
      </c>
    </row>
  </sheetData>
  <mergeCells count="3">
    <mergeCell ref="A3:F3"/>
    <mergeCell ref="A1:F1"/>
    <mergeCell ref="B2:E2"/>
  </mergeCells>
  <pageMargins left="1.1811023622047245" right="0.39370078740157483" top="0.39370078740157483" bottom="0.39370078740157483" header="0" footer="0"/>
  <pageSetup paperSize="9" scale="80" fitToHeight="50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3"/>
  <sheetViews>
    <sheetView workbookViewId="0">
      <selection sqref="A1:G1"/>
    </sheetView>
  </sheetViews>
  <sheetFormatPr defaultRowHeight="12.75" x14ac:dyDescent="0.2"/>
  <cols>
    <col min="2" max="2" width="35.85546875" customWidth="1"/>
    <col min="3" max="5" width="11.42578125" bestFit="1" customWidth="1"/>
    <col min="6" max="6" width="10.42578125" bestFit="1" customWidth="1"/>
    <col min="7" max="7" width="9.28515625" bestFit="1" customWidth="1"/>
  </cols>
  <sheetData>
    <row r="1" spans="1:7" ht="18.75" x14ac:dyDescent="0.3">
      <c r="A1" s="21" t="s">
        <v>264</v>
      </c>
      <c r="B1" s="21"/>
      <c r="C1" s="21"/>
      <c r="D1" s="21"/>
      <c r="E1" s="21"/>
      <c r="F1" s="21"/>
      <c r="G1" s="21"/>
    </row>
    <row r="2" spans="1:7" x14ac:dyDescent="0.2">
      <c r="A2" s="16"/>
      <c r="B2" s="23" t="s">
        <v>228</v>
      </c>
      <c r="C2" s="23"/>
      <c r="D2" s="23"/>
      <c r="E2" s="23"/>
      <c r="F2" s="15"/>
    </row>
    <row r="3" spans="1:7" x14ac:dyDescent="0.2">
      <c r="A3" s="22"/>
      <c r="B3" s="22"/>
      <c r="C3" s="22"/>
      <c r="D3" s="22"/>
      <c r="E3" s="22"/>
      <c r="F3" s="22"/>
    </row>
    <row r="4" spans="1:7" x14ac:dyDescent="0.2">
      <c r="F4" t="s">
        <v>74</v>
      </c>
    </row>
    <row r="5" spans="1:7" ht="63.75" x14ac:dyDescent="0.2">
      <c r="A5" s="14" t="s">
        <v>1</v>
      </c>
      <c r="B5" s="14" t="s">
        <v>227</v>
      </c>
      <c r="C5" s="14" t="s">
        <v>226</v>
      </c>
      <c r="D5" s="14" t="s">
        <v>225</v>
      </c>
      <c r="E5" s="14" t="s">
        <v>224</v>
      </c>
      <c r="F5" s="14" t="s">
        <v>223</v>
      </c>
      <c r="G5" s="14" t="s">
        <v>263</v>
      </c>
    </row>
    <row r="6" spans="1:7" x14ac:dyDescent="0.2">
      <c r="A6" s="13" t="s">
        <v>221</v>
      </c>
      <c r="B6" s="12" t="s">
        <v>220</v>
      </c>
      <c r="C6" s="11">
        <v>23578000</v>
      </c>
      <c r="D6" s="11">
        <v>12004500</v>
      </c>
      <c r="E6" s="11">
        <v>7864500</v>
      </c>
      <c r="F6" s="11">
        <v>4425538.45</v>
      </c>
      <c r="G6" s="7">
        <f t="shared" ref="G6:G37" si="0">IF(E6=0,0,(F6/E6)*100)</f>
        <v>56.272343442049724</v>
      </c>
    </row>
    <row r="7" spans="1:7" x14ac:dyDescent="0.2">
      <c r="A7" s="10" t="s">
        <v>144</v>
      </c>
      <c r="B7" s="5" t="s">
        <v>143</v>
      </c>
      <c r="C7" s="9">
        <v>1328000</v>
      </c>
      <c r="D7" s="9">
        <v>328000</v>
      </c>
      <c r="E7" s="9">
        <v>245000</v>
      </c>
      <c r="F7" s="9">
        <v>0</v>
      </c>
      <c r="G7" s="6">
        <f t="shared" si="0"/>
        <v>0</v>
      </c>
    </row>
    <row r="8" spans="1:7" x14ac:dyDescent="0.2">
      <c r="A8" s="10" t="s">
        <v>134</v>
      </c>
      <c r="B8" s="5" t="s">
        <v>133</v>
      </c>
      <c r="C8" s="9">
        <v>1328000</v>
      </c>
      <c r="D8" s="9">
        <v>328000</v>
      </c>
      <c r="E8" s="9">
        <v>245000</v>
      </c>
      <c r="F8" s="9">
        <v>0</v>
      </c>
      <c r="G8" s="6">
        <f t="shared" si="0"/>
        <v>0</v>
      </c>
    </row>
    <row r="9" spans="1:7" x14ac:dyDescent="0.2">
      <c r="A9" s="10" t="s">
        <v>128</v>
      </c>
      <c r="B9" s="5" t="s">
        <v>127</v>
      </c>
      <c r="C9" s="9">
        <v>228000</v>
      </c>
      <c r="D9" s="9">
        <v>228000</v>
      </c>
      <c r="E9" s="9">
        <v>171000</v>
      </c>
      <c r="F9" s="9">
        <v>0</v>
      </c>
      <c r="G9" s="6">
        <f t="shared" si="0"/>
        <v>0</v>
      </c>
    </row>
    <row r="10" spans="1:7" ht="38.25" x14ac:dyDescent="0.2">
      <c r="A10" s="10" t="s">
        <v>112</v>
      </c>
      <c r="B10" s="5" t="s">
        <v>111</v>
      </c>
      <c r="C10" s="9">
        <v>1100000</v>
      </c>
      <c r="D10" s="9">
        <v>100000</v>
      </c>
      <c r="E10" s="9">
        <v>74000</v>
      </c>
      <c r="F10" s="9">
        <v>0</v>
      </c>
      <c r="G10" s="6">
        <f t="shared" si="0"/>
        <v>0</v>
      </c>
    </row>
    <row r="11" spans="1:7" ht="38.25" x14ac:dyDescent="0.2">
      <c r="A11" s="10" t="s">
        <v>252</v>
      </c>
      <c r="B11" s="5" t="s">
        <v>251</v>
      </c>
      <c r="C11" s="9">
        <v>1100000</v>
      </c>
      <c r="D11" s="9">
        <v>100000</v>
      </c>
      <c r="E11" s="9">
        <v>74000</v>
      </c>
      <c r="F11" s="9">
        <v>0</v>
      </c>
      <c r="G11" s="6">
        <f t="shared" si="0"/>
        <v>0</v>
      </c>
    </row>
    <row r="12" spans="1:7" x14ac:dyDescent="0.2">
      <c r="A12" s="10" t="s">
        <v>250</v>
      </c>
      <c r="B12" s="5" t="s">
        <v>249</v>
      </c>
      <c r="C12" s="9">
        <v>22250000</v>
      </c>
      <c r="D12" s="9">
        <v>11676500</v>
      </c>
      <c r="E12" s="9">
        <v>7619500</v>
      </c>
      <c r="F12" s="9">
        <v>4425538.45</v>
      </c>
      <c r="G12" s="6">
        <f t="shared" si="0"/>
        <v>58.081743552726564</v>
      </c>
    </row>
    <row r="13" spans="1:7" x14ac:dyDescent="0.2">
      <c r="A13" s="10" t="s">
        <v>248</v>
      </c>
      <c r="B13" s="5" t="s">
        <v>247</v>
      </c>
      <c r="C13" s="9">
        <v>22250000</v>
      </c>
      <c r="D13" s="9">
        <v>11367000</v>
      </c>
      <c r="E13" s="9">
        <v>7310000</v>
      </c>
      <c r="F13" s="9">
        <v>4116038.45</v>
      </c>
      <c r="G13" s="6">
        <f t="shared" si="0"/>
        <v>56.306955540355673</v>
      </c>
    </row>
    <row r="14" spans="1:7" ht="25.5" x14ac:dyDescent="0.2">
      <c r="A14" s="10" t="s">
        <v>246</v>
      </c>
      <c r="B14" s="5" t="s">
        <v>245</v>
      </c>
      <c r="C14" s="9">
        <v>2150000</v>
      </c>
      <c r="D14" s="9">
        <v>2150000</v>
      </c>
      <c r="E14" s="9">
        <v>1550000</v>
      </c>
      <c r="F14" s="9">
        <v>0</v>
      </c>
      <c r="G14" s="6">
        <f t="shared" si="0"/>
        <v>0</v>
      </c>
    </row>
    <row r="15" spans="1:7" x14ac:dyDescent="0.2">
      <c r="A15" s="10" t="s">
        <v>244</v>
      </c>
      <c r="B15" s="5" t="s">
        <v>243</v>
      </c>
      <c r="C15" s="9">
        <v>1000000</v>
      </c>
      <c r="D15" s="9">
        <v>1000000</v>
      </c>
      <c r="E15" s="9">
        <v>740000</v>
      </c>
      <c r="F15" s="9">
        <v>0</v>
      </c>
      <c r="G15" s="6">
        <f t="shared" si="0"/>
        <v>0</v>
      </c>
    </row>
    <row r="16" spans="1:7" ht="25.5" x14ac:dyDescent="0.2">
      <c r="A16" s="10" t="s">
        <v>242</v>
      </c>
      <c r="B16" s="5" t="s">
        <v>241</v>
      </c>
      <c r="C16" s="9">
        <v>1000000</v>
      </c>
      <c r="D16" s="9">
        <v>1000000</v>
      </c>
      <c r="E16" s="9">
        <v>740000</v>
      </c>
      <c r="F16" s="9">
        <v>0</v>
      </c>
      <c r="G16" s="6">
        <f t="shared" si="0"/>
        <v>0</v>
      </c>
    </row>
    <row r="17" spans="1:7" x14ac:dyDescent="0.2">
      <c r="A17" s="10" t="s">
        <v>240</v>
      </c>
      <c r="B17" s="5" t="s">
        <v>239</v>
      </c>
      <c r="C17" s="9">
        <v>15100000</v>
      </c>
      <c r="D17" s="9">
        <v>6217000</v>
      </c>
      <c r="E17" s="9">
        <v>4220000</v>
      </c>
      <c r="F17" s="9">
        <v>4116038.45</v>
      </c>
      <c r="G17" s="6">
        <f t="shared" si="0"/>
        <v>97.536456161137437</v>
      </c>
    </row>
    <row r="18" spans="1:7" x14ac:dyDescent="0.2">
      <c r="A18" s="10" t="s">
        <v>238</v>
      </c>
      <c r="B18" s="5" t="s">
        <v>237</v>
      </c>
      <c r="C18" s="9">
        <v>15100000</v>
      </c>
      <c r="D18" s="9">
        <v>6217000</v>
      </c>
      <c r="E18" s="9">
        <v>4220000</v>
      </c>
      <c r="F18" s="9">
        <v>4116038.45</v>
      </c>
      <c r="G18" s="6">
        <f t="shared" si="0"/>
        <v>97.536456161137437</v>
      </c>
    </row>
    <row r="19" spans="1:7" x14ac:dyDescent="0.2">
      <c r="A19" s="10" t="s">
        <v>166</v>
      </c>
      <c r="B19" s="5" t="s">
        <v>236</v>
      </c>
      <c r="C19" s="9">
        <v>4000000</v>
      </c>
      <c r="D19" s="9">
        <v>2000000</v>
      </c>
      <c r="E19" s="9">
        <v>800000</v>
      </c>
      <c r="F19" s="9">
        <v>0</v>
      </c>
      <c r="G19" s="6">
        <f t="shared" si="0"/>
        <v>0</v>
      </c>
    </row>
    <row r="20" spans="1:7" ht="25.5" x14ac:dyDescent="0.2">
      <c r="A20" s="10" t="s">
        <v>235</v>
      </c>
      <c r="B20" s="5" t="s">
        <v>234</v>
      </c>
      <c r="C20" s="9">
        <v>4000000</v>
      </c>
      <c r="D20" s="9">
        <v>2000000</v>
      </c>
      <c r="E20" s="9">
        <v>800000</v>
      </c>
      <c r="F20" s="9">
        <v>0</v>
      </c>
      <c r="G20" s="6">
        <f t="shared" si="0"/>
        <v>0</v>
      </c>
    </row>
    <row r="21" spans="1:7" x14ac:dyDescent="0.2">
      <c r="A21" s="10" t="s">
        <v>233</v>
      </c>
      <c r="B21" s="5" t="s">
        <v>232</v>
      </c>
      <c r="C21" s="9">
        <v>0</v>
      </c>
      <c r="D21" s="9">
        <v>309500</v>
      </c>
      <c r="E21" s="9">
        <v>309500</v>
      </c>
      <c r="F21" s="9">
        <v>309500</v>
      </c>
      <c r="G21" s="6">
        <f t="shared" si="0"/>
        <v>100</v>
      </c>
    </row>
    <row r="22" spans="1:7" ht="25.5" x14ac:dyDescent="0.2">
      <c r="A22" s="10" t="s">
        <v>231</v>
      </c>
      <c r="B22" s="5" t="s">
        <v>230</v>
      </c>
      <c r="C22" s="9">
        <v>0</v>
      </c>
      <c r="D22" s="9">
        <v>309500</v>
      </c>
      <c r="E22" s="9">
        <v>309500</v>
      </c>
      <c r="F22" s="9">
        <v>309500</v>
      </c>
      <c r="G22" s="6">
        <f t="shared" si="0"/>
        <v>100</v>
      </c>
    </row>
    <row r="23" spans="1:7" ht="76.5" x14ac:dyDescent="0.2">
      <c r="A23" s="13" t="s">
        <v>219</v>
      </c>
      <c r="B23" s="12" t="s">
        <v>218</v>
      </c>
      <c r="C23" s="11">
        <v>200000</v>
      </c>
      <c r="D23" s="11">
        <v>200000</v>
      </c>
      <c r="E23" s="11">
        <v>200000</v>
      </c>
      <c r="F23" s="11">
        <v>0</v>
      </c>
      <c r="G23" s="7">
        <f t="shared" si="0"/>
        <v>0</v>
      </c>
    </row>
    <row r="24" spans="1:7" x14ac:dyDescent="0.2">
      <c r="A24" s="10" t="s">
        <v>250</v>
      </c>
      <c r="B24" s="5" t="s">
        <v>249</v>
      </c>
      <c r="C24" s="9">
        <v>200000</v>
      </c>
      <c r="D24" s="9">
        <v>200000</v>
      </c>
      <c r="E24" s="9">
        <v>200000</v>
      </c>
      <c r="F24" s="9">
        <v>0</v>
      </c>
      <c r="G24" s="6">
        <f t="shared" si="0"/>
        <v>0</v>
      </c>
    </row>
    <row r="25" spans="1:7" x14ac:dyDescent="0.2">
      <c r="A25" s="10" t="s">
        <v>248</v>
      </c>
      <c r="B25" s="5" t="s">
        <v>247</v>
      </c>
      <c r="C25" s="9">
        <v>200000</v>
      </c>
      <c r="D25" s="9">
        <v>200000</v>
      </c>
      <c r="E25" s="9">
        <v>200000</v>
      </c>
      <c r="F25" s="9">
        <v>0</v>
      </c>
      <c r="G25" s="6">
        <f t="shared" si="0"/>
        <v>0</v>
      </c>
    </row>
    <row r="26" spans="1:7" ht="25.5" x14ac:dyDescent="0.2">
      <c r="A26" s="10" t="s">
        <v>246</v>
      </c>
      <c r="B26" s="5" t="s">
        <v>245</v>
      </c>
      <c r="C26" s="9">
        <v>100000</v>
      </c>
      <c r="D26" s="9">
        <v>100000</v>
      </c>
      <c r="E26" s="9">
        <v>100000</v>
      </c>
      <c r="F26" s="9">
        <v>0</v>
      </c>
      <c r="G26" s="6">
        <f t="shared" si="0"/>
        <v>0</v>
      </c>
    </row>
    <row r="27" spans="1:7" x14ac:dyDescent="0.2">
      <c r="A27" s="10" t="s">
        <v>240</v>
      </c>
      <c r="B27" s="5" t="s">
        <v>239</v>
      </c>
      <c r="C27" s="9">
        <v>100000</v>
      </c>
      <c r="D27" s="9">
        <v>100000</v>
      </c>
      <c r="E27" s="9">
        <v>100000</v>
      </c>
      <c r="F27" s="9">
        <v>0</v>
      </c>
      <c r="G27" s="6">
        <f t="shared" si="0"/>
        <v>0</v>
      </c>
    </row>
    <row r="28" spans="1:7" x14ac:dyDescent="0.2">
      <c r="A28" s="10" t="s">
        <v>238</v>
      </c>
      <c r="B28" s="5" t="s">
        <v>237</v>
      </c>
      <c r="C28" s="9">
        <v>100000</v>
      </c>
      <c r="D28" s="9">
        <v>100000</v>
      </c>
      <c r="E28" s="9">
        <v>100000</v>
      </c>
      <c r="F28" s="9">
        <v>0</v>
      </c>
      <c r="G28" s="6">
        <f t="shared" si="0"/>
        <v>0</v>
      </c>
    </row>
    <row r="29" spans="1:7" ht="38.25" x14ac:dyDescent="0.2">
      <c r="A29" s="13" t="s">
        <v>152</v>
      </c>
      <c r="B29" s="12" t="s">
        <v>151</v>
      </c>
      <c r="C29" s="11">
        <v>50000</v>
      </c>
      <c r="D29" s="11">
        <v>50000</v>
      </c>
      <c r="E29" s="11">
        <v>50000</v>
      </c>
      <c r="F29" s="11">
        <v>0</v>
      </c>
      <c r="G29" s="7">
        <f t="shared" si="0"/>
        <v>0</v>
      </c>
    </row>
    <row r="30" spans="1:7" x14ac:dyDescent="0.2">
      <c r="A30" s="10" t="s">
        <v>250</v>
      </c>
      <c r="B30" s="5" t="s">
        <v>249</v>
      </c>
      <c r="C30" s="9">
        <v>50000</v>
      </c>
      <c r="D30" s="9">
        <v>50000</v>
      </c>
      <c r="E30" s="9">
        <v>50000</v>
      </c>
      <c r="F30" s="9">
        <v>0</v>
      </c>
      <c r="G30" s="6">
        <f t="shared" si="0"/>
        <v>0</v>
      </c>
    </row>
    <row r="31" spans="1:7" x14ac:dyDescent="0.2">
      <c r="A31" s="10" t="s">
        <v>248</v>
      </c>
      <c r="B31" s="5" t="s">
        <v>247</v>
      </c>
      <c r="C31" s="9">
        <v>50000</v>
      </c>
      <c r="D31" s="9">
        <v>50000</v>
      </c>
      <c r="E31" s="9">
        <v>50000</v>
      </c>
      <c r="F31" s="9">
        <v>0</v>
      </c>
      <c r="G31" s="6">
        <f t="shared" si="0"/>
        <v>0</v>
      </c>
    </row>
    <row r="32" spans="1:7" ht="25.5" x14ac:dyDescent="0.2">
      <c r="A32" s="10" t="s">
        <v>246</v>
      </c>
      <c r="B32" s="5" t="s">
        <v>245</v>
      </c>
      <c r="C32" s="9">
        <v>50000</v>
      </c>
      <c r="D32" s="9">
        <v>50000</v>
      </c>
      <c r="E32" s="9">
        <v>50000</v>
      </c>
      <c r="F32" s="9">
        <v>0</v>
      </c>
      <c r="G32" s="6">
        <f t="shared" si="0"/>
        <v>0</v>
      </c>
    </row>
    <row r="33" spans="1:7" x14ac:dyDescent="0.2">
      <c r="A33" s="13" t="s">
        <v>262</v>
      </c>
      <c r="B33" s="12" t="s">
        <v>261</v>
      </c>
      <c r="C33" s="11">
        <v>100000</v>
      </c>
      <c r="D33" s="11">
        <v>100000</v>
      </c>
      <c r="E33" s="11">
        <v>74000</v>
      </c>
      <c r="F33" s="11">
        <v>0</v>
      </c>
      <c r="G33" s="7">
        <f t="shared" si="0"/>
        <v>0</v>
      </c>
    </row>
    <row r="34" spans="1:7" x14ac:dyDescent="0.2">
      <c r="A34" s="10" t="s">
        <v>144</v>
      </c>
      <c r="B34" s="5" t="s">
        <v>143</v>
      </c>
      <c r="C34" s="9">
        <v>100000</v>
      </c>
      <c r="D34" s="9">
        <v>100000</v>
      </c>
      <c r="E34" s="9">
        <v>74000</v>
      </c>
      <c r="F34" s="9">
        <v>0</v>
      </c>
      <c r="G34" s="6">
        <f t="shared" si="0"/>
        <v>0</v>
      </c>
    </row>
    <row r="35" spans="1:7" x14ac:dyDescent="0.2">
      <c r="A35" s="10" t="s">
        <v>134</v>
      </c>
      <c r="B35" s="5" t="s">
        <v>133</v>
      </c>
      <c r="C35" s="9">
        <v>100000</v>
      </c>
      <c r="D35" s="9">
        <v>100000</v>
      </c>
      <c r="E35" s="9">
        <v>74000</v>
      </c>
      <c r="F35" s="9">
        <v>0</v>
      </c>
      <c r="G35" s="6">
        <f t="shared" si="0"/>
        <v>0</v>
      </c>
    </row>
    <row r="36" spans="1:7" ht="38.25" x14ac:dyDescent="0.2">
      <c r="A36" s="10" t="s">
        <v>112</v>
      </c>
      <c r="B36" s="5" t="s">
        <v>111</v>
      </c>
      <c r="C36" s="9">
        <v>100000</v>
      </c>
      <c r="D36" s="9">
        <v>100000</v>
      </c>
      <c r="E36" s="9">
        <v>74000</v>
      </c>
      <c r="F36" s="9">
        <v>0</v>
      </c>
      <c r="G36" s="6">
        <f t="shared" si="0"/>
        <v>0</v>
      </c>
    </row>
    <row r="37" spans="1:7" ht="38.25" x14ac:dyDescent="0.2">
      <c r="A37" s="10" t="s">
        <v>252</v>
      </c>
      <c r="B37" s="5" t="s">
        <v>251</v>
      </c>
      <c r="C37" s="9">
        <v>100000</v>
      </c>
      <c r="D37" s="9">
        <v>100000</v>
      </c>
      <c r="E37" s="9">
        <v>74000</v>
      </c>
      <c r="F37" s="9">
        <v>0</v>
      </c>
      <c r="G37" s="6">
        <f t="shared" si="0"/>
        <v>0</v>
      </c>
    </row>
    <row r="38" spans="1:7" ht="25.5" x14ac:dyDescent="0.2">
      <c r="A38" s="13" t="s">
        <v>260</v>
      </c>
      <c r="B38" s="12" t="s">
        <v>259</v>
      </c>
      <c r="C38" s="11">
        <v>5000000</v>
      </c>
      <c r="D38" s="11">
        <v>3000000</v>
      </c>
      <c r="E38" s="11">
        <v>1540000</v>
      </c>
      <c r="F38" s="11">
        <v>0</v>
      </c>
      <c r="G38" s="7">
        <f t="shared" ref="G38:G69" si="1">IF(E38=0,0,(F38/E38)*100)</f>
        <v>0</v>
      </c>
    </row>
    <row r="39" spans="1:7" x14ac:dyDescent="0.2">
      <c r="A39" s="10" t="s">
        <v>250</v>
      </c>
      <c r="B39" s="5" t="s">
        <v>249</v>
      </c>
      <c r="C39" s="9">
        <v>5000000</v>
      </c>
      <c r="D39" s="9">
        <v>3000000</v>
      </c>
      <c r="E39" s="9">
        <v>1540000</v>
      </c>
      <c r="F39" s="9">
        <v>0</v>
      </c>
      <c r="G39" s="6">
        <f t="shared" si="1"/>
        <v>0</v>
      </c>
    </row>
    <row r="40" spans="1:7" x14ac:dyDescent="0.2">
      <c r="A40" s="10" t="s">
        <v>248</v>
      </c>
      <c r="B40" s="5" t="s">
        <v>247</v>
      </c>
      <c r="C40" s="9">
        <v>5000000</v>
      </c>
      <c r="D40" s="9">
        <v>3000000</v>
      </c>
      <c r="E40" s="9">
        <v>1540000</v>
      </c>
      <c r="F40" s="9">
        <v>0</v>
      </c>
      <c r="G40" s="6">
        <f t="shared" si="1"/>
        <v>0</v>
      </c>
    </row>
    <row r="41" spans="1:7" x14ac:dyDescent="0.2">
      <c r="A41" s="10" t="s">
        <v>244</v>
      </c>
      <c r="B41" s="5" t="s">
        <v>243</v>
      </c>
      <c r="C41" s="9">
        <v>1000000</v>
      </c>
      <c r="D41" s="9">
        <v>1000000</v>
      </c>
      <c r="E41" s="9">
        <v>740000</v>
      </c>
      <c r="F41" s="9">
        <v>0</v>
      </c>
      <c r="G41" s="6">
        <f t="shared" si="1"/>
        <v>0</v>
      </c>
    </row>
    <row r="42" spans="1:7" ht="25.5" x14ac:dyDescent="0.2">
      <c r="A42" s="10" t="s">
        <v>242</v>
      </c>
      <c r="B42" s="5" t="s">
        <v>241</v>
      </c>
      <c r="C42" s="9">
        <v>1000000</v>
      </c>
      <c r="D42" s="9">
        <v>1000000</v>
      </c>
      <c r="E42" s="9">
        <v>740000</v>
      </c>
      <c r="F42" s="9">
        <v>0</v>
      </c>
      <c r="G42" s="6">
        <f t="shared" si="1"/>
        <v>0</v>
      </c>
    </row>
    <row r="43" spans="1:7" x14ac:dyDescent="0.2">
      <c r="A43" s="10" t="s">
        <v>166</v>
      </c>
      <c r="B43" s="5" t="s">
        <v>236</v>
      </c>
      <c r="C43" s="9">
        <v>4000000</v>
      </c>
      <c r="D43" s="9">
        <v>2000000</v>
      </c>
      <c r="E43" s="9">
        <v>800000</v>
      </c>
      <c r="F43" s="9">
        <v>0</v>
      </c>
      <c r="G43" s="6">
        <f t="shared" si="1"/>
        <v>0</v>
      </c>
    </row>
    <row r="44" spans="1:7" ht="25.5" x14ac:dyDescent="0.2">
      <c r="A44" s="10" t="s">
        <v>235</v>
      </c>
      <c r="B44" s="5" t="s">
        <v>234</v>
      </c>
      <c r="C44" s="9">
        <v>4000000</v>
      </c>
      <c r="D44" s="9">
        <v>2000000</v>
      </c>
      <c r="E44" s="9">
        <v>800000</v>
      </c>
      <c r="F44" s="9">
        <v>0</v>
      </c>
      <c r="G44" s="6">
        <f t="shared" si="1"/>
        <v>0</v>
      </c>
    </row>
    <row r="45" spans="1:7" ht="38.25" x14ac:dyDescent="0.2">
      <c r="A45" s="13" t="s">
        <v>258</v>
      </c>
      <c r="B45" s="12" t="s">
        <v>257</v>
      </c>
      <c r="C45" s="11">
        <v>1000000</v>
      </c>
      <c r="D45" s="11">
        <v>0</v>
      </c>
      <c r="E45" s="11">
        <v>0</v>
      </c>
      <c r="F45" s="11">
        <v>0</v>
      </c>
      <c r="G45" s="7">
        <f t="shared" si="1"/>
        <v>0</v>
      </c>
    </row>
    <row r="46" spans="1:7" x14ac:dyDescent="0.2">
      <c r="A46" s="10" t="s">
        <v>144</v>
      </c>
      <c r="B46" s="5" t="s">
        <v>143</v>
      </c>
      <c r="C46" s="9">
        <v>1000000</v>
      </c>
      <c r="D46" s="9">
        <v>0</v>
      </c>
      <c r="E46" s="9">
        <v>0</v>
      </c>
      <c r="F46" s="9">
        <v>0</v>
      </c>
      <c r="G46" s="6">
        <f t="shared" si="1"/>
        <v>0</v>
      </c>
    </row>
    <row r="47" spans="1:7" x14ac:dyDescent="0.2">
      <c r="A47" s="10" t="s">
        <v>134</v>
      </c>
      <c r="B47" s="5" t="s">
        <v>133</v>
      </c>
      <c r="C47" s="9">
        <v>1000000</v>
      </c>
      <c r="D47" s="9">
        <v>0</v>
      </c>
      <c r="E47" s="9">
        <v>0</v>
      </c>
      <c r="F47" s="9">
        <v>0</v>
      </c>
      <c r="G47" s="6">
        <f t="shared" si="1"/>
        <v>0</v>
      </c>
    </row>
    <row r="48" spans="1:7" ht="38.25" x14ac:dyDescent="0.2">
      <c r="A48" s="10" t="s">
        <v>112</v>
      </c>
      <c r="B48" s="5" t="s">
        <v>111</v>
      </c>
      <c r="C48" s="9">
        <v>1000000</v>
      </c>
      <c r="D48" s="9">
        <v>0</v>
      </c>
      <c r="E48" s="9">
        <v>0</v>
      </c>
      <c r="F48" s="9">
        <v>0</v>
      </c>
      <c r="G48" s="6">
        <f t="shared" si="1"/>
        <v>0</v>
      </c>
    </row>
    <row r="49" spans="1:7" ht="38.25" x14ac:dyDescent="0.2">
      <c r="A49" s="10" t="s">
        <v>252</v>
      </c>
      <c r="B49" s="5" t="s">
        <v>251</v>
      </c>
      <c r="C49" s="9">
        <v>1000000</v>
      </c>
      <c r="D49" s="9">
        <v>0</v>
      </c>
      <c r="E49" s="9">
        <v>0</v>
      </c>
      <c r="F49" s="9">
        <v>0</v>
      </c>
      <c r="G49" s="6">
        <f t="shared" si="1"/>
        <v>0</v>
      </c>
    </row>
    <row r="50" spans="1:7" ht="38.25" x14ac:dyDescent="0.2">
      <c r="A50" s="13" t="s">
        <v>198</v>
      </c>
      <c r="B50" s="12" t="s">
        <v>197</v>
      </c>
      <c r="C50" s="11">
        <v>15000000</v>
      </c>
      <c r="D50" s="11">
        <v>6117000</v>
      </c>
      <c r="E50" s="11">
        <v>4120000</v>
      </c>
      <c r="F50" s="11">
        <v>4116038.45</v>
      </c>
      <c r="G50" s="7">
        <f t="shared" si="1"/>
        <v>99.903845873786409</v>
      </c>
    </row>
    <row r="51" spans="1:7" x14ac:dyDescent="0.2">
      <c r="A51" s="10" t="s">
        <v>250</v>
      </c>
      <c r="B51" s="5" t="s">
        <v>249</v>
      </c>
      <c r="C51" s="9">
        <v>15000000</v>
      </c>
      <c r="D51" s="9">
        <v>6117000</v>
      </c>
      <c r="E51" s="9">
        <v>4120000</v>
      </c>
      <c r="F51" s="9">
        <v>4116038.45</v>
      </c>
      <c r="G51" s="6">
        <f t="shared" si="1"/>
        <v>99.903845873786409</v>
      </c>
    </row>
    <row r="52" spans="1:7" x14ac:dyDescent="0.2">
      <c r="A52" s="10" t="s">
        <v>248</v>
      </c>
      <c r="B52" s="5" t="s">
        <v>247</v>
      </c>
      <c r="C52" s="9">
        <v>15000000</v>
      </c>
      <c r="D52" s="9">
        <v>6117000</v>
      </c>
      <c r="E52" s="9">
        <v>4120000</v>
      </c>
      <c r="F52" s="9">
        <v>4116038.45</v>
      </c>
      <c r="G52" s="6">
        <f t="shared" si="1"/>
        <v>99.903845873786409</v>
      </c>
    </row>
    <row r="53" spans="1:7" x14ac:dyDescent="0.2">
      <c r="A53" s="10" t="s">
        <v>240</v>
      </c>
      <c r="B53" s="5" t="s">
        <v>239</v>
      </c>
      <c r="C53" s="9">
        <v>15000000</v>
      </c>
      <c r="D53" s="9">
        <v>6117000</v>
      </c>
      <c r="E53" s="9">
        <v>4120000</v>
      </c>
      <c r="F53" s="9">
        <v>4116038.45</v>
      </c>
      <c r="G53" s="6">
        <f t="shared" si="1"/>
        <v>99.903845873786409</v>
      </c>
    </row>
    <row r="54" spans="1:7" x14ac:dyDescent="0.2">
      <c r="A54" s="10" t="s">
        <v>238</v>
      </c>
      <c r="B54" s="5" t="s">
        <v>237</v>
      </c>
      <c r="C54" s="9">
        <v>15000000</v>
      </c>
      <c r="D54" s="9">
        <v>6117000</v>
      </c>
      <c r="E54" s="9">
        <v>4120000</v>
      </c>
      <c r="F54" s="9">
        <v>4116038.45</v>
      </c>
      <c r="G54" s="6">
        <f t="shared" si="1"/>
        <v>99.903845873786409</v>
      </c>
    </row>
    <row r="55" spans="1:7" ht="25.5" x14ac:dyDescent="0.2">
      <c r="A55" s="13" t="s">
        <v>256</v>
      </c>
      <c r="B55" s="12" t="s">
        <v>255</v>
      </c>
      <c r="C55" s="11">
        <v>2228000</v>
      </c>
      <c r="D55" s="11">
        <v>2228000</v>
      </c>
      <c r="E55" s="11">
        <v>1571000</v>
      </c>
      <c r="F55" s="11">
        <v>0</v>
      </c>
      <c r="G55" s="7">
        <f t="shared" si="1"/>
        <v>0</v>
      </c>
    </row>
    <row r="56" spans="1:7" x14ac:dyDescent="0.2">
      <c r="A56" s="10" t="s">
        <v>144</v>
      </c>
      <c r="B56" s="5" t="s">
        <v>143</v>
      </c>
      <c r="C56" s="9">
        <v>228000</v>
      </c>
      <c r="D56" s="9">
        <v>228000</v>
      </c>
      <c r="E56" s="9">
        <v>171000</v>
      </c>
      <c r="F56" s="9">
        <v>0</v>
      </c>
      <c r="G56" s="6">
        <f t="shared" si="1"/>
        <v>0</v>
      </c>
    </row>
    <row r="57" spans="1:7" x14ac:dyDescent="0.2">
      <c r="A57" s="10" t="s">
        <v>134</v>
      </c>
      <c r="B57" s="5" t="s">
        <v>133</v>
      </c>
      <c r="C57" s="9">
        <v>228000</v>
      </c>
      <c r="D57" s="9">
        <v>228000</v>
      </c>
      <c r="E57" s="9">
        <v>171000</v>
      </c>
      <c r="F57" s="9">
        <v>0</v>
      </c>
      <c r="G57" s="6">
        <f t="shared" si="1"/>
        <v>0</v>
      </c>
    </row>
    <row r="58" spans="1:7" x14ac:dyDescent="0.2">
      <c r="A58" s="10" t="s">
        <v>128</v>
      </c>
      <c r="B58" s="5" t="s">
        <v>127</v>
      </c>
      <c r="C58" s="9">
        <v>228000</v>
      </c>
      <c r="D58" s="9">
        <v>228000</v>
      </c>
      <c r="E58" s="9">
        <v>171000</v>
      </c>
      <c r="F58" s="9">
        <v>0</v>
      </c>
      <c r="G58" s="6">
        <f t="shared" si="1"/>
        <v>0</v>
      </c>
    </row>
    <row r="59" spans="1:7" x14ac:dyDescent="0.2">
      <c r="A59" s="10" t="s">
        <v>250</v>
      </c>
      <c r="B59" s="5" t="s">
        <v>249</v>
      </c>
      <c r="C59" s="9">
        <v>2000000</v>
      </c>
      <c r="D59" s="9">
        <v>2000000</v>
      </c>
      <c r="E59" s="9">
        <v>1400000</v>
      </c>
      <c r="F59" s="9">
        <v>0</v>
      </c>
      <c r="G59" s="6">
        <f t="shared" si="1"/>
        <v>0</v>
      </c>
    </row>
    <row r="60" spans="1:7" x14ac:dyDescent="0.2">
      <c r="A60" s="10" t="s">
        <v>248</v>
      </c>
      <c r="B60" s="5" t="s">
        <v>247</v>
      </c>
      <c r="C60" s="9">
        <v>2000000</v>
      </c>
      <c r="D60" s="9">
        <v>2000000</v>
      </c>
      <c r="E60" s="9">
        <v>1400000</v>
      </c>
      <c r="F60" s="9">
        <v>0</v>
      </c>
      <c r="G60" s="6">
        <f t="shared" si="1"/>
        <v>0</v>
      </c>
    </row>
    <row r="61" spans="1:7" ht="25.5" x14ac:dyDescent="0.2">
      <c r="A61" s="10" t="s">
        <v>246</v>
      </c>
      <c r="B61" s="5" t="s">
        <v>245</v>
      </c>
      <c r="C61" s="9">
        <v>2000000</v>
      </c>
      <c r="D61" s="9">
        <v>2000000</v>
      </c>
      <c r="E61" s="9">
        <v>1400000</v>
      </c>
      <c r="F61" s="9">
        <v>0</v>
      </c>
      <c r="G61" s="6">
        <f t="shared" si="1"/>
        <v>0</v>
      </c>
    </row>
    <row r="62" spans="1:7" x14ac:dyDescent="0.2">
      <c r="A62" s="13" t="s">
        <v>146</v>
      </c>
      <c r="B62" s="12" t="s">
        <v>69</v>
      </c>
      <c r="C62" s="11">
        <v>0</v>
      </c>
      <c r="D62" s="11">
        <v>109500</v>
      </c>
      <c r="E62" s="11">
        <v>109500</v>
      </c>
      <c r="F62" s="11">
        <v>109500</v>
      </c>
      <c r="G62" s="7">
        <f t="shared" si="1"/>
        <v>100</v>
      </c>
    </row>
    <row r="63" spans="1:7" x14ac:dyDescent="0.2">
      <c r="A63" s="10" t="s">
        <v>250</v>
      </c>
      <c r="B63" s="5" t="s">
        <v>249</v>
      </c>
      <c r="C63" s="9">
        <v>0</v>
      </c>
      <c r="D63" s="9">
        <v>109500</v>
      </c>
      <c r="E63" s="9">
        <v>109500</v>
      </c>
      <c r="F63" s="9">
        <v>109500</v>
      </c>
      <c r="G63" s="6">
        <f t="shared" si="1"/>
        <v>100</v>
      </c>
    </row>
    <row r="64" spans="1:7" x14ac:dyDescent="0.2">
      <c r="A64" s="10" t="s">
        <v>233</v>
      </c>
      <c r="B64" s="5" t="s">
        <v>232</v>
      </c>
      <c r="C64" s="9">
        <v>0</v>
      </c>
      <c r="D64" s="9">
        <v>109500</v>
      </c>
      <c r="E64" s="9">
        <v>109500</v>
      </c>
      <c r="F64" s="9">
        <v>109500</v>
      </c>
      <c r="G64" s="6">
        <f t="shared" si="1"/>
        <v>100</v>
      </c>
    </row>
    <row r="65" spans="1:7" ht="25.5" x14ac:dyDescent="0.2">
      <c r="A65" s="10" t="s">
        <v>231</v>
      </c>
      <c r="B65" s="5" t="s">
        <v>230</v>
      </c>
      <c r="C65" s="9">
        <v>0</v>
      </c>
      <c r="D65" s="9">
        <v>109500</v>
      </c>
      <c r="E65" s="9">
        <v>109500</v>
      </c>
      <c r="F65" s="9">
        <v>109500</v>
      </c>
      <c r="G65" s="6">
        <f t="shared" si="1"/>
        <v>100</v>
      </c>
    </row>
    <row r="66" spans="1:7" ht="51" x14ac:dyDescent="0.2">
      <c r="A66" s="13" t="s">
        <v>190</v>
      </c>
      <c r="B66" s="12" t="s">
        <v>189</v>
      </c>
      <c r="C66" s="11">
        <v>0</v>
      </c>
      <c r="D66" s="11">
        <v>200000</v>
      </c>
      <c r="E66" s="11">
        <v>200000</v>
      </c>
      <c r="F66" s="11">
        <v>200000</v>
      </c>
      <c r="G66" s="7">
        <f t="shared" si="1"/>
        <v>100</v>
      </c>
    </row>
    <row r="67" spans="1:7" x14ac:dyDescent="0.2">
      <c r="A67" s="10" t="s">
        <v>250</v>
      </c>
      <c r="B67" s="5" t="s">
        <v>249</v>
      </c>
      <c r="C67" s="9">
        <v>0</v>
      </c>
      <c r="D67" s="9">
        <v>200000</v>
      </c>
      <c r="E67" s="9">
        <v>200000</v>
      </c>
      <c r="F67" s="9">
        <v>200000</v>
      </c>
      <c r="G67" s="6">
        <f t="shared" si="1"/>
        <v>100</v>
      </c>
    </row>
    <row r="68" spans="1:7" x14ac:dyDescent="0.2">
      <c r="A68" s="10" t="s">
        <v>233</v>
      </c>
      <c r="B68" s="5" t="s">
        <v>232</v>
      </c>
      <c r="C68" s="9">
        <v>0</v>
      </c>
      <c r="D68" s="9">
        <v>200000</v>
      </c>
      <c r="E68" s="9">
        <v>200000</v>
      </c>
      <c r="F68" s="9">
        <v>200000</v>
      </c>
      <c r="G68" s="6">
        <f t="shared" si="1"/>
        <v>100</v>
      </c>
    </row>
    <row r="69" spans="1:7" ht="25.5" x14ac:dyDescent="0.2">
      <c r="A69" s="10" t="s">
        <v>231</v>
      </c>
      <c r="B69" s="5" t="s">
        <v>230</v>
      </c>
      <c r="C69" s="9">
        <v>0</v>
      </c>
      <c r="D69" s="9">
        <v>200000</v>
      </c>
      <c r="E69" s="9">
        <v>200000</v>
      </c>
      <c r="F69" s="9">
        <v>200000</v>
      </c>
      <c r="G69" s="6">
        <f t="shared" si="1"/>
        <v>100</v>
      </c>
    </row>
    <row r="70" spans="1:7" x14ac:dyDescent="0.2">
      <c r="A70" s="13" t="s">
        <v>188</v>
      </c>
      <c r="B70" s="12" t="s">
        <v>187</v>
      </c>
      <c r="C70" s="11">
        <v>2582673</v>
      </c>
      <c r="D70" s="11">
        <v>2794814.55</v>
      </c>
      <c r="E70" s="11">
        <v>2763564.55</v>
      </c>
      <c r="F70" s="11">
        <v>1059110.25</v>
      </c>
      <c r="G70" s="7">
        <f t="shared" ref="G70:G101" si="2">IF(E70=0,0,(F70/E70)*100)</f>
        <v>38.324064114948939</v>
      </c>
    </row>
    <row r="71" spans="1:7" x14ac:dyDescent="0.2">
      <c r="A71" s="10" t="s">
        <v>144</v>
      </c>
      <c r="B71" s="5" t="s">
        <v>143</v>
      </c>
      <c r="C71" s="9">
        <v>125000</v>
      </c>
      <c r="D71" s="9">
        <v>125000</v>
      </c>
      <c r="E71" s="9">
        <v>93750</v>
      </c>
      <c r="F71" s="9">
        <v>252555.38</v>
      </c>
      <c r="G71" s="6">
        <f t="shared" si="2"/>
        <v>269.39240533333333</v>
      </c>
    </row>
    <row r="72" spans="1:7" ht="25.5" x14ac:dyDescent="0.2">
      <c r="A72" s="10" t="s">
        <v>142</v>
      </c>
      <c r="B72" s="5" t="s">
        <v>141</v>
      </c>
      <c r="C72" s="9">
        <v>35000</v>
      </c>
      <c r="D72" s="9">
        <v>35000</v>
      </c>
      <c r="E72" s="9">
        <v>26250</v>
      </c>
      <c r="F72" s="9">
        <v>0</v>
      </c>
      <c r="G72" s="6">
        <f t="shared" si="2"/>
        <v>0</v>
      </c>
    </row>
    <row r="73" spans="1:7" x14ac:dyDescent="0.2">
      <c r="A73" s="10" t="s">
        <v>140</v>
      </c>
      <c r="B73" s="5" t="s">
        <v>139</v>
      </c>
      <c r="C73" s="9">
        <v>28688</v>
      </c>
      <c r="D73" s="9">
        <v>28688</v>
      </c>
      <c r="E73" s="9">
        <v>21516</v>
      </c>
      <c r="F73" s="9">
        <v>0</v>
      </c>
      <c r="G73" s="6">
        <f t="shared" si="2"/>
        <v>0</v>
      </c>
    </row>
    <row r="74" spans="1:7" x14ac:dyDescent="0.2">
      <c r="A74" s="10" t="s">
        <v>138</v>
      </c>
      <c r="B74" s="5" t="s">
        <v>137</v>
      </c>
      <c r="C74" s="9">
        <v>28688</v>
      </c>
      <c r="D74" s="9">
        <v>28688</v>
      </c>
      <c r="E74" s="9">
        <v>21516</v>
      </c>
      <c r="F74" s="9">
        <v>0</v>
      </c>
      <c r="G74" s="6">
        <f t="shared" si="2"/>
        <v>0</v>
      </c>
    </row>
    <row r="75" spans="1:7" x14ac:dyDescent="0.2">
      <c r="A75" s="10" t="s">
        <v>136</v>
      </c>
      <c r="B75" s="5" t="s">
        <v>135</v>
      </c>
      <c r="C75" s="9">
        <v>6312</v>
      </c>
      <c r="D75" s="9">
        <v>6312</v>
      </c>
      <c r="E75" s="9">
        <v>4734</v>
      </c>
      <c r="F75" s="9">
        <v>0</v>
      </c>
      <c r="G75" s="6">
        <f t="shared" si="2"/>
        <v>0</v>
      </c>
    </row>
    <row r="76" spans="1:7" x14ac:dyDescent="0.2">
      <c r="A76" s="10" t="s">
        <v>134</v>
      </c>
      <c r="B76" s="5" t="s">
        <v>133</v>
      </c>
      <c r="C76" s="9">
        <v>90000</v>
      </c>
      <c r="D76" s="9">
        <v>90000</v>
      </c>
      <c r="E76" s="9">
        <v>67500</v>
      </c>
      <c r="F76" s="9">
        <v>252555.38</v>
      </c>
      <c r="G76" s="6">
        <f t="shared" si="2"/>
        <v>374.15611851851855</v>
      </c>
    </row>
    <row r="77" spans="1:7" ht="25.5" x14ac:dyDescent="0.2">
      <c r="A77" s="10" t="s">
        <v>132</v>
      </c>
      <c r="B77" s="5" t="s">
        <v>131</v>
      </c>
      <c r="C77" s="9">
        <v>30000</v>
      </c>
      <c r="D77" s="9">
        <v>30000</v>
      </c>
      <c r="E77" s="9">
        <v>22500</v>
      </c>
      <c r="F77" s="9">
        <v>132291.27000000002</v>
      </c>
      <c r="G77" s="6">
        <f t="shared" si="2"/>
        <v>587.96120000000008</v>
      </c>
    </row>
    <row r="78" spans="1:7" x14ac:dyDescent="0.2">
      <c r="A78" s="10" t="s">
        <v>130</v>
      </c>
      <c r="B78" s="5" t="s">
        <v>129</v>
      </c>
      <c r="C78" s="9">
        <v>60000</v>
      </c>
      <c r="D78" s="9">
        <v>60000</v>
      </c>
      <c r="E78" s="9">
        <v>45000</v>
      </c>
      <c r="F78" s="9">
        <v>120264.11</v>
      </c>
      <c r="G78" s="6">
        <f t="shared" si="2"/>
        <v>267.25357777777776</v>
      </c>
    </row>
    <row r="79" spans="1:7" x14ac:dyDescent="0.2">
      <c r="A79" s="10" t="s">
        <v>250</v>
      </c>
      <c r="B79" s="5" t="s">
        <v>249</v>
      </c>
      <c r="C79" s="9">
        <v>2457673</v>
      </c>
      <c r="D79" s="9">
        <v>2669814.5499999998</v>
      </c>
      <c r="E79" s="9">
        <v>2669814.5499999998</v>
      </c>
      <c r="F79" s="9">
        <v>806554.87</v>
      </c>
      <c r="G79" s="6">
        <f t="shared" si="2"/>
        <v>30.210145869494948</v>
      </c>
    </row>
    <row r="80" spans="1:7" x14ac:dyDescent="0.2">
      <c r="A80" s="10" t="s">
        <v>248</v>
      </c>
      <c r="B80" s="5" t="s">
        <v>247</v>
      </c>
      <c r="C80" s="9">
        <v>2457673</v>
      </c>
      <c r="D80" s="9">
        <v>2669814.5499999998</v>
      </c>
      <c r="E80" s="9">
        <v>2669814.5499999998</v>
      </c>
      <c r="F80" s="9">
        <v>806554.87</v>
      </c>
      <c r="G80" s="6">
        <f t="shared" si="2"/>
        <v>30.210145869494948</v>
      </c>
    </row>
    <row r="81" spans="1:7" ht="25.5" x14ac:dyDescent="0.2">
      <c r="A81" s="10" t="s">
        <v>246</v>
      </c>
      <c r="B81" s="5" t="s">
        <v>245</v>
      </c>
      <c r="C81" s="9">
        <v>422311.3</v>
      </c>
      <c r="D81" s="9">
        <v>604178</v>
      </c>
      <c r="E81" s="9">
        <v>604178</v>
      </c>
      <c r="F81" s="9">
        <v>240361.01</v>
      </c>
      <c r="G81" s="6">
        <f t="shared" si="2"/>
        <v>39.783145033417306</v>
      </c>
    </row>
    <row r="82" spans="1:7" x14ac:dyDescent="0.2">
      <c r="A82" s="10" t="s">
        <v>240</v>
      </c>
      <c r="B82" s="5" t="s">
        <v>239</v>
      </c>
      <c r="C82" s="9">
        <v>2035361.7</v>
      </c>
      <c r="D82" s="9">
        <v>2065636.55</v>
      </c>
      <c r="E82" s="9">
        <v>2065636.55</v>
      </c>
      <c r="F82" s="9">
        <v>566193.86</v>
      </c>
      <c r="G82" s="6">
        <f t="shared" si="2"/>
        <v>27.410139503970338</v>
      </c>
    </row>
    <row r="83" spans="1:7" x14ac:dyDescent="0.2">
      <c r="A83" s="10" t="s">
        <v>238</v>
      </c>
      <c r="B83" s="5" t="s">
        <v>237</v>
      </c>
      <c r="C83" s="9">
        <v>2035361.7</v>
      </c>
      <c r="D83" s="9">
        <v>2065636.55</v>
      </c>
      <c r="E83" s="9">
        <v>2065636.55</v>
      </c>
      <c r="F83" s="9">
        <v>566193.86</v>
      </c>
      <c r="G83" s="6">
        <f t="shared" si="2"/>
        <v>27.410139503970338</v>
      </c>
    </row>
    <row r="84" spans="1:7" ht="38.25" x14ac:dyDescent="0.2">
      <c r="A84" s="13" t="s">
        <v>152</v>
      </c>
      <c r="B84" s="12" t="s">
        <v>151</v>
      </c>
      <c r="C84" s="11">
        <v>45000</v>
      </c>
      <c r="D84" s="11">
        <v>104178</v>
      </c>
      <c r="E84" s="11">
        <v>104178</v>
      </c>
      <c r="F84" s="11">
        <v>0</v>
      </c>
      <c r="G84" s="7">
        <f t="shared" si="2"/>
        <v>0</v>
      </c>
    </row>
    <row r="85" spans="1:7" x14ac:dyDescent="0.2">
      <c r="A85" s="10" t="s">
        <v>250</v>
      </c>
      <c r="B85" s="5" t="s">
        <v>249</v>
      </c>
      <c r="C85" s="9">
        <v>45000</v>
      </c>
      <c r="D85" s="9">
        <v>104178</v>
      </c>
      <c r="E85" s="9">
        <v>104178</v>
      </c>
      <c r="F85" s="9">
        <v>0</v>
      </c>
      <c r="G85" s="6">
        <f t="shared" si="2"/>
        <v>0</v>
      </c>
    </row>
    <row r="86" spans="1:7" x14ac:dyDescent="0.2">
      <c r="A86" s="10" t="s">
        <v>248</v>
      </c>
      <c r="B86" s="5" t="s">
        <v>247</v>
      </c>
      <c r="C86" s="9">
        <v>45000</v>
      </c>
      <c r="D86" s="9">
        <v>104178</v>
      </c>
      <c r="E86" s="9">
        <v>104178</v>
      </c>
      <c r="F86" s="9">
        <v>0</v>
      </c>
      <c r="G86" s="6">
        <f t="shared" si="2"/>
        <v>0</v>
      </c>
    </row>
    <row r="87" spans="1:7" ht="25.5" x14ac:dyDescent="0.2">
      <c r="A87" s="10" t="s">
        <v>246</v>
      </c>
      <c r="B87" s="5" t="s">
        <v>245</v>
      </c>
      <c r="C87" s="9">
        <v>45000</v>
      </c>
      <c r="D87" s="9">
        <v>104178</v>
      </c>
      <c r="E87" s="9">
        <v>104178</v>
      </c>
      <c r="F87" s="9">
        <v>0</v>
      </c>
      <c r="G87" s="6">
        <f t="shared" si="2"/>
        <v>0</v>
      </c>
    </row>
    <row r="88" spans="1:7" ht="25.5" x14ac:dyDescent="0.2">
      <c r="A88" s="13" t="s">
        <v>186</v>
      </c>
      <c r="B88" s="12" t="s">
        <v>183</v>
      </c>
      <c r="C88" s="11">
        <v>863495</v>
      </c>
      <c r="D88" s="11">
        <v>1313495</v>
      </c>
      <c r="E88" s="11">
        <v>1298495</v>
      </c>
      <c r="F88" s="11">
        <v>872711.45</v>
      </c>
      <c r="G88" s="7">
        <f t="shared" si="2"/>
        <v>67.209457872383027</v>
      </c>
    </row>
    <row r="89" spans="1:7" x14ac:dyDescent="0.2">
      <c r="A89" s="10" t="s">
        <v>144</v>
      </c>
      <c r="B89" s="5" t="s">
        <v>143</v>
      </c>
      <c r="C89" s="9">
        <v>60000</v>
      </c>
      <c r="D89" s="9">
        <v>60000</v>
      </c>
      <c r="E89" s="9">
        <v>45000</v>
      </c>
      <c r="F89" s="9">
        <v>166034.47</v>
      </c>
      <c r="G89" s="6">
        <f t="shared" si="2"/>
        <v>368.9654888888889</v>
      </c>
    </row>
    <row r="90" spans="1:7" x14ac:dyDescent="0.2">
      <c r="A90" s="10" t="s">
        <v>134</v>
      </c>
      <c r="B90" s="5" t="s">
        <v>133</v>
      </c>
      <c r="C90" s="9">
        <v>60000</v>
      </c>
      <c r="D90" s="9">
        <v>60000</v>
      </c>
      <c r="E90" s="9">
        <v>45000</v>
      </c>
      <c r="F90" s="9">
        <v>166034.47</v>
      </c>
      <c r="G90" s="6">
        <f t="shared" si="2"/>
        <v>368.9654888888889</v>
      </c>
    </row>
    <row r="91" spans="1:7" ht="25.5" x14ac:dyDescent="0.2">
      <c r="A91" s="10" t="s">
        <v>132</v>
      </c>
      <c r="B91" s="5" t="s">
        <v>131</v>
      </c>
      <c r="C91" s="9">
        <v>0</v>
      </c>
      <c r="D91" s="9">
        <v>0</v>
      </c>
      <c r="E91" s="9">
        <v>0</v>
      </c>
      <c r="F91" s="9">
        <v>45770.36</v>
      </c>
      <c r="G91" s="6">
        <f t="shared" si="2"/>
        <v>0</v>
      </c>
    </row>
    <row r="92" spans="1:7" x14ac:dyDescent="0.2">
      <c r="A92" s="10" t="s">
        <v>130</v>
      </c>
      <c r="B92" s="5" t="s">
        <v>129</v>
      </c>
      <c r="C92" s="9">
        <v>60000</v>
      </c>
      <c r="D92" s="9">
        <v>60000</v>
      </c>
      <c r="E92" s="9">
        <v>45000</v>
      </c>
      <c r="F92" s="9">
        <v>120264.11</v>
      </c>
      <c r="G92" s="6">
        <f t="shared" si="2"/>
        <v>267.25357777777776</v>
      </c>
    </row>
    <row r="93" spans="1:7" x14ac:dyDescent="0.2">
      <c r="A93" s="10" t="s">
        <v>250</v>
      </c>
      <c r="B93" s="5" t="s">
        <v>249</v>
      </c>
      <c r="C93" s="9">
        <v>803495</v>
      </c>
      <c r="D93" s="9">
        <v>1253495</v>
      </c>
      <c r="E93" s="9">
        <v>1253495</v>
      </c>
      <c r="F93" s="9">
        <v>706676.98</v>
      </c>
      <c r="G93" s="6">
        <f t="shared" si="2"/>
        <v>56.37652962317361</v>
      </c>
    </row>
    <row r="94" spans="1:7" x14ac:dyDescent="0.2">
      <c r="A94" s="10" t="s">
        <v>248</v>
      </c>
      <c r="B94" s="5" t="s">
        <v>247</v>
      </c>
      <c r="C94" s="9">
        <v>803495</v>
      </c>
      <c r="D94" s="9">
        <v>1253495</v>
      </c>
      <c r="E94" s="9">
        <v>1253495</v>
      </c>
      <c r="F94" s="9">
        <v>706676.98</v>
      </c>
      <c r="G94" s="6">
        <f t="shared" si="2"/>
        <v>56.37652962317361</v>
      </c>
    </row>
    <row r="95" spans="1:7" ht="25.5" x14ac:dyDescent="0.2">
      <c r="A95" s="10" t="s">
        <v>246</v>
      </c>
      <c r="B95" s="5" t="s">
        <v>245</v>
      </c>
      <c r="C95" s="9">
        <v>127311.3</v>
      </c>
      <c r="D95" s="9">
        <v>450000</v>
      </c>
      <c r="E95" s="9">
        <v>450000</v>
      </c>
      <c r="F95" s="9">
        <v>140483.12</v>
      </c>
      <c r="G95" s="6">
        <f t="shared" si="2"/>
        <v>31.218471111111114</v>
      </c>
    </row>
    <row r="96" spans="1:7" x14ac:dyDescent="0.2">
      <c r="A96" s="10" t="s">
        <v>240</v>
      </c>
      <c r="B96" s="5" t="s">
        <v>239</v>
      </c>
      <c r="C96" s="9">
        <v>676183.7</v>
      </c>
      <c r="D96" s="9">
        <v>803495</v>
      </c>
      <c r="E96" s="9">
        <v>803495</v>
      </c>
      <c r="F96" s="9">
        <v>566193.86</v>
      </c>
      <c r="G96" s="6">
        <f t="shared" si="2"/>
        <v>70.466382491490293</v>
      </c>
    </row>
    <row r="97" spans="1:7" x14ac:dyDescent="0.2">
      <c r="A97" s="10" t="s">
        <v>238</v>
      </c>
      <c r="B97" s="5" t="s">
        <v>237</v>
      </c>
      <c r="C97" s="9">
        <v>676183.7</v>
      </c>
      <c r="D97" s="9">
        <v>803495</v>
      </c>
      <c r="E97" s="9">
        <v>803495</v>
      </c>
      <c r="F97" s="9">
        <v>566193.86</v>
      </c>
      <c r="G97" s="6">
        <f t="shared" si="2"/>
        <v>70.466382491490293</v>
      </c>
    </row>
    <row r="98" spans="1:7" ht="25.5" x14ac:dyDescent="0.2">
      <c r="A98" s="13" t="s">
        <v>184</v>
      </c>
      <c r="B98" s="12" t="s">
        <v>183</v>
      </c>
      <c r="C98" s="11">
        <v>0</v>
      </c>
      <c r="D98" s="11">
        <v>675360</v>
      </c>
      <c r="E98" s="11">
        <v>675360</v>
      </c>
      <c r="F98" s="11">
        <v>0</v>
      </c>
      <c r="G98" s="7">
        <f t="shared" si="2"/>
        <v>0</v>
      </c>
    </row>
    <row r="99" spans="1:7" x14ac:dyDescent="0.2">
      <c r="A99" s="10" t="s">
        <v>250</v>
      </c>
      <c r="B99" s="5" t="s">
        <v>249</v>
      </c>
      <c r="C99" s="9">
        <v>0</v>
      </c>
      <c r="D99" s="9">
        <v>675360</v>
      </c>
      <c r="E99" s="9">
        <v>675360</v>
      </c>
      <c r="F99" s="9">
        <v>0</v>
      </c>
      <c r="G99" s="6">
        <f t="shared" si="2"/>
        <v>0</v>
      </c>
    </row>
    <row r="100" spans="1:7" x14ac:dyDescent="0.2">
      <c r="A100" s="10" t="s">
        <v>248</v>
      </c>
      <c r="B100" s="5" t="s">
        <v>247</v>
      </c>
      <c r="C100" s="9">
        <v>0</v>
      </c>
      <c r="D100" s="9">
        <v>675360</v>
      </c>
      <c r="E100" s="9">
        <v>675360</v>
      </c>
      <c r="F100" s="9">
        <v>0</v>
      </c>
      <c r="G100" s="6">
        <f t="shared" si="2"/>
        <v>0</v>
      </c>
    </row>
    <row r="101" spans="1:7" x14ac:dyDescent="0.2">
      <c r="A101" s="10" t="s">
        <v>240</v>
      </c>
      <c r="B101" s="5" t="s">
        <v>239</v>
      </c>
      <c r="C101" s="9">
        <v>0</v>
      </c>
      <c r="D101" s="9">
        <v>675360</v>
      </c>
      <c r="E101" s="9">
        <v>675360</v>
      </c>
      <c r="F101" s="9">
        <v>0</v>
      </c>
      <c r="G101" s="6">
        <f t="shared" si="2"/>
        <v>0</v>
      </c>
    </row>
    <row r="102" spans="1:7" x14ac:dyDescent="0.2">
      <c r="A102" s="10" t="s">
        <v>238</v>
      </c>
      <c r="B102" s="5" t="s">
        <v>237</v>
      </c>
      <c r="C102" s="9">
        <v>0</v>
      </c>
      <c r="D102" s="9">
        <v>675360</v>
      </c>
      <c r="E102" s="9">
        <v>675360</v>
      </c>
      <c r="F102" s="9">
        <v>0</v>
      </c>
      <c r="G102" s="6">
        <f t="shared" ref="G102:G133" si="3">IF(E102=0,0,(F102/E102)*100)</f>
        <v>0</v>
      </c>
    </row>
    <row r="103" spans="1:7" ht="25.5" x14ac:dyDescent="0.2">
      <c r="A103" s="13" t="s">
        <v>180</v>
      </c>
      <c r="B103" s="12" t="s">
        <v>179</v>
      </c>
      <c r="C103" s="11">
        <v>85000</v>
      </c>
      <c r="D103" s="11">
        <v>85000</v>
      </c>
      <c r="E103" s="11">
        <v>76250</v>
      </c>
      <c r="F103" s="11">
        <v>0</v>
      </c>
      <c r="G103" s="7">
        <f t="shared" si="3"/>
        <v>0</v>
      </c>
    </row>
    <row r="104" spans="1:7" x14ac:dyDescent="0.2">
      <c r="A104" s="10" t="s">
        <v>144</v>
      </c>
      <c r="B104" s="5" t="s">
        <v>143</v>
      </c>
      <c r="C104" s="9">
        <v>35000</v>
      </c>
      <c r="D104" s="9">
        <v>35000</v>
      </c>
      <c r="E104" s="9">
        <v>26250</v>
      </c>
      <c r="F104" s="9">
        <v>0</v>
      </c>
      <c r="G104" s="6">
        <f t="shared" si="3"/>
        <v>0</v>
      </c>
    </row>
    <row r="105" spans="1:7" ht="25.5" x14ac:dyDescent="0.2">
      <c r="A105" s="10" t="s">
        <v>142</v>
      </c>
      <c r="B105" s="5" t="s">
        <v>141</v>
      </c>
      <c r="C105" s="9">
        <v>35000</v>
      </c>
      <c r="D105" s="9">
        <v>35000</v>
      </c>
      <c r="E105" s="9">
        <v>26250</v>
      </c>
      <c r="F105" s="9">
        <v>0</v>
      </c>
      <c r="G105" s="6">
        <f t="shared" si="3"/>
        <v>0</v>
      </c>
    </row>
    <row r="106" spans="1:7" x14ac:dyDescent="0.2">
      <c r="A106" s="10" t="s">
        <v>140</v>
      </c>
      <c r="B106" s="5" t="s">
        <v>139</v>
      </c>
      <c r="C106" s="9">
        <v>28688</v>
      </c>
      <c r="D106" s="9">
        <v>28688</v>
      </c>
      <c r="E106" s="9">
        <v>21516</v>
      </c>
      <c r="F106" s="9">
        <v>0</v>
      </c>
      <c r="G106" s="6">
        <f t="shared" si="3"/>
        <v>0</v>
      </c>
    </row>
    <row r="107" spans="1:7" x14ac:dyDescent="0.2">
      <c r="A107" s="10" t="s">
        <v>138</v>
      </c>
      <c r="B107" s="5" t="s">
        <v>137</v>
      </c>
      <c r="C107" s="9">
        <v>28688</v>
      </c>
      <c r="D107" s="9">
        <v>28688</v>
      </c>
      <c r="E107" s="9">
        <v>21516</v>
      </c>
      <c r="F107" s="9">
        <v>0</v>
      </c>
      <c r="G107" s="6">
        <f t="shared" si="3"/>
        <v>0</v>
      </c>
    </row>
    <row r="108" spans="1:7" x14ac:dyDescent="0.2">
      <c r="A108" s="10" t="s">
        <v>136</v>
      </c>
      <c r="B108" s="5" t="s">
        <v>135</v>
      </c>
      <c r="C108" s="9">
        <v>6312</v>
      </c>
      <c r="D108" s="9">
        <v>6312</v>
      </c>
      <c r="E108" s="9">
        <v>4734</v>
      </c>
      <c r="F108" s="9">
        <v>0</v>
      </c>
      <c r="G108" s="6">
        <f t="shared" si="3"/>
        <v>0</v>
      </c>
    </row>
    <row r="109" spans="1:7" x14ac:dyDescent="0.2">
      <c r="A109" s="10" t="s">
        <v>250</v>
      </c>
      <c r="B109" s="5" t="s">
        <v>249</v>
      </c>
      <c r="C109" s="9">
        <v>50000</v>
      </c>
      <c r="D109" s="9">
        <v>50000</v>
      </c>
      <c r="E109" s="9">
        <v>50000</v>
      </c>
      <c r="F109" s="9">
        <v>0</v>
      </c>
      <c r="G109" s="6">
        <f t="shared" si="3"/>
        <v>0</v>
      </c>
    </row>
    <row r="110" spans="1:7" x14ac:dyDescent="0.2">
      <c r="A110" s="10" t="s">
        <v>248</v>
      </c>
      <c r="B110" s="5" t="s">
        <v>247</v>
      </c>
      <c r="C110" s="9">
        <v>50000</v>
      </c>
      <c r="D110" s="9">
        <v>50000</v>
      </c>
      <c r="E110" s="9">
        <v>50000</v>
      </c>
      <c r="F110" s="9">
        <v>0</v>
      </c>
      <c r="G110" s="6">
        <f t="shared" si="3"/>
        <v>0</v>
      </c>
    </row>
    <row r="111" spans="1:7" ht="25.5" x14ac:dyDescent="0.2">
      <c r="A111" s="10" t="s">
        <v>246</v>
      </c>
      <c r="B111" s="5" t="s">
        <v>245</v>
      </c>
      <c r="C111" s="9">
        <v>50000</v>
      </c>
      <c r="D111" s="9">
        <v>50000</v>
      </c>
      <c r="E111" s="9">
        <v>50000</v>
      </c>
      <c r="F111" s="9">
        <v>0</v>
      </c>
      <c r="G111" s="6">
        <f t="shared" si="3"/>
        <v>0</v>
      </c>
    </row>
    <row r="112" spans="1:7" x14ac:dyDescent="0.2">
      <c r="A112" s="13" t="s">
        <v>162</v>
      </c>
      <c r="B112" s="12" t="s">
        <v>161</v>
      </c>
      <c r="C112" s="11">
        <v>50000</v>
      </c>
      <c r="D112" s="11">
        <v>0</v>
      </c>
      <c r="E112" s="11">
        <v>0</v>
      </c>
      <c r="F112" s="11">
        <v>42184.89</v>
      </c>
      <c r="G112" s="7">
        <f t="shared" si="3"/>
        <v>0</v>
      </c>
    </row>
    <row r="113" spans="1:7" x14ac:dyDescent="0.2">
      <c r="A113" s="10" t="s">
        <v>144</v>
      </c>
      <c r="B113" s="5" t="s">
        <v>143</v>
      </c>
      <c r="C113" s="9">
        <v>0</v>
      </c>
      <c r="D113" s="9">
        <v>0</v>
      </c>
      <c r="E113" s="9">
        <v>0</v>
      </c>
      <c r="F113" s="9">
        <v>7136</v>
      </c>
      <c r="G113" s="6">
        <f t="shared" si="3"/>
        <v>0</v>
      </c>
    </row>
    <row r="114" spans="1:7" x14ac:dyDescent="0.2">
      <c r="A114" s="10" t="s">
        <v>134</v>
      </c>
      <c r="B114" s="5" t="s">
        <v>133</v>
      </c>
      <c r="C114" s="9">
        <v>0</v>
      </c>
      <c r="D114" s="9">
        <v>0</v>
      </c>
      <c r="E114" s="9">
        <v>0</v>
      </c>
      <c r="F114" s="9">
        <v>7136</v>
      </c>
      <c r="G114" s="6">
        <f t="shared" si="3"/>
        <v>0</v>
      </c>
    </row>
    <row r="115" spans="1:7" ht="25.5" x14ac:dyDescent="0.2">
      <c r="A115" s="10" t="s">
        <v>132</v>
      </c>
      <c r="B115" s="5" t="s">
        <v>131</v>
      </c>
      <c r="C115" s="9">
        <v>0</v>
      </c>
      <c r="D115" s="9">
        <v>0</v>
      </c>
      <c r="E115" s="9">
        <v>0</v>
      </c>
      <c r="F115" s="9">
        <v>7136</v>
      </c>
      <c r="G115" s="6">
        <f t="shared" si="3"/>
        <v>0</v>
      </c>
    </row>
    <row r="116" spans="1:7" x14ac:dyDescent="0.2">
      <c r="A116" s="10" t="s">
        <v>250</v>
      </c>
      <c r="B116" s="5" t="s">
        <v>249</v>
      </c>
      <c r="C116" s="9">
        <v>50000</v>
      </c>
      <c r="D116" s="9">
        <v>0</v>
      </c>
      <c r="E116" s="9">
        <v>0</v>
      </c>
      <c r="F116" s="9">
        <v>35048.89</v>
      </c>
      <c r="G116" s="6">
        <f t="shared" si="3"/>
        <v>0</v>
      </c>
    </row>
    <row r="117" spans="1:7" x14ac:dyDescent="0.2">
      <c r="A117" s="10" t="s">
        <v>248</v>
      </c>
      <c r="B117" s="5" t="s">
        <v>247</v>
      </c>
      <c r="C117" s="9">
        <v>50000</v>
      </c>
      <c r="D117" s="9">
        <v>0</v>
      </c>
      <c r="E117" s="9">
        <v>0</v>
      </c>
      <c r="F117" s="9">
        <v>35048.89</v>
      </c>
      <c r="G117" s="6">
        <f t="shared" si="3"/>
        <v>0</v>
      </c>
    </row>
    <row r="118" spans="1:7" ht="25.5" x14ac:dyDescent="0.2">
      <c r="A118" s="10" t="s">
        <v>246</v>
      </c>
      <c r="B118" s="5" t="s">
        <v>245</v>
      </c>
      <c r="C118" s="9">
        <v>50000</v>
      </c>
      <c r="D118" s="9">
        <v>0</v>
      </c>
      <c r="E118" s="9">
        <v>0</v>
      </c>
      <c r="F118" s="9">
        <v>35048.89</v>
      </c>
      <c r="G118" s="6">
        <f t="shared" si="3"/>
        <v>0</v>
      </c>
    </row>
    <row r="119" spans="1:7" ht="38.25" x14ac:dyDescent="0.2">
      <c r="A119" s="13" t="s">
        <v>160</v>
      </c>
      <c r="B119" s="12" t="s">
        <v>159</v>
      </c>
      <c r="C119" s="11">
        <v>1539178</v>
      </c>
      <c r="D119" s="11">
        <v>30000</v>
      </c>
      <c r="E119" s="11">
        <v>22500</v>
      </c>
      <c r="F119" s="11">
        <v>144213.91</v>
      </c>
      <c r="G119" s="7">
        <f t="shared" si="3"/>
        <v>640.9507111111111</v>
      </c>
    </row>
    <row r="120" spans="1:7" x14ac:dyDescent="0.2">
      <c r="A120" s="10" t="s">
        <v>144</v>
      </c>
      <c r="B120" s="5" t="s">
        <v>143</v>
      </c>
      <c r="C120" s="9">
        <v>30000</v>
      </c>
      <c r="D120" s="9">
        <v>30000</v>
      </c>
      <c r="E120" s="9">
        <v>22500</v>
      </c>
      <c r="F120" s="9">
        <v>79384.91</v>
      </c>
      <c r="G120" s="6">
        <f t="shared" si="3"/>
        <v>352.82182222222224</v>
      </c>
    </row>
    <row r="121" spans="1:7" x14ac:dyDescent="0.2">
      <c r="A121" s="10" t="s">
        <v>134</v>
      </c>
      <c r="B121" s="5" t="s">
        <v>133</v>
      </c>
      <c r="C121" s="9">
        <v>30000</v>
      </c>
      <c r="D121" s="9">
        <v>30000</v>
      </c>
      <c r="E121" s="9">
        <v>22500</v>
      </c>
      <c r="F121" s="9">
        <v>79384.91</v>
      </c>
      <c r="G121" s="6">
        <f t="shared" si="3"/>
        <v>352.82182222222224</v>
      </c>
    </row>
    <row r="122" spans="1:7" ht="25.5" x14ac:dyDescent="0.2">
      <c r="A122" s="10" t="s">
        <v>132</v>
      </c>
      <c r="B122" s="5" t="s">
        <v>131</v>
      </c>
      <c r="C122" s="9">
        <v>30000</v>
      </c>
      <c r="D122" s="9">
        <v>30000</v>
      </c>
      <c r="E122" s="9">
        <v>22500</v>
      </c>
      <c r="F122" s="9">
        <v>79384.91</v>
      </c>
      <c r="G122" s="6">
        <f t="shared" si="3"/>
        <v>352.82182222222224</v>
      </c>
    </row>
    <row r="123" spans="1:7" x14ac:dyDescent="0.2">
      <c r="A123" s="10" t="s">
        <v>250</v>
      </c>
      <c r="B123" s="5" t="s">
        <v>249</v>
      </c>
      <c r="C123" s="9">
        <v>1509178</v>
      </c>
      <c r="D123" s="9">
        <v>0</v>
      </c>
      <c r="E123" s="9">
        <v>0</v>
      </c>
      <c r="F123" s="9">
        <v>64829</v>
      </c>
      <c r="G123" s="6">
        <f t="shared" si="3"/>
        <v>0</v>
      </c>
    </row>
    <row r="124" spans="1:7" x14ac:dyDescent="0.2">
      <c r="A124" s="10" t="s">
        <v>248</v>
      </c>
      <c r="B124" s="5" t="s">
        <v>247</v>
      </c>
      <c r="C124" s="9">
        <v>1509178</v>
      </c>
      <c r="D124" s="9">
        <v>0</v>
      </c>
      <c r="E124" s="9">
        <v>0</v>
      </c>
      <c r="F124" s="9">
        <v>64829</v>
      </c>
      <c r="G124" s="6">
        <f t="shared" si="3"/>
        <v>0</v>
      </c>
    </row>
    <row r="125" spans="1:7" ht="25.5" x14ac:dyDescent="0.2">
      <c r="A125" s="10" t="s">
        <v>246</v>
      </c>
      <c r="B125" s="5" t="s">
        <v>245</v>
      </c>
      <c r="C125" s="9">
        <v>150000</v>
      </c>
      <c r="D125" s="9">
        <v>0</v>
      </c>
      <c r="E125" s="9">
        <v>0</v>
      </c>
      <c r="F125" s="9">
        <v>64829</v>
      </c>
      <c r="G125" s="6">
        <f t="shared" si="3"/>
        <v>0</v>
      </c>
    </row>
    <row r="126" spans="1:7" x14ac:dyDescent="0.2">
      <c r="A126" s="10" t="s">
        <v>240</v>
      </c>
      <c r="B126" s="5" t="s">
        <v>239</v>
      </c>
      <c r="C126" s="9">
        <v>1359178</v>
      </c>
      <c r="D126" s="9">
        <v>0</v>
      </c>
      <c r="E126" s="9">
        <v>0</v>
      </c>
      <c r="F126" s="9">
        <v>0</v>
      </c>
      <c r="G126" s="6">
        <f t="shared" si="3"/>
        <v>0</v>
      </c>
    </row>
    <row r="127" spans="1:7" x14ac:dyDescent="0.2">
      <c r="A127" s="10" t="s">
        <v>238</v>
      </c>
      <c r="B127" s="5" t="s">
        <v>237</v>
      </c>
      <c r="C127" s="9">
        <v>1359178</v>
      </c>
      <c r="D127" s="9">
        <v>0</v>
      </c>
      <c r="E127" s="9">
        <v>0</v>
      </c>
      <c r="F127" s="9">
        <v>0</v>
      </c>
      <c r="G127" s="6">
        <f t="shared" si="3"/>
        <v>0</v>
      </c>
    </row>
    <row r="128" spans="1:7" ht="51" x14ac:dyDescent="0.2">
      <c r="A128" s="13" t="s">
        <v>254</v>
      </c>
      <c r="B128" s="12" t="s">
        <v>253</v>
      </c>
      <c r="C128" s="11">
        <v>0</v>
      </c>
      <c r="D128" s="11">
        <v>586781.55000000005</v>
      </c>
      <c r="E128" s="11">
        <v>586781.55000000005</v>
      </c>
      <c r="F128" s="11">
        <v>0</v>
      </c>
      <c r="G128" s="7">
        <f t="shared" si="3"/>
        <v>0</v>
      </c>
    </row>
    <row r="129" spans="1:7" x14ac:dyDescent="0.2">
      <c r="A129" s="10" t="s">
        <v>250</v>
      </c>
      <c r="B129" s="5" t="s">
        <v>249</v>
      </c>
      <c r="C129" s="9">
        <v>0</v>
      </c>
      <c r="D129" s="9">
        <v>586781.55000000005</v>
      </c>
      <c r="E129" s="9">
        <v>586781.55000000005</v>
      </c>
      <c r="F129" s="9">
        <v>0</v>
      </c>
      <c r="G129" s="6">
        <f t="shared" si="3"/>
        <v>0</v>
      </c>
    </row>
    <row r="130" spans="1:7" x14ac:dyDescent="0.2">
      <c r="A130" s="10" t="s">
        <v>248</v>
      </c>
      <c r="B130" s="5" t="s">
        <v>247</v>
      </c>
      <c r="C130" s="9">
        <v>0</v>
      </c>
      <c r="D130" s="9">
        <v>586781.55000000005</v>
      </c>
      <c r="E130" s="9">
        <v>586781.55000000005</v>
      </c>
      <c r="F130" s="9">
        <v>0</v>
      </c>
      <c r="G130" s="6">
        <f t="shared" si="3"/>
        <v>0</v>
      </c>
    </row>
    <row r="131" spans="1:7" x14ac:dyDescent="0.2">
      <c r="A131" s="10" t="s">
        <v>240</v>
      </c>
      <c r="B131" s="5" t="s">
        <v>239</v>
      </c>
      <c r="C131" s="9">
        <v>0</v>
      </c>
      <c r="D131" s="9">
        <v>586781.55000000005</v>
      </c>
      <c r="E131" s="9">
        <v>586781.55000000005</v>
      </c>
      <c r="F131" s="9">
        <v>0</v>
      </c>
      <c r="G131" s="6">
        <f t="shared" si="3"/>
        <v>0</v>
      </c>
    </row>
    <row r="132" spans="1:7" x14ac:dyDescent="0.2">
      <c r="A132" s="10" t="s">
        <v>238</v>
      </c>
      <c r="B132" s="5" t="s">
        <v>237</v>
      </c>
      <c r="C132" s="9">
        <v>0</v>
      </c>
      <c r="D132" s="9">
        <v>586781.55000000005</v>
      </c>
      <c r="E132" s="9">
        <v>586781.55000000005</v>
      </c>
      <c r="F132" s="9">
        <v>0</v>
      </c>
      <c r="G132" s="6">
        <f t="shared" si="3"/>
        <v>0</v>
      </c>
    </row>
    <row r="133" spans="1:7" x14ac:dyDescent="0.2">
      <c r="A133" s="13" t="s">
        <v>154</v>
      </c>
      <c r="B133" s="12" t="s">
        <v>153</v>
      </c>
      <c r="C133" s="11">
        <v>5000000</v>
      </c>
      <c r="D133" s="11">
        <v>5600000</v>
      </c>
      <c r="E133" s="11">
        <v>5600000</v>
      </c>
      <c r="F133" s="11">
        <v>2000000</v>
      </c>
      <c r="G133" s="7">
        <f t="shared" si="3"/>
        <v>35.714285714285715</v>
      </c>
    </row>
    <row r="134" spans="1:7" x14ac:dyDescent="0.2">
      <c r="A134" s="10" t="s">
        <v>250</v>
      </c>
      <c r="B134" s="5" t="s">
        <v>249</v>
      </c>
      <c r="C134" s="9">
        <v>5000000</v>
      </c>
      <c r="D134" s="9">
        <v>5600000</v>
      </c>
      <c r="E134" s="9">
        <v>5600000</v>
      </c>
      <c r="F134" s="9">
        <v>2000000</v>
      </c>
      <c r="G134" s="6">
        <f t="shared" ref="G134:G165" si="4">IF(E134=0,0,(F134/E134)*100)</f>
        <v>35.714285714285715</v>
      </c>
    </row>
    <row r="135" spans="1:7" x14ac:dyDescent="0.2">
      <c r="A135" s="10" t="s">
        <v>233</v>
      </c>
      <c r="B135" s="5" t="s">
        <v>232</v>
      </c>
      <c r="C135" s="9">
        <v>5000000</v>
      </c>
      <c r="D135" s="9">
        <v>5600000</v>
      </c>
      <c r="E135" s="9">
        <v>5600000</v>
      </c>
      <c r="F135" s="9">
        <v>2000000</v>
      </c>
      <c r="G135" s="6">
        <f t="shared" si="4"/>
        <v>35.714285714285715</v>
      </c>
    </row>
    <row r="136" spans="1:7" ht="25.5" x14ac:dyDescent="0.2">
      <c r="A136" s="10" t="s">
        <v>231</v>
      </c>
      <c r="B136" s="5" t="s">
        <v>230</v>
      </c>
      <c r="C136" s="9">
        <v>5000000</v>
      </c>
      <c r="D136" s="9">
        <v>5600000</v>
      </c>
      <c r="E136" s="9">
        <v>5600000</v>
      </c>
      <c r="F136" s="9">
        <v>2000000</v>
      </c>
      <c r="G136" s="6">
        <f t="shared" si="4"/>
        <v>35.714285714285715</v>
      </c>
    </row>
    <row r="137" spans="1:7" x14ac:dyDescent="0.2">
      <c r="A137" s="13" t="s">
        <v>146</v>
      </c>
      <c r="B137" s="12" t="s">
        <v>69</v>
      </c>
      <c r="C137" s="11">
        <v>5000000</v>
      </c>
      <c r="D137" s="11">
        <v>5600000</v>
      </c>
      <c r="E137" s="11">
        <v>5600000</v>
      </c>
      <c r="F137" s="11">
        <v>2000000</v>
      </c>
      <c r="G137" s="7">
        <f t="shared" si="4"/>
        <v>35.714285714285715</v>
      </c>
    </row>
    <row r="138" spans="1:7" x14ac:dyDescent="0.2">
      <c r="A138" s="10" t="s">
        <v>250</v>
      </c>
      <c r="B138" s="5" t="s">
        <v>249</v>
      </c>
      <c r="C138" s="9">
        <v>5000000</v>
      </c>
      <c r="D138" s="9">
        <v>5600000</v>
      </c>
      <c r="E138" s="9">
        <v>5600000</v>
      </c>
      <c r="F138" s="9">
        <v>2000000</v>
      </c>
      <c r="G138" s="6">
        <f t="shared" si="4"/>
        <v>35.714285714285715</v>
      </c>
    </row>
    <row r="139" spans="1:7" x14ac:dyDescent="0.2">
      <c r="A139" s="10" t="s">
        <v>233</v>
      </c>
      <c r="B139" s="5" t="s">
        <v>232</v>
      </c>
      <c r="C139" s="9">
        <v>5000000</v>
      </c>
      <c r="D139" s="9">
        <v>5600000</v>
      </c>
      <c r="E139" s="9">
        <v>5600000</v>
      </c>
      <c r="F139" s="9">
        <v>2000000</v>
      </c>
      <c r="G139" s="6">
        <f t="shared" si="4"/>
        <v>35.714285714285715</v>
      </c>
    </row>
    <row r="140" spans="1:7" ht="25.5" x14ac:dyDescent="0.2">
      <c r="A140" s="10" t="s">
        <v>231</v>
      </c>
      <c r="B140" s="5" t="s">
        <v>230</v>
      </c>
      <c r="C140" s="9">
        <v>5000000</v>
      </c>
      <c r="D140" s="9">
        <v>5600000</v>
      </c>
      <c r="E140" s="9">
        <v>5600000</v>
      </c>
      <c r="F140" s="9">
        <v>2000000</v>
      </c>
      <c r="G140" s="6">
        <f t="shared" si="4"/>
        <v>35.714285714285715</v>
      </c>
    </row>
    <row r="141" spans="1:7" x14ac:dyDescent="0.2">
      <c r="A141" s="4" t="s">
        <v>145</v>
      </c>
      <c r="B141" s="12"/>
      <c r="C141" s="11">
        <v>31160673</v>
      </c>
      <c r="D141" s="11">
        <v>20399314.550000001</v>
      </c>
      <c r="E141" s="11">
        <v>16228064.550000001</v>
      </c>
      <c r="F141" s="11">
        <v>7484648.7000000002</v>
      </c>
      <c r="G141" s="7">
        <f t="shared" si="4"/>
        <v>46.12163500421866</v>
      </c>
    </row>
    <row r="142" spans="1:7" x14ac:dyDescent="0.2">
      <c r="A142" s="10" t="s">
        <v>144</v>
      </c>
      <c r="B142" s="5" t="s">
        <v>143</v>
      </c>
      <c r="C142" s="9">
        <v>1453000</v>
      </c>
      <c r="D142" s="9">
        <v>453000</v>
      </c>
      <c r="E142" s="9">
        <v>338750</v>
      </c>
      <c r="F142" s="9">
        <v>252555.38</v>
      </c>
      <c r="G142" s="6">
        <f t="shared" si="4"/>
        <v>74.555093726937272</v>
      </c>
    </row>
    <row r="143" spans="1:7" ht="25.5" x14ac:dyDescent="0.2">
      <c r="A143" s="10" t="s">
        <v>142</v>
      </c>
      <c r="B143" s="5" t="s">
        <v>141</v>
      </c>
      <c r="C143" s="9">
        <v>35000</v>
      </c>
      <c r="D143" s="9">
        <v>35000</v>
      </c>
      <c r="E143" s="9">
        <v>26250</v>
      </c>
      <c r="F143" s="9">
        <v>0</v>
      </c>
      <c r="G143" s="6">
        <f t="shared" si="4"/>
        <v>0</v>
      </c>
    </row>
    <row r="144" spans="1:7" x14ac:dyDescent="0.2">
      <c r="A144" s="10" t="s">
        <v>140</v>
      </c>
      <c r="B144" s="5" t="s">
        <v>139</v>
      </c>
      <c r="C144" s="9">
        <v>28688</v>
      </c>
      <c r="D144" s="9">
        <v>28688</v>
      </c>
      <c r="E144" s="9">
        <v>21516</v>
      </c>
      <c r="F144" s="9">
        <v>0</v>
      </c>
      <c r="G144" s="6">
        <f t="shared" si="4"/>
        <v>0</v>
      </c>
    </row>
    <row r="145" spans="1:7" x14ac:dyDescent="0.2">
      <c r="A145" s="10" t="s">
        <v>138</v>
      </c>
      <c r="B145" s="5" t="s">
        <v>137</v>
      </c>
      <c r="C145" s="9">
        <v>28688</v>
      </c>
      <c r="D145" s="9">
        <v>28688</v>
      </c>
      <c r="E145" s="9">
        <v>21516</v>
      </c>
      <c r="F145" s="9">
        <v>0</v>
      </c>
      <c r="G145" s="6">
        <f t="shared" si="4"/>
        <v>0</v>
      </c>
    </row>
    <row r="146" spans="1:7" x14ac:dyDescent="0.2">
      <c r="A146" s="10" t="s">
        <v>136</v>
      </c>
      <c r="B146" s="5" t="s">
        <v>135</v>
      </c>
      <c r="C146" s="9">
        <v>6312</v>
      </c>
      <c r="D146" s="9">
        <v>6312</v>
      </c>
      <c r="E146" s="9">
        <v>4734</v>
      </c>
      <c r="F146" s="9">
        <v>0</v>
      </c>
      <c r="G146" s="6">
        <f t="shared" si="4"/>
        <v>0</v>
      </c>
    </row>
    <row r="147" spans="1:7" x14ac:dyDescent="0.2">
      <c r="A147" s="10" t="s">
        <v>134</v>
      </c>
      <c r="B147" s="5" t="s">
        <v>133</v>
      </c>
      <c r="C147" s="9">
        <v>1418000</v>
      </c>
      <c r="D147" s="9">
        <v>418000</v>
      </c>
      <c r="E147" s="9">
        <v>312500</v>
      </c>
      <c r="F147" s="9">
        <v>252555.38</v>
      </c>
      <c r="G147" s="6">
        <f t="shared" si="4"/>
        <v>80.817721599999999</v>
      </c>
    </row>
    <row r="148" spans="1:7" ht="25.5" x14ac:dyDescent="0.2">
      <c r="A148" s="10" t="s">
        <v>132</v>
      </c>
      <c r="B148" s="5" t="s">
        <v>131</v>
      </c>
      <c r="C148" s="9">
        <v>30000</v>
      </c>
      <c r="D148" s="9">
        <v>30000</v>
      </c>
      <c r="E148" s="9">
        <v>22500</v>
      </c>
      <c r="F148" s="9">
        <v>132291.27000000002</v>
      </c>
      <c r="G148" s="6">
        <f t="shared" si="4"/>
        <v>587.96120000000008</v>
      </c>
    </row>
    <row r="149" spans="1:7" x14ac:dyDescent="0.2">
      <c r="A149" s="10" t="s">
        <v>130</v>
      </c>
      <c r="B149" s="5" t="s">
        <v>129</v>
      </c>
      <c r="C149" s="9">
        <v>60000</v>
      </c>
      <c r="D149" s="9">
        <v>60000</v>
      </c>
      <c r="E149" s="9">
        <v>45000</v>
      </c>
      <c r="F149" s="9">
        <v>120264.11</v>
      </c>
      <c r="G149" s="6">
        <f t="shared" si="4"/>
        <v>267.25357777777776</v>
      </c>
    </row>
    <row r="150" spans="1:7" x14ac:dyDescent="0.2">
      <c r="A150" s="10" t="s">
        <v>128</v>
      </c>
      <c r="B150" s="5" t="s">
        <v>127</v>
      </c>
      <c r="C150" s="9">
        <v>228000</v>
      </c>
      <c r="D150" s="9">
        <v>228000</v>
      </c>
      <c r="E150" s="9">
        <v>171000</v>
      </c>
      <c r="F150" s="9">
        <v>0</v>
      </c>
      <c r="G150" s="6">
        <f t="shared" si="4"/>
        <v>0</v>
      </c>
    </row>
    <row r="151" spans="1:7" ht="38.25" x14ac:dyDescent="0.2">
      <c r="A151" s="10" t="s">
        <v>112</v>
      </c>
      <c r="B151" s="5" t="s">
        <v>111</v>
      </c>
      <c r="C151" s="9">
        <v>1100000</v>
      </c>
      <c r="D151" s="9">
        <v>100000</v>
      </c>
      <c r="E151" s="9">
        <v>74000</v>
      </c>
      <c r="F151" s="9">
        <v>0</v>
      </c>
      <c r="G151" s="6">
        <f t="shared" si="4"/>
        <v>0</v>
      </c>
    </row>
    <row r="152" spans="1:7" ht="38.25" x14ac:dyDescent="0.2">
      <c r="A152" s="10" t="s">
        <v>252</v>
      </c>
      <c r="B152" s="5" t="s">
        <v>251</v>
      </c>
      <c r="C152" s="9">
        <v>1100000</v>
      </c>
      <c r="D152" s="9">
        <v>100000</v>
      </c>
      <c r="E152" s="9">
        <v>74000</v>
      </c>
      <c r="F152" s="9">
        <v>0</v>
      </c>
      <c r="G152" s="6">
        <f t="shared" si="4"/>
        <v>0</v>
      </c>
    </row>
    <row r="153" spans="1:7" x14ac:dyDescent="0.2">
      <c r="A153" s="10" t="s">
        <v>250</v>
      </c>
      <c r="B153" s="5" t="s">
        <v>249</v>
      </c>
      <c r="C153" s="9">
        <v>29707673</v>
      </c>
      <c r="D153" s="9">
        <v>19946314.550000001</v>
      </c>
      <c r="E153" s="9">
        <v>15889314.550000001</v>
      </c>
      <c r="F153" s="9">
        <v>7232093.3199999994</v>
      </c>
      <c r="G153" s="6">
        <f t="shared" si="4"/>
        <v>45.51545189216484</v>
      </c>
    </row>
    <row r="154" spans="1:7" x14ac:dyDescent="0.2">
      <c r="A154" s="10" t="s">
        <v>248</v>
      </c>
      <c r="B154" s="5" t="s">
        <v>247</v>
      </c>
      <c r="C154" s="9">
        <v>24707673</v>
      </c>
      <c r="D154" s="9">
        <v>14036814.550000001</v>
      </c>
      <c r="E154" s="9">
        <v>9979814.5500000007</v>
      </c>
      <c r="F154" s="9">
        <v>4922593.3199999994</v>
      </c>
      <c r="G154" s="6">
        <f t="shared" si="4"/>
        <v>49.325498939256327</v>
      </c>
    </row>
    <row r="155" spans="1:7" ht="25.5" x14ac:dyDescent="0.2">
      <c r="A155" s="10" t="s">
        <v>246</v>
      </c>
      <c r="B155" s="5" t="s">
        <v>245</v>
      </c>
      <c r="C155" s="9">
        <v>2572311.2999999998</v>
      </c>
      <c r="D155" s="9">
        <v>2754178</v>
      </c>
      <c r="E155" s="9">
        <v>2154178</v>
      </c>
      <c r="F155" s="9">
        <v>240361.01</v>
      </c>
      <c r="G155" s="6">
        <f t="shared" si="4"/>
        <v>11.157899207957746</v>
      </c>
    </row>
    <row r="156" spans="1:7" x14ac:dyDescent="0.2">
      <c r="A156" s="10" t="s">
        <v>244</v>
      </c>
      <c r="B156" s="5" t="s">
        <v>243</v>
      </c>
      <c r="C156" s="9">
        <v>1000000</v>
      </c>
      <c r="D156" s="9">
        <v>1000000</v>
      </c>
      <c r="E156" s="9">
        <v>740000</v>
      </c>
      <c r="F156" s="9">
        <v>0</v>
      </c>
      <c r="G156" s="6">
        <f t="shared" si="4"/>
        <v>0</v>
      </c>
    </row>
    <row r="157" spans="1:7" ht="25.5" x14ac:dyDescent="0.2">
      <c r="A157" s="10" t="s">
        <v>242</v>
      </c>
      <c r="B157" s="5" t="s">
        <v>241</v>
      </c>
      <c r="C157" s="9">
        <v>1000000</v>
      </c>
      <c r="D157" s="9">
        <v>1000000</v>
      </c>
      <c r="E157" s="9">
        <v>740000</v>
      </c>
      <c r="F157" s="9">
        <v>0</v>
      </c>
      <c r="G157" s="6">
        <f t="shared" si="4"/>
        <v>0</v>
      </c>
    </row>
    <row r="158" spans="1:7" x14ac:dyDescent="0.2">
      <c r="A158" s="10" t="s">
        <v>240</v>
      </c>
      <c r="B158" s="5" t="s">
        <v>239</v>
      </c>
      <c r="C158" s="9">
        <v>17135361.699999999</v>
      </c>
      <c r="D158" s="9">
        <v>8282636.5499999998</v>
      </c>
      <c r="E158" s="9">
        <v>6285636.5499999998</v>
      </c>
      <c r="F158" s="9">
        <v>4682232.3100000005</v>
      </c>
      <c r="G158" s="6">
        <f t="shared" si="4"/>
        <v>74.490980710617137</v>
      </c>
    </row>
    <row r="159" spans="1:7" x14ac:dyDescent="0.2">
      <c r="A159" s="10" t="s">
        <v>238</v>
      </c>
      <c r="B159" s="5" t="s">
        <v>237</v>
      </c>
      <c r="C159" s="9">
        <v>17135361.699999999</v>
      </c>
      <c r="D159" s="9">
        <v>8282636.5499999998</v>
      </c>
      <c r="E159" s="9">
        <v>6285636.5499999998</v>
      </c>
      <c r="F159" s="9">
        <v>4682232.3100000005</v>
      </c>
      <c r="G159" s="6">
        <f t="shared" si="4"/>
        <v>74.490980710617137</v>
      </c>
    </row>
    <row r="160" spans="1:7" x14ac:dyDescent="0.2">
      <c r="A160" s="10" t="s">
        <v>166</v>
      </c>
      <c r="B160" s="5" t="s">
        <v>236</v>
      </c>
      <c r="C160" s="9">
        <v>4000000</v>
      </c>
      <c r="D160" s="9">
        <v>2000000</v>
      </c>
      <c r="E160" s="9">
        <v>800000</v>
      </c>
      <c r="F160" s="9">
        <v>0</v>
      </c>
      <c r="G160" s="6">
        <f t="shared" si="4"/>
        <v>0</v>
      </c>
    </row>
    <row r="161" spans="1:7" ht="25.5" x14ac:dyDescent="0.2">
      <c r="A161" s="10" t="s">
        <v>235</v>
      </c>
      <c r="B161" s="5" t="s">
        <v>234</v>
      </c>
      <c r="C161" s="9">
        <v>4000000</v>
      </c>
      <c r="D161" s="9">
        <v>2000000</v>
      </c>
      <c r="E161" s="9">
        <v>800000</v>
      </c>
      <c r="F161" s="9">
        <v>0</v>
      </c>
      <c r="G161" s="6">
        <f t="shared" si="4"/>
        <v>0</v>
      </c>
    </row>
    <row r="162" spans="1:7" x14ac:dyDescent="0.2">
      <c r="A162" s="10" t="s">
        <v>233</v>
      </c>
      <c r="B162" s="5" t="s">
        <v>232</v>
      </c>
      <c r="C162" s="9">
        <v>5000000</v>
      </c>
      <c r="D162" s="9">
        <v>5909500</v>
      </c>
      <c r="E162" s="9">
        <v>5909500</v>
      </c>
      <c r="F162" s="9">
        <v>2309500</v>
      </c>
      <c r="G162" s="6">
        <f t="shared" si="4"/>
        <v>39.0811405364244</v>
      </c>
    </row>
    <row r="163" spans="1:7" ht="25.5" x14ac:dyDescent="0.2">
      <c r="A163" s="10" t="s">
        <v>231</v>
      </c>
      <c r="B163" s="5" t="s">
        <v>230</v>
      </c>
      <c r="C163" s="9">
        <v>5000000</v>
      </c>
      <c r="D163" s="9">
        <v>5909500</v>
      </c>
      <c r="E163" s="9">
        <v>5909500</v>
      </c>
      <c r="F163" s="9">
        <v>2309500</v>
      </c>
      <c r="G163" s="6">
        <f t="shared" si="4"/>
        <v>39.0811405364244</v>
      </c>
    </row>
  </sheetData>
  <mergeCells count="3">
    <mergeCell ref="A3:F3"/>
    <mergeCell ref="B2:E2"/>
    <mergeCell ref="A1:G1"/>
  </mergeCells>
  <pageMargins left="1.1811023622047245" right="0.39370078740157483" top="0.39370078740157483" bottom="0.39370078740157483" header="0" footer="0"/>
  <pageSetup paperSize="9" scale="96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Доходи заг.</vt:lpstr>
      <vt:lpstr>Доходи спец.</vt:lpstr>
      <vt:lpstr>Видатки заг.</vt:lpstr>
      <vt:lpstr>Видатки спец.</vt:lpstr>
      <vt:lpstr>'Видатки заг.'!Заголовки_для_печати</vt:lpstr>
      <vt:lpstr>'Видатки спец.'!Заголовки_для_печати</vt:lpstr>
      <vt:lpstr>'Доходи заг.'!Заголовки_для_печати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111</cp:lastModifiedBy>
  <cp:lastPrinted>2022-10-12T10:54:51Z</cp:lastPrinted>
  <dcterms:created xsi:type="dcterms:W3CDTF">2022-10-12T10:51:20Z</dcterms:created>
  <dcterms:modified xsi:type="dcterms:W3CDTF">2022-11-03T12:40:38Z</dcterms:modified>
</cp:coreProperties>
</file>