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ownloads\"/>
    </mc:Choice>
  </mc:AlternateContent>
  <xr:revisionPtr revIDLastSave="0" documentId="8_{FA7AD972-82C1-4B86-9BC2-CC0C03598CBE}" xr6:coauthVersionLast="47" xr6:coauthVersionMax="47" xr10:uidLastSave="{00000000-0000-0000-0000-000000000000}"/>
  <bookViews>
    <workbookView xWindow="-120" yWindow="-120" windowWidth="29040" windowHeight="15840" activeTab="3"/>
  </bookViews>
  <sheets>
    <sheet name="КПК0113242" sheetId="13" r:id="rId1"/>
    <sheet name="КПК0117130" sheetId="16" r:id="rId2"/>
    <sheet name="КПК0117461" sheetId="19" r:id="rId3"/>
    <sheet name="КПК0118340" sheetId="22" r:id="rId4"/>
  </sheets>
  <definedNames>
    <definedName name="_xlnm.Print_Area" localSheetId="0">КПК0113242!$A$1:$BM$89</definedName>
    <definedName name="_xlnm.Print_Area" localSheetId="1">КПК0117130!$A$1:$BM$85</definedName>
    <definedName name="_xlnm.Print_Area" localSheetId="2">КПК0117461!$A$1:$BM$94</definedName>
    <definedName name="_xlnm.Print_Area" localSheetId="3">КПК0118340!$A$1:$BM$88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1" i="22" l="1"/>
  <c r="AR60" i="22"/>
  <c r="AS52" i="22"/>
  <c r="AS51" i="22"/>
  <c r="AS50" i="22"/>
  <c r="AS49" i="22"/>
  <c r="AR63" i="19"/>
  <c r="AR62" i="19"/>
  <c r="AS54" i="19"/>
  <c r="AS53" i="19"/>
  <c r="AS52" i="19"/>
  <c r="AS51" i="19"/>
  <c r="AR59" i="16"/>
  <c r="AR58" i="16"/>
  <c r="AS50" i="16"/>
  <c r="AS49" i="16"/>
  <c r="AR59" i="13"/>
  <c r="AR58" i="13"/>
  <c r="AS50" i="13"/>
  <c r="AS49" i="13"/>
</calcChain>
</file>

<file path=xl/sharedStrings.xml><?xml version="1.0" encoding="utf-8"?>
<sst xmlns="http://schemas.openxmlformats.org/spreadsheetml/2006/main" count="588" uniqueCount="164">
  <si>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</si>
  <si>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</si>
  <si>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</si>
  <si>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</si>
  <si>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</si>
  <si>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</si>
  <si>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</si>
  <si>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</si>
  <si>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</si>
  <si>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</si>
  <si>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</si>
  <si>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</si>
  <si>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</si>
  <si>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</si>
  <si>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</si>
  <si>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</si>
  <si>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</si>
  <si>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</si>
  <si>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</si>
  <si>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</si>
  <si>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</si>
  <si>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</si>
  <si>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</si>
  <si>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</si>
  <si>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</si>
  <si>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</si>
  <si>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</si>
  <si>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</si>
  <si>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</si>
  <si>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</si>
  <si>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</si>
  <si>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</si>
  <si>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</si>
  <si>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</si>
  <si>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</si>
  <si>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</si>
  <si>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</si>
  <si>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</si>
  <si>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</si>
  <si>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</si>
  <si>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</si>
  <si>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</si>
  <si>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</si>
  <si>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</si>
  <si>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</si>
  <si>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</si>
  <si>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</si>
  <si>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</si>
  <si>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</si>
  <si>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</si>
  <si>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</si>
  <si>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</si>
  <si>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</si>
  <si>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</si>
  <si>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</si>
  <si>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</si>
  <si>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</si>
  <si>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</si>
  <si>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</si>
  <si>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</si>
  <si>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</si>
  <si>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</si>
  <si>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</si>
  <si>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</si>
  <si>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Поточне утримання установи</t>
  </si>
  <si>
    <t>УСЬОГО</t>
  </si>
  <si>
    <t>затрат</t>
  </si>
  <si>
    <t>Z1</t>
  </si>
  <si>
    <t>од.</t>
  </si>
  <si>
    <t>звіт по мережі</t>
  </si>
  <si>
    <t>продукту</t>
  </si>
  <si>
    <t>ефективності</t>
  </si>
  <si>
    <t>Розрахунок</t>
  </si>
  <si>
    <t>0100000</t>
  </si>
  <si>
    <t>04.10.2022</t>
  </si>
  <si>
    <t>89</t>
  </si>
  <si>
    <t>розпорядженням сільського голови</t>
  </si>
  <si>
    <t>Городоцька сільська рада</t>
  </si>
  <si>
    <t>Фінансовий відділ Городоцької сільської ради</t>
  </si>
  <si>
    <t>Сільський голова</t>
  </si>
  <si>
    <t>Начальник відділу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</si>
  <si>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</si>
  <si>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</si>
  <si>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</si>
  <si>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</si>
  <si>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</si>
  <si>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2022  рік</t>
  </si>
  <si>
    <t>0110000</t>
  </si>
  <si>
    <t>грн.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</si>
  <si>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</si>
  <si>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</si>
  <si>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</si>
  <si>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Обсяг видатків</t>
  </si>
  <si>
    <t>Кошторис</t>
  </si>
  <si>
    <t>- Рішення сільської ради.</t>
  </si>
  <si>
    <t>Паспорт сільської ради</t>
  </si>
  <si>
    <t>Забезпечення надання матеріальної допомоги в сфері соціального захисту населення</t>
  </si>
  <si>
    <t>Забезпечення надання соціальної допомоги</t>
  </si>
  <si>
    <t>Програмаматеріальної підтримки найбільш незахищених верств населення Городоцької сільської ради</t>
  </si>
  <si>
    <t>Надання матеріальної допомоги на поховання</t>
  </si>
  <si>
    <t>Надання матеріальної допомоги малозабезпеченим громадянам</t>
  </si>
  <si>
    <t>Кількість громадян, яким розрахована матеріальна допомога на поховання</t>
  </si>
  <si>
    <t>Кількість малозабезпечених громадян, які потребують матеріальної допомоги</t>
  </si>
  <si>
    <t>Витрати з розрахунку на 1 громадянина матеріальної допомоги на поховання</t>
  </si>
  <si>
    <t>Витрати з розрахунку на 1 громадянина матеріальної домоги малозабезпеченим громадянам</t>
  </si>
  <si>
    <t>Витрати на 1 жителя з наданої допомоги на поховання</t>
  </si>
  <si>
    <t>Витрати на 1 жителя з наданої допомоги малозабезпеченим громадянам</t>
  </si>
  <si>
    <t>_x000D_
- Конституція України;_x000D_
- Закон України "Про місцеве самоврядування в Україні" від 21.05.1997 №280/97-ВР;_x000D_
- ЗУ "Про соціальний захист".</t>
  </si>
  <si>
    <t>Забезпечення наання матеріальної допомоги в сфері соціального захисту населення</t>
  </si>
  <si>
    <t>0113242</t>
  </si>
  <si>
    <t>Інші заходи у сфері соціального захисту і соціального забезпечення</t>
  </si>
  <si>
    <t>3242</t>
  </si>
  <si>
    <t>1090</t>
  </si>
  <si>
    <t>- Конституція України;_x000D_
- Закон України "Про благоустрій населених пунктів".</t>
  </si>
  <si>
    <t>Програма економічного і соціального розвитку Городоцької сільської територіальної громади на 2022 рік</t>
  </si>
  <si>
    <t>Проведення інвентаризації земель та розробка проектів землеустрою</t>
  </si>
  <si>
    <t>Проведення інвентеризації земель та розробка проектів землеустрою</t>
  </si>
  <si>
    <t>Проведення інвентеризації земель та розробка проетів землеустрою</t>
  </si>
  <si>
    <t>Програма економічного і соціального розвитку території Городоцької сільської територіальної громади на 2022 рік</t>
  </si>
  <si>
    <t>Кількість заходів, які будуть проведені</t>
  </si>
  <si>
    <t>Середня вартість одного заходу</t>
  </si>
  <si>
    <t>Відсоток проведених заходів до запланованих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</si>
  <si>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</si>
  <si>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</si>
  <si>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</si>
  <si>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7130</t>
  </si>
  <si>
    <t>0421</t>
  </si>
  <si>
    <t>Капітальне будівництво (придбання) інших об’єктів</t>
  </si>
  <si>
    <t>км.</t>
  </si>
  <si>
    <t>Утримання в належному стані автомобільних доріг та дорожньої інфраструктури</t>
  </si>
  <si>
    <t>Співфінансування для проведення експлуатаційного утримання доріг державного значення в межах Городоцької сільської ради</t>
  </si>
  <si>
    <t>Покращення інфраструктури автомобільнтих доріг</t>
  </si>
  <si>
    <t>Співфінансування для проведення експлуатаційного утримання доріг державного значення  в межах Городоцької сільської ради</t>
  </si>
  <si>
    <t>Капітальний ремонт доріг</t>
  </si>
  <si>
    <t>Поточний ремонт доріг</t>
  </si>
  <si>
    <t>Експлуатаційне утримання автомобільної дороги державного значення Т-18-32 /Н-22/-Ходоси-Кустин-/Н-25/ в межах Городоцької сільської територіальної громади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</si>
  <si>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</si>
  <si>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</si>
  <si>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Площа вулично  шляхової мережі, що співфінансує сільська рада</t>
  </si>
  <si>
    <t>кв. м.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</si>
  <si>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</si>
  <si>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</si>
  <si>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</si>
  <si>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Вартість експлуатаційного утримання 1 кв.м. дороги, що співфінансує сільська рада</t>
  </si>
  <si>
    <t>Відсоток вулиць населених пунктів в яких прокладені автомобільні дороги</t>
  </si>
  <si>
    <t>Відсоток виконання потреби в співфінансуванні</t>
  </si>
  <si>
    <t>Покращення інфраструктури автомобільних доріг_x000D_
Співфінансування для проведення експлуатаційного утримання доріг державного значення в межах Городоцької сільської ради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</si>
  <si>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</si>
  <si>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</si>
  <si>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</si>
  <si>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</si>
  <si>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мета відсутня</t>
  </si>
  <si>
    <t>Здійснення природоохоронних заходів за рахунок цільових фондів</t>
  </si>
  <si>
    <t>Охорона і раціональне використання</t>
  </si>
  <si>
    <t>Придбання спецтехніки</t>
  </si>
  <si>
    <t>Кількість об’єктів природоохоронного фонду</t>
  </si>
  <si>
    <t>Кількість жителів, які проживають на території сільської ради</t>
  </si>
  <si>
    <t>Витрати на 1 жителя природоохоронного фонду</t>
  </si>
  <si>
    <t>Витрати на 1 об’єкт природоохоронного фонду</t>
  </si>
  <si>
    <t>Кількість святкових заходів, які проводяться на території об’єктів природоохоронного фонду</t>
  </si>
  <si>
    <t>0118340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</si>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</sst>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76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77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74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77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2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2287000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2287000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10" t="s">
        <v>107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96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108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96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97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2287000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2287000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2287000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2287000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9" t="s">
        <v>98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2287000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2287000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2287000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2287000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67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8" t="s">
        <v>99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88</v>
      </c>
      <c r="AA66" s="75"/>
      <c r="AB66" s="75"/>
      <c r="AC66" s="75"/>
      <c r="AD66" s="75"/>
      <c r="AE66" s="76" t="s">
        <v>93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40000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8" t="s">
        <v>100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88</v>
      </c>
      <c r="AA67" s="75"/>
      <c r="AB67" s="75"/>
      <c r="AC67" s="75"/>
      <c r="AD67" s="75"/>
      <c r="AE67" s="76" t="s">
        <v>93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2247000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2247000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5" t="s">
        <v>70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8" t="s">
        <v>101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68</v>
      </c>
      <c r="AA69" s="75"/>
      <c r="AB69" s="75"/>
      <c r="AC69" s="75"/>
      <c r="AD69" s="75"/>
      <c r="AE69" s="76" t="s">
        <v>69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20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8" t="s">
        <v>102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68</v>
      </c>
      <c r="AA70" s="75"/>
      <c r="AB70" s="75"/>
      <c r="AC70" s="75"/>
      <c r="AD70" s="75"/>
      <c r="AE70" s="76" t="s">
        <v>69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900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71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8" t="s">
        <v>103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88</v>
      </c>
      <c r="AA72" s="75"/>
      <c r="AB72" s="75"/>
      <c r="AC72" s="75"/>
      <c r="AD72" s="75"/>
      <c r="AE72" s="76" t="s">
        <v>93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2000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8" t="s">
        <v>104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88</v>
      </c>
      <c r="AA73" s="75"/>
      <c r="AB73" s="75"/>
      <c r="AC73" s="75"/>
      <c r="AD73" s="75"/>
      <c r="AE73" s="76" t="s">
        <v>93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2497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2497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5" t="s">
        <v>89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8" t="s">
        <v>105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90</v>
      </c>
      <c r="AA75" s="75"/>
      <c r="AB75" s="75"/>
      <c r="AC75" s="75"/>
      <c r="AD75" s="75"/>
      <c r="AE75" s="76" t="s">
        <v>72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8" t="s">
        <v>106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90</v>
      </c>
      <c r="AA76" s="75"/>
      <c r="AB76" s="75"/>
      <c r="AC76" s="75"/>
      <c r="AD76" s="75"/>
      <c r="AE76" s="76" t="s">
        <v>72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7" t="s">
        <v>79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3" t="s">
        <v>81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14" t="s">
        <v>78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7" t="s">
        <v>80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3" t="s">
        <v>82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9">
        <v>44838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6">
    <cfRule type="cellIs" dxfId="11" priority="1" stopIfTrue="1" operator="equal">
      <formula>$G64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5:F76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76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77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74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77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2" t="s">
        <v>123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125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126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124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384000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384000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10" t="s">
        <v>94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122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116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117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384000</v>
      </c>
      <c r="AL49" s="53"/>
      <c r="AM49" s="53"/>
      <c r="AN49" s="53"/>
      <c r="AO49" s="53"/>
      <c r="AP49" s="53"/>
      <c r="AQ49" s="53"/>
      <c r="AR49" s="53"/>
      <c r="AS49" s="53">
        <f>AC49+AK49</f>
        <v>384000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384000</v>
      </c>
      <c r="AL50" s="97"/>
      <c r="AM50" s="97"/>
      <c r="AN50" s="97"/>
      <c r="AO50" s="97"/>
      <c r="AP50" s="97"/>
      <c r="AQ50" s="97"/>
      <c r="AR50" s="97"/>
      <c r="AS50" s="97">
        <f>AC50+AK50</f>
        <v>384000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9" t="s">
        <v>118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384000</v>
      </c>
      <c r="AK58" s="53"/>
      <c r="AL58" s="53"/>
      <c r="AM58" s="53"/>
      <c r="AN58" s="53"/>
      <c r="AO58" s="53"/>
      <c r="AP58" s="53"/>
      <c r="AQ58" s="53"/>
      <c r="AR58" s="53">
        <f>AB58+AJ58</f>
        <v>384000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384000</v>
      </c>
      <c r="AK59" s="97"/>
      <c r="AL59" s="97"/>
      <c r="AM59" s="97"/>
      <c r="AN59" s="97"/>
      <c r="AO59" s="97"/>
      <c r="AP59" s="97"/>
      <c r="AQ59" s="97"/>
      <c r="AR59" s="97">
        <f>AB59+AJ59</f>
        <v>384000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67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69" t="s">
        <v>92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88</v>
      </c>
      <c r="AA66" s="75"/>
      <c r="AB66" s="75"/>
      <c r="AC66" s="75"/>
      <c r="AD66" s="75"/>
      <c r="AE66" s="76" t="s">
        <v>93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384000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384000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119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68</v>
      </c>
      <c r="AA68" s="75"/>
      <c r="AB68" s="75"/>
      <c r="AC68" s="75"/>
      <c r="AD68" s="75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71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120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88</v>
      </c>
      <c r="AA70" s="75"/>
      <c r="AB70" s="75"/>
      <c r="AC70" s="75"/>
      <c r="AD70" s="75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38400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38400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89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8" t="s">
        <v>121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90</v>
      </c>
      <c r="AA72" s="75"/>
      <c r="AB72" s="75"/>
      <c r="AC72" s="75"/>
      <c r="AD72" s="75"/>
      <c r="AE72" s="76" t="s">
        <v>72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79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81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4" t="s">
        <v>78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80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82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9">
        <v>44838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7 G68:G72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72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76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77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74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77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2" t="s">
        <v>147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149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150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148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31183000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6117000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10" t="s">
        <v>91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129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9" t="s">
        <v>130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10" t="s">
        <v>146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9" t="s">
        <v>131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9" t="s">
        <v>132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85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81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75" t="s">
        <v>10</v>
      </c>
      <c r="AT50" s="73"/>
      <c r="AU50" s="73"/>
      <c r="AV50" s="73"/>
      <c r="AW50" s="73"/>
      <c r="AX50" s="73"/>
      <c r="AY50" s="73"/>
      <c r="AZ50" s="7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9" t="s">
        <v>133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6117000</v>
      </c>
      <c r="AL51" s="53"/>
      <c r="AM51" s="53"/>
      <c r="AN51" s="53"/>
      <c r="AO51" s="53"/>
      <c r="AP51" s="53"/>
      <c r="AQ51" s="53"/>
      <c r="AR51" s="53"/>
      <c r="AS51" s="53">
        <f>AC51+AK51</f>
        <v>6117000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9" t="s">
        <v>134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3">
        <v>16183000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16183000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9" t="s">
        <v>135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3">
        <v>15000000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3"/>
      <c r="B54" s="93"/>
      <c r="C54" s="93"/>
      <c r="D54" s="94" t="s">
        <v>65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97">
        <v>31183000</v>
      </c>
      <c r="AD54" s="97"/>
      <c r="AE54" s="97"/>
      <c r="AF54" s="97"/>
      <c r="AG54" s="97"/>
      <c r="AH54" s="97"/>
      <c r="AI54" s="97"/>
      <c r="AJ54" s="97"/>
      <c r="AK54" s="97">
        <v>6117000</v>
      </c>
      <c r="AL54" s="97"/>
      <c r="AM54" s="97"/>
      <c r="AN54" s="97"/>
      <c r="AO54" s="97"/>
      <c r="AP54" s="97"/>
      <c r="AQ54" s="97"/>
      <c r="AR54" s="97"/>
      <c r="AS54" s="97">
        <f>AC54+AK54</f>
        <v>37300000</v>
      </c>
      <c r="AT54" s="97"/>
      <c r="AU54" s="97"/>
      <c r="AV54" s="97"/>
      <c r="AW54" s="97"/>
      <c r="AX54" s="97"/>
      <c r="AY54" s="97"/>
      <c r="AZ54" s="97"/>
      <c r="BA54" s="98"/>
      <c r="BB54" s="98"/>
      <c r="BC54" s="98"/>
      <c r="BD54" s="98"/>
      <c r="BE54" s="98"/>
      <c r="BF54" s="98"/>
      <c r="BG54" s="98"/>
      <c r="BH54" s="98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85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3" t="s">
        <v>8</v>
      </c>
      <c r="AC61" s="73"/>
      <c r="AD61" s="73"/>
      <c r="AE61" s="73"/>
      <c r="AF61" s="73"/>
      <c r="AG61" s="73"/>
      <c r="AH61" s="73"/>
      <c r="AI61" s="73"/>
      <c r="AJ61" s="73" t="s">
        <v>9</v>
      </c>
      <c r="AK61" s="73"/>
      <c r="AL61" s="73"/>
      <c r="AM61" s="73"/>
      <c r="AN61" s="73"/>
      <c r="AO61" s="73"/>
      <c r="AP61" s="73"/>
      <c r="AQ61" s="73"/>
      <c r="AR61" s="73" t="s">
        <v>10</v>
      </c>
      <c r="AS61" s="73"/>
      <c r="AT61" s="73"/>
      <c r="AU61" s="73"/>
      <c r="AV61" s="73"/>
      <c r="AW61" s="73"/>
      <c r="AX61" s="73"/>
      <c r="AY61" s="73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9" t="s">
        <v>114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53">
        <v>31183000</v>
      </c>
      <c r="AC62" s="53"/>
      <c r="AD62" s="53"/>
      <c r="AE62" s="53"/>
      <c r="AF62" s="53"/>
      <c r="AG62" s="53"/>
      <c r="AH62" s="53"/>
      <c r="AI62" s="53"/>
      <c r="AJ62" s="53">
        <v>6117000</v>
      </c>
      <c r="AK62" s="53"/>
      <c r="AL62" s="53"/>
      <c r="AM62" s="53"/>
      <c r="AN62" s="53"/>
      <c r="AO62" s="53"/>
      <c r="AP62" s="53"/>
      <c r="AQ62" s="53"/>
      <c r="AR62" s="53">
        <f>AB62+AJ62</f>
        <v>37300000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93"/>
      <c r="B63" s="93"/>
      <c r="C63" s="93"/>
      <c r="D63" s="94" t="s">
        <v>27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97">
        <v>31183000</v>
      </c>
      <c r="AC63" s="97"/>
      <c r="AD63" s="97"/>
      <c r="AE63" s="97"/>
      <c r="AF63" s="97"/>
      <c r="AG63" s="97"/>
      <c r="AH63" s="97"/>
      <c r="AI63" s="97"/>
      <c r="AJ63" s="97">
        <v>6117000</v>
      </c>
      <c r="AK63" s="97"/>
      <c r="AL63" s="97"/>
      <c r="AM63" s="97"/>
      <c r="AN63" s="97"/>
      <c r="AO63" s="97"/>
      <c r="AP63" s="97"/>
      <c r="AQ63" s="97"/>
      <c r="AR63" s="97">
        <f>AB63+AJ63</f>
        <v>37300000</v>
      </c>
      <c r="AS63" s="97"/>
      <c r="AT63" s="97"/>
      <c r="AU63" s="97"/>
      <c r="AV63" s="97"/>
      <c r="AW63" s="97"/>
      <c r="AX63" s="97"/>
      <c r="AY63" s="97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72" t="s">
        <v>32</v>
      </c>
      <c r="AF68" s="72"/>
      <c r="AG68" s="72"/>
      <c r="AH68" s="72"/>
      <c r="AI68" s="72"/>
      <c r="AJ68" s="72"/>
      <c r="AK68" s="72"/>
      <c r="AL68" s="72"/>
      <c r="AM68" s="72"/>
      <c r="AN68" s="66"/>
      <c r="AO68" s="73" t="s">
        <v>8</v>
      </c>
      <c r="AP68" s="73"/>
      <c r="AQ68" s="73"/>
      <c r="AR68" s="73"/>
      <c r="AS68" s="73"/>
      <c r="AT68" s="73"/>
      <c r="AU68" s="73"/>
      <c r="AV68" s="73"/>
      <c r="AW68" s="73" t="s">
        <v>31</v>
      </c>
      <c r="AX68" s="73"/>
      <c r="AY68" s="73"/>
      <c r="AZ68" s="73"/>
      <c r="BA68" s="73"/>
      <c r="BB68" s="73"/>
      <c r="BC68" s="73"/>
      <c r="BD68" s="73"/>
      <c r="BE68" s="73" t="s">
        <v>67</v>
      </c>
      <c r="BF68" s="73"/>
      <c r="BG68" s="73"/>
      <c r="BH68" s="73"/>
      <c r="BI68" s="73"/>
      <c r="BJ68" s="73"/>
      <c r="BK68" s="73"/>
      <c r="BL68" s="73"/>
      <c r="CA68" s="1" t="s">
        <v>17</v>
      </c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99" t="s">
        <v>66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CA69" s="4" t="s">
        <v>18</v>
      </c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8" t="s">
        <v>136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68</v>
      </c>
      <c r="AA70" s="75"/>
      <c r="AB70" s="75"/>
      <c r="AC70" s="75"/>
      <c r="AD70" s="75"/>
      <c r="AE70" s="88" t="s">
        <v>95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12</v>
      </c>
      <c r="AX70" s="53"/>
      <c r="AY70" s="53"/>
      <c r="AZ70" s="53"/>
      <c r="BA70" s="53"/>
      <c r="BB70" s="53"/>
      <c r="BC70" s="53"/>
      <c r="BD70" s="53"/>
      <c r="BE70" s="53">
        <v>12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8" t="s">
        <v>137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128</v>
      </c>
      <c r="AA71" s="75"/>
      <c r="AB71" s="75"/>
      <c r="AC71" s="75"/>
      <c r="AD71" s="75"/>
      <c r="AE71" s="88" t="s">
        <v>95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112</v>
      </c>
      <c r="AX71" s="53"/>
      <c r="AY71" s="53"/>
      <c r="AZ71" s="53"/>
      <c r="BA71" s="53"/>
      <c r="BB71" s="53"/>
      <c r="BC71" s="53"/>
      <c r="BD71" s="53"/>
      <c r="BE71" s="53">
        <v>112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8" t="s">
        <v>138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139</v>
      </c>
      <c r="AA72" s="75"/>
      <c r="AB72" s="75"/>
      <c r="AC72" s="75"/>
      <c r="AD72" s="75"/>
      <c r="AE72" s="88" t="s">
        <v>93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15000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15000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5" t="s">
        <v>70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8" t="s">
        <v>140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68</v>
      </c>
      <c r="AA74" s="75"/>
      <c r="AB74" s="75"/>
      <c r="AC74" s="75"/>
      <c r="AD74" s="75"/>
      <c r="AE74" s="88" t="s">
        <v>95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11992</v>
      </c>
      <c r="AX74" s="53"/>
      <c r="AY74" s="53"/>
      <c r="AZ74" s="53"/>
      <c r="BA74" s="53"/>
      <c r="BB74" s="53"/>
      <c r="BC74" s="53"/>
      <c r="BD74" s="53"/>
      <c r="BE74" s="53">
        <v>11992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5" t="s">
        <v>71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8" t="s">
        <v>141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88</v>
      </c>
      <c r="AA76" s="75"/>
      <c r="AB76" s="75"/>
      <c r="AC76" s="75"/>
      <c r="AD76" s="75"/>
      <c r="AE76" s="88" t="s">
        <v>93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144491</v>
      </c>
      <c r="AP76" s="53"/>
      <c r="AQ76" s="53"/>
      <c r="AR76" s="53"/>
      <c r="AS76" s="53"/>
      <c r="AT76" s="53"/>
      <c r="AU76" s="53"/>
      <c r="AV76" s="53"/>
      <c r="AW76" s="53">
        <v>54616</v>
      </c>
      <c r="AX76" s="53"/>
      <c r="AY76" s="53"/>
      <c r="AZ76" s="53"/>
      <c r="BA76" s="53"/>
      <c r="BB76" s="53"/>
      <c r="BC76" s="53"/>
      <c r="BD76" s="53"/>
      <c r="BE76" s="53">
        <v>199107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8" t="s">
        <v>142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88</v>
      </c>
      <c r="AA77" s="75"/>
      <c r="AB77" s="75"/>
      <c r="AC77" s="75"/>
      <c r="AD77" s="75"/>
      <c r="AE77" s="88" t="s">
        <v>93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1349</v>
      </c>
      <c r="AP77" s="53"/>
      <c r="AQ77" s="53"/>
      <c r="AR77" s="53"/>
      <c r="AS77" s="53"/>
      <c r="AT77" s="53"/>
      <c r="AU77" s="53"/>
      <c r="AV77" s="53"/>
      <c r="AW77" s="53">
        <v>510</v>
      </c>
      <c r="AX77" s="53"/>
      <c r="AY77" s="53"/>
      <c r="AZ77" s="53"/>
      <c r="BA77" s="53"/>
      <c r="BB77" s="53"/>
      <c r="BC77" s="53"/>
      <c r="BD77" s="53"/>
      <c r="BE77" s="53">
        <v>1859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8" t="s">
        <v>143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88</v>
      </c>
      <c r="AA78" s="75"/>
      <c r="AB78" s="75"/>
      <c r="AC78" s="75"/>
      <c r="AD78" s="75"/>
      <c r="AE78" s="88" t="s">
        <v>72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3">
        <v>0</v>
      </c>
      <c r="B79" s="93"/>
      <c r="C79" s="93"/>
      <c r="D79" s="93"/>
      <c r="E79" s="93"/>
      <c r="F79" s="93"/>
      <c r="G79" s="105" t="s">
        <v>89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102"/>
      <c r="AA79" s="102"/>
      <c r="AB79" s="102"/>
      <c r="AC79" s="102"/>
      <c r="AD79" s="102"/>
      <c r="AE79" s="105"/>
      <c r="AF79" s="108"/>
      <c r="AG79" s="108"/>
      <c r="AH79" s="108"/>
      <c r="AI79" s="108"/>
      <c r="AJ79" s="108"/>
      <c r="AK79" s="108"/>
      <c r="AL79" s="108"/>
      <c r="AM79" s="108"/>
      <c r="AN79" s="109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8" t="s">
        <v>144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90</v>
      </c>
      <c r="AA80" s="75"/>
      <c r="AB80" s="75"/>
      <c r="AC80" s="75"/>
      <c r="AD80" s="75"/>
      <c r="AE80" s="88" t="s">
        <v>72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3">
        <v>73</v>
      </c>
      <c r="AP80" s="53"/>
      <c r="AQ80" s="53"/>
      <c r="AR80" s="53"/>
      <c r="AS80" s="53"/>
      <c r="AT80" s="53"/>
      <c r="AU80" s="53"/>
      <c r="AV80" s="53"/>
      <c r="AW80" s="53">
        <v>27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8" t="s">
        <v>145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90</v>
      </c>
      <c r="AA81" s="75"/>
      <c r="AB81" s="75"/>
      <c r="AC81" s="75"/>
      <c r="AD81" s="75"/>
      <c r="AE81" s="88" t="s">
        <v>72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7" t="s">
        <v>79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3" t="s">
        <v>81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4" t="s">
        <v>3</v>
      </c>
      <c r="B86" s="74"/>
      <c r="C86" s="74"/>
      <c r="D86" s="74"/>
      <c r="E86" s="74"/>
      <c r="F86" s="74"/>
    </row>
    <row r="87" spans="1:64" ht="13.15" customHeight="1" x14ac:dyDescent="0.2">
      <c r="A87" s="114" t="s">
        <v>78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7" t="s">
        <v>80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3" t="s">
        <v>82</v>
      </c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9">
        <v>44838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5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92:H92"/>
    <mergeCell ref="A93:H93"/>
    <mergeCell ref="A33:F33"/>
    <mergeCell ref="G33:BL33"/>
    <mergeCell ref="A43:F43"/>
    <mergeCell ref="G43:BL4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 G70:G81">
    <cfRule type="cellIs" dxfId="5" priority="1" stopIfTrue="1" operator="equal">
      <formula>$G68</formula>
    </cfRule>
  </conditionalFormatting>
  <conditionalFormatting sqref="D51:D54">
    <cfRule type="cellIs" dxfId="4" priority="2" stopIfTrue="1" operator="equal">
      <formula>$D50</formula>
    </cfRule>
  </conditionalFormatting>
  <conditionalFormatting sqref="A69:F81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AS45" sqref="AS45:AZ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76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77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74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75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77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83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77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83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2" t="s">
        <v>160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162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163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161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84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646003.22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646003.22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10" t="s">
        <v>113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152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151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153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127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9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228000</v>
      </c>
      <c r="AL50" s="53"/>
      <c r="AM50" s="53"/>
      <c r="AN50" s="53"/>
      <c r="AO50" s="53"/>
      <c r="AP50" s="53"/>
      <c r="AQ50" s="53"/>
      <c r="AR50" s="53"/>
      <c r="AS50" s="53">
        <f>AC50+AK50</f>
        <v>228000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9" t="s">
        <v>154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418003.22</v>
      </c>
      <c r="AL51" s="53"/>
      <c r="AM51" s="53"/>
      <c r="AN51" s="53"/>
      <c r="AO51" s="53"/>
      <c r="AP51" s="53"/>
      <c r="AQ51" s="53"/>
      <c r="AR51" s="53"/>
      <c r="AS51" s="53">
        <f>AC51+AK51</f>
        <v>418003.22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3"/>
      <c r="B52" s="93"/>
      <c r="C52" s="93"/>
      <c r="D52" s="94" t="s">
        <v>65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0</v>
      </c>
      <c r="AD52" s="97"/>
      <c r="AE52" s="97"/>
      <c r="AF52" s="97"/>
      <c r="AG52" s="97"/>
      <c r="AH52" s="97"/>
      <c r="AI52" s="97"/>
      <c r="AJ52" s="97"/>
      <c r="AK52" s="97">
        <v>646003.22</v>
      </c>
      <c r="AL52" s="97"/>
      <c r="AM52" s="97"/>
      <c r="AN52" s="97"/>
      <c r="AO52" s="97"/>
      <c r="AP52" s="97"/>
      <c r="AQ52" s="97"/>
      <c r="AR52" s="97"/>
      <c r="AS52" s="97">
        <f>AC52+AK52</f>
        <v>646003.22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85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9" t="s">
        <v>118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646003.22</v>
      </c>
      <c r="AK60" s="53"/>
      <c r="AL60" s="53"/>
      <c r="AM60" s="53"/>
      <c r="AN60" s="53"/>
      <c r="AO60" s="53"/>
      <c r="AP60" s="53"/>
      <c r="AQ60" s="53"/>
      <c r="AR60" s="53">
        <f>AB60+AJ60</f>
        <v>646003.22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3"/>
      <c r="B61" s="93"/>
      <c r="C61" s="93"/>
      <c r="D61" s="94" t="s">
        <v>27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>
        <v>0</v>
      </c>
      <c r="AC61" s="97"/>
      <c r="AD61" s="97"/>
      <c r="AE61" s="97"/>
      <c r="AF61" s="97"/>
      <c r="AG61" s="97"/>
      <c r="AH61" s="97"/>
      <c r="AI61" s="97"/>
      <c r="AJ61" s="97">
        <v>646003.22</v>
      </c>
      <c r="AK61" s="97"/>
      <c r="AL61" s="97"/>
      <c r="AM61" s="97"/>
      <c r="AN61" s="97"/>
      <c r="AO61" s="97"/>
      <c r="AP61" s="97"/>
      <c r="AQ61" s="97"/>
      <c r="AR61" s="97">
        <f>AB61+AJ61</f>
        <v>646003.22</v>
      </c>
      <c r="AS61" s="97"/>
      <c r="AT61" s="97"/>
      <c r="AU61" s="97"/>
      <c r="AV61" s="97"/>
      <c r="AW61" s="97"/>
      <c r="AX61" s="97"/>
      <c r="AY61" s="97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72" t="s">
        <v>32</v>
      </c>
      <c r="AF66" s="72"/>
      <c r="AG66" s="72"/>
      <c r="AH66" s="72"/>
      <c r="AI66" s="72"/>
      <c r="AJ66" s="72"/>
      <c r="AK66" s="72"/>
      <c r="AL66" s="72"/>
      <c r="AM66" s="72"/>
      <c r="AN66" s="66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31</v>
      </c>
      <c r="AX66" s="73"/>
      <c r="AY66" s="73"/>
      <c r="AZ66" s="73"/>
      <c r="BA66" s="73"/>
      <c r="BB66" s="73"/>
      <c r="BC66" s="73"/>
      <c r="BD66" s="73"/>
      <c r="BE66" s="73" t="s">
        <v>67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66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155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68</v>
      </c>
      <c r="AA68" s="75"/>
      <c r="AB68" s="75"/>
      <c r="AC68" s="75"/>
      <c r="AD68" s="75"/>
      <c r="AE68" s="88" t="s">
        <v>95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156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68</v>
      </c>
      <c r="AA70" s="75"/>
      <c r="AB70" s="75"/>
      <c r="AC70" s="75"/>
      <c r="AD70" s="75"/>
      <c r="AE70" s="88" t="s">
        <v>95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11992</v>
      </c>
      <c r="AX70" s="53"/>
      <c r="AY70" s="53"/>
      <c r="AZ70" s="53"/>
      <c r="BA70" s="53"/>
      <c r="BB70" s="53"/>
      <c r="BC70" s="53"/>
      <c r="BD70" s="53"/>
      <c r="BE70" s="53">
        <v>11992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71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8" t="s">
        <v>157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88</v>
      </c>
      <c r="AA72" s="75"/>
      <c r="AB72" s="75"/>
      <c r="AC72" s="75"/>
      <c r="AD72" s="75"/>
      <c r="AE72" s="88" t="s">
        <v>93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186</v>
      </c>
      <c r="AX72" s="53"/>
      <c r="AY72" s="53"/>
      <c r="AZ72" s="53"/>
      <c r="BA72" s="53"/>
      <c r="BB72" s="53"/>
      <c r="BC72" s="53"/>
      <c r="BD72" s="53"/>
      <c r="BE72" s="53">
        <v>186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8" t="s">
        <v>158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88</v>
      </c>
      <c r="AA73" s="75"/>
      <c r="AB73" s="75"/>
      <c r="AC73" s="75"/>
      <c r="AD73" s="75"/>
      <c r="AE73" s="88" t="s">
        <v>93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323001.61</v>
      </c>
      <c r="AX73" s="53"/>
      <c r="AY73" s="53"/>
      <c r="AZ73" s="53"/>
      <c r="BA73" s="53"/>
      <c r="BB73" s="53"/>
      <c r="BC73" s="53"/>
      <c r="BD73" s="53"/>
      <c r="BE73" s="53">
        <v>323001.61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5" t="s">
        <v>89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8" t="s">
        <v>159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90</v>
      </c>
      <c r="AA75" s="75"/>
      <c r="AB75" s="75"/>
      <c r="AC75" s="75"/>
      <c r="AD75" s="75"/>
      <c r="AE75" s="88" t="s">
        <v>72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14</v>
      </c>
      <c r="AX75" s="53"/>
      <c r="AY75" s="53"/>
      <c r="AZ75" s="53"/>
      <c r="BA75" s="53"/>
      <c r="BB75" s="53"/>
      <c r="BC75" s="53"/>
      <c r="BD75" s="53"/>
      <c r="BE75" s="53">
        <v>14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7" t="s">
        <v>79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3" t="s">
        <v>81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4" t="s">
        <v>78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7" t="s">
        <v>80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3" t="s">
        <v>82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9">
        <v>44838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6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75">
    <cfRule type="cellIs" dxfId="2" priority="1" stopIfTrue="1" operator="equal">
      <formula>$G66</formula>
    </cfRule>
  </conditionalFormatting>
  <conditionalFormatting sqref="D49:D52">
    <cfRule type="cellIs" dxfId="1" priority="2" stopIfTrue="1" operator="equal">
      <formula>$D48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КПК0113242</vt:lpstr>
      <vt:lpstr>КПК0117130</vt:lpstr>
      <vt:lpstr>КПК0117461</vt:lpstr>
      <vt:lpstr>КПК0118340</vt:lpstr>
      <vt:lpstr>КПК0113242!Область_печати</vt:lpstr>
      <vt:lpstr>КПК0117130!Область_печати</vt:lpstr>
      <vt:lpstr>КПК0117461!Область_печати</vt:lpstr>
      <vt:lpstr>КПК0118340!Область_печати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2022-10-19T07:02:01Z</dcterms:modified>
</cp:coreProperties>
</file>