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s\Desktop\Доповідна І півріччя 2022 року\"/>
    </mc:Choice>
  </mc:AlternateContent>
  <bookViews>
    <workbookView xWindow="0" yWindow="0" windowWidth="28800" windowHeight="12300" activeTab="3"/>
  </bookViews>
  <sheets>
    <sheet name="Видатки загальний фонд" sheetId="2" r:id="rId1"/>
    <sheet name="Видатки спецфонд" sheetId="1" r:id="rId2"/>
    <sheet name="Додходи загальний фонд" sheetId="3" r:id="rId3"/>
    <sheet name="Доходи спецфонд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4" l="1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F397" i="2" l="1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155" i="1" l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<sst xmlns="http://schemas.openxmlformats.org/spreadsheetml/2006/main" count="1210" uniqueCount="260">
  <si>
    <t>Аналіз виконання по видатках  спеціального фонду за І півріччя 2022 року</t>
  </si>
  <si>
    <t>17553000000 Бюджет Городоцької сiльської територiальної громади</t>
  </si>
  <si>
    <t>грн.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</si>
  <si>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</si>
  <si>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</si>
  <si>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</si>
  <si>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</si>
  <si>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</si>
  <si>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% виконання на вказаний період</t>
  </si>
  <si>
    <t>01</t>
  </si>
  <si>
    <t>Городоцька сільська рада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</si>
  <si>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</si>
  <si>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</si>
  <si>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</si>
  <si>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</si>
  <si>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</si>
  <si>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</si>
  <si>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</si>
  <si>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</si>
  <si>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</si>
  <si>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</si>
  <si>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</si>
  <si>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</si>
  <si>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</si>
  <si>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</si>
  <si>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</si>
  <si>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</si>
  <si>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</si>
  <si>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</si>
  <si>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</si>
  <si>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</si>
  <si>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3130</t>
  </si>
  <si>
    <t>Капітальний ремонт</t>
  </si>
  <si>
    <t>3132</t>
  </si>
  <si>
    <t>Капітальний ремонт інших об`єктів</t>
  </si>
  <si>
    <t>3140</t>
  </si>
  <si>
    <t>Реконструкція та реставрація</t>
  </si>
  <si>
    <t>3142</t>
  </si>
  <si>
    <t>Реконструкція та реставрація інших об`єктів</t>
  </si>
  <si>
    <t>3200</t>
  </si>
  <si>
    <t>Капітальні трансферти</t>
  </si>
  <si>
    <t>3220</t>
  </si>
  <si>
    <t>Капітальні трансферти органам державного управління інших рівнів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</si>
  <si>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</si>
  <si>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</si>
  <si>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</si>
  <si>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</si>
  <si>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7130</t>
  </si>
  <si>
    <t>Здійснення заходів із землеустрою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</si>
  <si>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</si>
  <si>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</si>
  <si>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</si>
  <si>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</si>
  <si>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</si>
  <si>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</si>
  <si>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8340</t>
  </si>
  <si>
    <t>Природоохоронні заходи за рахунок цільових фондів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</si>
  <si>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</si>
  <si>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</si>
  <si>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</si>
  <si>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</si>
  <si>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</si>
  <si>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</si>
  <si>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</si>
  <si>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</si>
  <si>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</si>
  <si>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</si>
  <si>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</si>
  <si>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</si>
  <si>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</si>
  <si>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</si>
  <si>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</si>
  <si>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</si>
  <si>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</si>
  <si>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</si>
  <si>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1061</t>
  </si>
  <si>
    <t>1080</t>
  </si>
  <si>
    <t>Надання спеціалізованої освіти мистецькими школами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</si>
  <si>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</si>
  <si>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</si>
  <si>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</si>
  <si>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</si>
  <si>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</si>
  <si>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</si>
  <si>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37</t>
  </si>
  <si>
    <t>Фінансовий відділ Городоцької с.ради</t>
  </si>
  <si>
    <t>9770</t>
  </si>
  <si>
    <t>Інші субвенції з місцевого бюджету</t>
  </si>
  <si>
    <t>Всього по бюджету</t>
  </si>
  <si>
    <t>Аналіз виконання по видатках  загального фонду за І півріччя 2022 року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</si>
  <si>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</si>
  <si>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</si>
  <si>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</si>
  <si>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</si>
  <si>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</si>
  <si>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</si>
  <si>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</si>
  <si>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</si>
  <si>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</si>
  <si>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</si>
  <si>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</si>
  <si>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</si>
  <si>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</si>
  <si>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</si>
  <si>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</si>
  <si>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</si>
  <si>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</si>
  <si>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</si>
  <si>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</si>
  <si>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</si>
  <si>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</si>
  <si>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</si>
  <si>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0180</t>
  </si>
  <si>
    <t>Інша діяльність у сфері державного управління</t>
  </si>
  <si>
    <t>Первинна медична допомога населенню, що надається центрами первинної медичної (медико-санітарної) допомоги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</si>
  <si>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</si>
  <si>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</si>
  <si>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</si>
  <si>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</si>
  <si>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</si>
  <si>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</si>
  <si>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</si>
  <si>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</si>
  <si>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</si>
  <si>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</si>
  <si>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</si>
  <si>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</si>
  <si>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</si>
  <si>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</si>
  <si>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</si>
  <si>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</si>
  <si>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</si>
  <si>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</si>
  <si>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8220</t>
  </si>
  <si>
    <t>Заходи та роботи з мобілізаційної підготовки місцевого значення</t>
  </si>
  <si>
    <t>8240</t>
  </si>
  <si>
    <t>Заходи та роботи з територіальної оборони</t>
  </si>
  <si>
    <t>8775</t>
  </si>
  <si>
    <t>Інші заходи за рахунок коштів резервного фонду місцевого бюджету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</si>
  <si>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</si>
  <si>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</si>
  <si>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</si>
  <si>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</si>
  <si>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</si>
  <si>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</si>
  <si>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1031</t>
  </si>
  <si>
    <t>1070</t>
  </si>
  <si>
    <t>Надання позашкільної освіти закладами позашкільної освіти, заходи із позашкільної роботи з дітьми</t>
  </si>
  <si>
    <t>1141</t>
  </si>
  <si>
    <t>Забезпечення діяльності інших закладів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</si>
  <si>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</si>
  <si>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</si>
  <si>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</si>
  <si>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</si>
  <si>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</si>
  <si>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</si>
  <si>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</si>
  <si>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</si>
  <si>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3133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</si>
  <si>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</si>
  <si>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</si>
  <si>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</si>
  <si>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</si>
  <si>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</si>
  <si>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</si>
  <si>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</si>
  <si>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</si>
  <si>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</si>
  <si>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</si>
  <si>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</si>
  <si>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</si>
  <si>
    <t>Аналіз виконання плану по доходах загального фонду</t>
  </si>
  <si>
    <t>за І півріччя 2022 року</t>
  </si>
  <si>
    <t>17553000000 - Бюджет Городоцької сiльської територiальної громади</t>
  </si>
  <si>
    <t xml:space="preserve"> Назва </t>
  </si>
  <si>
    <t>Уточнений план на звітну дату</t>
  </si>
  <si>
    <t>Фактично виконано</t>
  </si>
  <si>
    <t>% вик.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</si>
  <si>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</si>
  <si>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</si>
  <si>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</si>
  <si>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</si>
  <si>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</si>
  <si>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</si>
  <si>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</si>
  <si>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</si>
  <si>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</si>
  <si>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</si>
  <si>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</si>
  <si>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</si>
  <si>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</si>
  <si>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</si>
  <si>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</si>
  <si>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</si>
  <si>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</si>
  <si>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</si>
  <si>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</si>
  <si>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</si>
  <si>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</si>
  <si>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</si>
  <si>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</si>
  <si>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</si>
  <si>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</si>
  <si>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</si>
  <si>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</si>
  <si>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</si>
  <si>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</si>
  <si>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</si>
  <si>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</si>
  <si>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</si>
  <si>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</si>
  <si>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</si>
  <si>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</si>
  <si>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</si>
  <si>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</si>
  <si>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</si>
  <si>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</si>
  <si>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</si>
  <si>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</si>
  <si>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</si>
  <si>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</si>
  <si>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</si>
  <si>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</si>
  <si>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</si>
  <si>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</si>
  <si>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</si>
  <si>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</si>
  <si>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</si>
  <si>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</si>
  <si>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</si>
  <si>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</si>
  <si>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</si>
  <si>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</si>
  <si>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</si>
  <si>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</si>
  <si>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</si>
  <si>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</si>
  <si>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</si>
  <si>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</si>
  <si>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Всього (без урахування трансфертів)</t>
  </si>
  <si>
    <t>Всього</t>
  </si>
  <si>
    <t>Аналіз виконання плану по доходах спеціального фонду</t>
  </si>
  <si>
    <t xml:space="preserve"> Уточ.пл.</t>
  </si>
  <si>
    <t>Факт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</si>
  <si>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</si>
  <si>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</si>
  <si>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</si>
  <si>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</si>
  <si>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</si>
  <si>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Надходження коштів від відшкодування втрат сільськогосподарського і лісогосподарського виробництва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</si>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</sst>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2" fontId="0" fillId="2" borderId="1" xfId="0" applyNumberFormat="1" applyFill="1" applyBorder="1"/>
    <xf numFmtId="0" fontId="0" fillId="0" borderId="1" xfId="0" quotePrefix="1" applyBorder="1"/>
    <xf numFmtId="0" fontId="0" fillId="0" borderId="1" xfId="0" applyBorder="1" applyAlignment="1">
      <alignment wrapText="1" shrinkToFit="1"/>
    </xf>
    <xf numFmtId="2" fontId="0" fillId="0" borderId="1" xfId="0" applyNumberFormat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 shrinkToFit="1"/>
    </xf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workbookViewId="0">
      <selection sqref="A1:XFD1048576"/>
    </sheetView>
  </sheetViews>
  <sheetFormatPr defaultRowHeight="15" x14ac:dyDescent="0.25"/>
  <cols>
    <col min="1" max="1" width="10.28515625" customWidth="1"/>
    <col min="2" max="2" width="50.42578125" customWidth="1"/>
    <col min="3" max="3" width="12.42578125" bestFit="1" customWidth="1"/>
    <col min="4" max="5" width="11.42578125" bestFit="1" customWidth="1"/>
    <col min="6" max="6" width="9.28515625" bestFit="1" customWidth="1"/>
  </cols>
  <sheetData>
    <row r="1" spans="1:6" ht="18.75" x14ac:dyDescent="0.3">
      <c r="A1" s="1" t="s">
        <v>89</v>
      </c>
      <c r="B1" s="1"/>
      <c r="C1" s="1"/>
      <c r="D1" s="1"/>
      <c r="E1" s="1"/>
      <c r="F1" s="1"/>
    </row>
    <row r="2" spans="1:6" x14ac:dyDescent="0.25">
      <c r="A2" s="2"/>
      <c r="B2" s="3" t="s">
        <v>1</v>
      </c>
      <c r="C2" s="3"/>
      <c r="D2" s="3"/>
      <c r="E2" s="3"/>
      <c r="F2" s="4"/>
    </row>
    <row r="3" spans="1:6" ht="8.25" customHeight="1" x14ac:dyDescent="0.25">
      <c r="E3" t="s">
        <v>2</v>
      </c>
    </row>
    <row r="4" spans="1:6" ht="62.25" customHeight="1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pans="1:6" x14ac:dyDescent="0.25">
      <c r="A5" s="6" t="s">
        <v>9</v>
      </c>
      <c r="B5" s="7" t="s">
        <v>10</v>
      </c>
      <c r="C5" s="8">
        <v>55989162</v>
      </c>
      <c r="D5" s="8">
        <v>31287194</v>
      </c>
      <c r="E5" s="8">
        <v>24505332.770000003</v>
      </c>
      <c r="F5" s="8">
        <f t="shared" ref="F5:F68" si="0">IF(D5=0,0,(E5/D5)*100)</f>
        <v>78.323843199233536</v>
      </c>
    </row>
    <row r="6" spans="1:6" x14ac:dyDescent="0.25">
      <c r="A6" s="9" t="s">
        <v>11</v>
      </c>
      <c r="B6" s="10" t="s">
        <v>12</v>
      </c>
      <c r="C6" s="11">
        <v>55989162</v>
      </c>
      <c r="D6" s="11">
        <v>31287194</v>
      </c>
      <c r="E6" s="11">
        <v>24505332.770000003</v>
      </c>
      <c r="F6" s="11">
        <f t="shared" si="0"/>
        <v>78.323843199233536</v>
      </c>
    </row>
    <row r="7" spans="1:6" x14ac:dyDescent="0.25">
      <c r="A7" s="9" t="s">
        <v>61</v>
      </c>
      <c r="B7" s="10" t="s">
        <v>62</v>
      </c>
      <c r="C7" s="11">
        <v>24289300</v>
      </c>
      <c r="D7" s="11">
        <v>11511872</v>
      </c>
      <c r="E7" s="11">
        <v>8661895.8499999996</v>
      </c>
      <c r="F7" s="11">
        <f t="shared" si="0"/>
        <v>75.243156369355049</v>
      </c>
    </row>
    <row r="8" spans="1:6" x14ac:dyDescent="0.25">
      <c r="A8" s="9" t="s">
        <v>63</v>
      </c>
      <c r="B8" s="10" t="s">
        <v>64</v>
      </c>
      <c r="C8" s="11">
        <v>19909263</v>
      </c>
      <c r="D8" s="11">
        <v>9255632</v>
      </c>
      <c r="E8" s="11">
        <v>7109669.5700000003</v>
      </c>
      <c r="F8" s="11">
        <f t="shared" si="0"/>
        <v>76.814522984492044</v>
      </c>
    </row>
    <row r="9" spans="1:6" x14ac:dyDescent="0.25">
      <c r="A9" s="9" t="s">
        <v>65</v>
      </c>
      <c r="B9" s="10" t="s">
        <v>66</v>
      </c>
      <c r="C9" s="11">
        <v>19909263</v>
      </c>
      <c r="D9" s="11">
        <v>9255632</v>
      </c>
      <c r="E9" s="11">
        <v>7109669.5700000003</v>
      </c>
      <c r="F9" s="11">
        <f t="shared" si="0"/>
        <v>76.814522984492044</v>
      </c>
    </row>
    <row r="10" spans="1:6" x14ac:dyDescent="0.25">
      <c r="A10" s="9" t="s">
        <v>67</v>
      </c>
      <c r="B10" s="10" t="s">
        <v>68</v>
      </c>
      <c r="C10" s="11">
        <v>4380037</v>
      </c>
      <c r="D10" s="11">
        <v>2256240</v>
      </c>
      <c r="E10" s="11">
        <v>1552226.28</v>
      </c>
      <c r="F10" s="11">
        <f t="shared" si="0"/>
        <v>68.797037549196887</v>
      </c>
    </row>
    <row r="11" spans="1:6" x14ac:dyDescent="0.25">
      <c r="A11" s="9" t="s">
        <v>13</v>
      </c>
      <c r="B11" s="10" t="s">
        <v>14</v>
      </c>
      <c r="C11" s="11">
        <v>26265500</v>
      </c>
      <c r="D11" s="11">
        <v>16304360</v>
      </c>
      <c r="E11" s="11">
        <v>13624457.859999999</v>
      </c>
      <c r="F11" s="11">
        <f t="shared" si="0"/>
        <v>83.563279147418228</v>
      </c>
    </row>
    <row r="12" spans="1:6" x14ac:dyDescent="0.25">
      <c r="A12" s="9" t="s">
        <v>69</v>
      </c>
      <c r="B12" s="10" t="s">
        <v>70</v>
      </c>
      <c r="C12" s="11">
        <v>2376600</v>
      </c>
      <c r="D12" s="11">
        <v>1717300</v>
      </c>
      <c r="E12" s="11">
        <v>829729.06</v>
      </c>
      <c r="F12" s="11">
        <f t="shared" si="0"/>
        <v>48.315906364642174</v>
      </c>
    </row>
    <row r="13" spans="1:6" x14ac:dyDescent="0.25">
      <c r="A13" s="9" t="s">
        <v>71</v>
      </c>
      <c r="B13" s="10" t="s">
        <v>72</v>
      </c>
      <c r="C13" s="11">
        <v>261000</v>
      </c>
      <c r="D13" s="11">
        <v>261000</v>
      </c>
      <c r="E13" s="11">
        <v>208438.5</v>
      </c>
      <c r="F13" s="11">
        <f t="shared" si="0"/>
        <v>79.86149425287357</v>
      </c>
    </row>
    <row r="14" spans="1:6" x14ac:dyDescent="0.25">
      <c r="A14" s="9" t="s">
        <v>15</v>
      </c>
      <c r="B14" s="10" t="s">
        <v>16</v>
      </c>
      <c r="C14" s="11">
        <v>18031400</v>
      </c>
      <c r="D14" s="11">
        <v>11413400</v>
      </c>
      <c r="E14" s="11">
        <v>10562541.73</v>
      </c>
      <c r="F14" s="11">
        <f t="shared" si="0"/>
        <v>92.545093749452406</v>
      </c>
    </row>
    <row r="15" spans="1:6" x14ac:dyDescent="0.25">
      <c r="A15" s="9" t="s">
        <v>90</v>
      </c>
      <c r="B15" s="10" t="s">
        <v>91</v>
      </c>
      <c r="C15" s="11">
        <v>5596500</v>
      </c>
      <c r="D15" s="11">
        <v>2912660</v>
      </c>
      <c r="E15" s="11">
        <v>2023748.57</v>
      </c>
      <c r="F15" s="11">
        <f t="shared" si="0"/>
        <v>69.481112453908111</v>
      </c>
    </row>
    <row r="16" spans="1:6" x14ac:dyDescent="0.25">
      <c r="A16" s="9" t="s">
        <v>92</v>
      </c>
      <c r="B16" s="10" t="s">
        <v>93</v>
      </c>
      <c r="C16" s="11">
        <v>65000</v>
      </c>
      <c r="D16" s="11">
        <v>40677</v>
      </c>
      <c r="E16" s="11">
        <v>30358.23</v>
      </c>
      <c r="F16" s="11">
        <f t="shared" si="0"/>
        <v>74.632421270005167</v>
      </c>
    </row>
    <row r="17" spans="1:6" x14ac:dyDescent="0.25">
      <c r="A17" s="9" t="s">
        <v>94</v>
      </c>
      <c r="B17" s="10" t="s">
        <v>95</v>
      </c>
      <c r="C17" s="11">
        <v>3517</v>
      </c>
      <c r="D17" s="11">
        <v>3000</v>
      </c>
      <c r="E17" s="11">
        <v>1569</v>
      </c>
      <c r="F17" s="11">
        <f t="shared" si="0"/>
        <v>52.300000000000004</v>
      </c>
    </row>
    <row r="18" spans="1:6" x14ac:dyDescent="0.25">
      <c r="A18" s="9" t="s">
        <v>96</v>
      </c>
      <c r="B18" s="10" t="s">
        <v>97</v>
      </c>
      <c r="C18" s="11">
        <v>3652763</v>
      </c>
      <c r="D18" s="11">
        <v>1882763</v>
      </c>
      <c r="E18" s="11">
        <v>1069823.8700000001</v>
      </c>
      <c r="F18" s="11">
        <f t="shared" si="0"/>
        <v>56.822014772969311</v>
      </c>
    </row>
    <row r="19" spans="1:6" x14ac:dyDescent="0.25">
      <c r="A19" s="9" t="s">
        <v>98</v>
      </c>
      <c r="B19" s="10" t="s">
        <v>99</v>
      </c>
      <c r="C19" s="11">
        <v>175000</v>
      </c>
      <c r="D19" s="11">
        <v>101000</v>
      </c>
      <c r="E19" s="11">
        <v>52326.83</v>
      </c>
      <c r="F19" s="11">
        <f t="shared" si="0"/>
        <v>51.80874257425743</v>
      </c>
    </row>
    <row r="20" spans="1:6" ht="30" x14ac:dyDescent="0.25">
      <c r="A20" s="9" t="s">
        <v>100</v>
      </c>
      <c r="B20" s="10" t="s">
        <v>101</v>
      </c>
      <c r="C20" s="11">
        <v>1700220</v>
      </c>
      <c r="D20" s="11">
        <v>885220</v>
      </c>
      <c r="E20" s="11">
        <v>869670.64</v>
      </c>
      <c r="F20" s="11">
        <f t="shared" si="0"/>
        <v>98.243446826777529</v>
      </c>
    </row>
    <row r="21" spans="1:6" x14ac:dyDescent="0.25">
      <c r="A21" s="9" t="s">
        <v>102</v>
      </c>
      <c r="B21" s="10" t="s">
        <v>103</v>
      </c>
      <c r="C21" s="11">
        <v>3897362</v>
      </c>
      <c r="D21" s="11">
        <v>2654962</v>
      </c>
      <c r="E21" s="11">
        <v>1737799.26</v>
      </c>
      <c r="F21" s="11">
        <f t="shared" si="0"/>
        <v>65.454769597455638</v>
      </c>
    </row>
    <row r="22" spans="1:6" ht="30" x14ac:dyDescent="0.25">
      <c r="A22" s="9" t="s">
        <v>104</v>
      </c>
      <c r="B22" s="10" t="s">
        <v>105</v>
      </c>
      <c r="C22" s="11">
        <v>2317862</v>
      </c>
      <c r="D22" s="11">
        <v>1644462</v>
      </c>
      <c r="E22" s="11">
        <v>766299.26</v>
      </c>
      <c r="F22" s="11">
        <f t="shared" si="0"/>
        <v>46.5987818508424</v>
      </c>
    </row>
    <row r="23" spans="1:6" ht="30" x14ac:dyDescent="0.25">
      <c r="A23" s="9" t="s">
        <v>106</v>
      </c>
      <c r="B23" s="10" t="s">
        <v>107</v>
      </c>
      <c r="C23" s="11">
        <v>1579500</v>
      </c>
      <c r="D23" s="11">
        <v>1010500</v>
      </c>
      <c r="E23" s="11">
        <v>971500</v>
      </c>
      <c r="F23" s="11">
        <f t="shared" si="0"/>
        <v>96.140524492825335</v>
      </c>
    </row>
    <row r="24" spans="1:6" x14ac:dyDescent="0.25">
      <c r="A24" s="9" t="s">
        <v>108</v>
      </c>
      <c r="B24" s="10" t="s">
        <v>109</v>
      </c>
      <c r="C24" s="11">
        <v>1537000</v>
      </c>
      <c r="D24" s="11">
        <v>816000</v>
      </c>
      <c r="E24" s="11">
        <v>481179.8</v>
      </c>
      <c r="F24" s="11">
        <f t="shared" si="0"/>
        <v>58.968112745098033</v>
      </c>
    </row>
    <row r="25" spans="1:6" x14ac:dyDescent="0.25">
      <c r="A25" s="9" t="s">
        <v>110</v>
      </c>
      <c r="B25" s="10" t="s">
        <v>111</v>
      </c>
      <c r="C25" s="11">
        <v>1537000</v>
      </c>
      <c r="D25" s="11">
        <v>816000</v>
      </c>
      <c r="E25" s="11">
        <v>481179.8</v>
      </c>
      <c r="F25" s="11">
        <f t="shared" si="0"/>
        <v>58.968112745098033</v>
      </c>
    </row>
    <row r="26" spans="1:6" ht="60" x14ac:dyDescent="0.25">
      <c r="A26" s="6" t="s">
        <v>43</v>
      </c>
      <c r="B26" s="7" t="s">
        <v>44</v>
      </c>
      <c r="C26" s="8">
        <v>24828800</v>
      </c>
      <c r="D26" s="8">
        <v>11839412</v>
      </c>
      <c r="E26" s="8">
        <v>8641523.4700000007</v>
      </c>
      <c r="F26" s="8">
        <f t="shared" si="0"/>
        <v>72.989464932886875</v>
      </c>
    </row>
    <row r="27" spans="1:6" x14ac:dyDescent="0.25">
      <c r="A27" s="9" t="s">
        <v>11</v>
      </c>
      <c r="B27" s="10" t="s">
        <v>12</v>
      </c>
      <c r="C27" s="11">
        <v>24828800</v>
      </c>
      <c r="D27" s="11">
        <v>11839412</v>
      </c>
      <c r="E27" s="11">
        <v>8641523.4700000007</v>
      </c>
      <c r="F27" s="11">
        <f t="shared" si="0"/>
        <v>72.989464932886875</v>
      </c>
    </row>
    <row r="28" spans="1:6" x14ac:dyDescent="0.25">
      <c r="A28" s="9" t="s">
        <v>61</v>
      </c>
      <c r="B28" s="10" t="s">
        <v>62</v>
      </c>
      <c r="C28" s="11">
        <v>23252300</v>
      </c>
      <c r="D28" s="11">
        <v>10992152</v>
      </c>
      <c r="E28" s="11">
        <v>8200434.8799999999</v>
      </c>
      <c r="F28" s="11">
        <f t="shared" si="0"/>
        <v>74.602633588036255</v>
      </c>
    </row>
    <row r="29" spans="1:6" x14ac:dyDescent="0.25">
      <c r="A29" s="9" t="s">
        <v>63</v>
      </c>
      <c r="B29" s="10" t="s">
        <v>64</v>
      </c>
      <c r="C29" s="11">
        <v>19059263</v>
      </c>
      <c r="D29" s="11">
        <v>8829632</v>
      </c>
      <c r="E29" s="11">
        <v>6731422.8799999999</v>
      </c>
      <c r="F29" s="11">
        <f t="shared" si="0"/>
        <v>76.236731949870617</v>
      </c>
    </row>
    <row r="30" spans="1:6" x14ac:dyDescent="0.25">
      <c r="A30" s="9" t="s">
        <v>65</v>
      </c>
      <c r="B30" s="10" t="s">
        <v>66</v>
      </c>
      <c r="C30" s="11">
        <v>19059263</v>
      </c>
      <c r="D30" s="11">
        <v>8829632</v>
      </c>
      <c r="E30" s="11">
        <v>6731422.8799999999</v>
      </c>
      <c r="F30" s="11">
        <f t="shared" si="0"/>
        <v>76.236731949870617</v>
      </c>
    </row>
    <row r="31" spans="1:6" x14ac:dyDescent="0.25">
      <c r="A31" s="9" t="s">
        <v>67</v>
      </c>
      <c r="B31" s="10" t="s">
        <v>68</v>
      </c>
      <c r="C31" s="11">
        <v>4193037</v>
      </c>
      <c r="D31" s="11">
        <v>2162520</v>
      </c>
      <c r="E31" s="11">
        <v>1469012</v>
      </c>
      <c r="F31" s="11">
        <f t="shared" si="0"/>
        <v>67.93056249190758</v>
      </c>
    </row>
    <row r="32" spans="1:6" x14ac:dyDescent="0.25">
      <c r="A32" s="9" t="s">
        <v>13</v>
      </c>
      <c r="B32" s="10" t="s">
        <v>14</v>
      </c>
      <c r="C32" s="11">
        <v>1576500</v>
      </c>
      <c r="D32" s="11">
        <v>847260</v>
      </c>
      <c r="E32" s="11">
        <v>441088.58999999997</v>
      </c>
      <c r="F32" s="11">
        <f t="shared" si="0"/>
        <v>52.060594150555907</v>
      </c>
    </row>
    <row r="33" spans="1:6" x14ac:dyDescent="0.25">
      <c r="A33" s="9" t="s">
        <v>69</v>
      </c>
      <c r="B33" s="10" t="s">
        <v>70</v>
      </c>
      <c r="C33" s="11">
        <v>800000</v>
      </c>
      <c r="D33" s="11">
        <v>420000</v>
      </c>
      <c r="E33" s="11">
        <v>143844.01</v>
      </c>
      <c r="F33" s="11">
        <f t="shared" si="0"/>
        <v>34.248573809523812</v>
      </c>
    </row>
    <row r="34" spans="1:6" x14ac:dyDescent="0.25">
      <c r="A34" s="9" t="s">
        <v>15</v>
      </c>
      <c r="B34" s="10" t="s">
        <v>16</v>
      </c>
      <c r="C34" s="11">
        <v>500000</v>
      </c>
      <c r="D34" s="11">
        <v>260000</v>
      </c>
      <c r="E34" s="11">
        <v>191926.72</v>
      </c>
      <c r="F34" s="11">
        <f t="shared" si="0"/>
        <v>73.817969230769236</v>
      </c>
    </row>
    <row r="35" spans="1:6" x14ac:dyDescent="0.25">
      <c r="A35" s="9" t="s">
        <v>90</v>
      </c>
      <c r="B35" s="10" t="s">
        <v>91</v>
      </c>
      <c r="C35" s="11">
        <v>276500</v>
      </c>
      <c r="D35" s="11">
        <v>167260</v>
      </c>
      <c r="E35" s="11">
        <v>105317.86</v>
      </c>
      <c r="F35" s="11">
        <f t="shared" si="0"/>
        <v>62.966555063972265</v>
      </c>
    </row>
    <row r="36" spans="1:6" x14ac:dyDescent="0.25">
      <c r="A36" s="9" t="s">
        <v>92</v>
      </c>
      <c r="B36" s="10" t="s">
        <v>93</v>
      </c>
      <c r="C36" s="11">
        <v>65000</v>
      </c>
      <c r="D36" s="11">
        <v>40677</v>
      </c>
      <c r="E36" s="11">
        <v>30358.23</v>
      </c>
      <c r="F36" s="11">
        <f t="shared" si="0"/>
        <v>74.632421270005167</v>
      </c>
    </row>
    <row r="37" spans="1:6" x14ac:dyDescent="0.25">
      <c r="A37" s="9" t="s">
        <v>94</v>
      </c>
      <c r="B37" s="10" t="s">
        <v>95</v>
      </c>
      <c r="C37" s="11">
        <v>3517</v>
      </c>
      <c r="D37" s="11">
        <v>3000</v>
      </c>
      <c r="E37" s="11">
        <v>1569</v>
      </c>
      <c r="F37" s="11">
        <f t="shared" si="0"/>
        <v>52.300000000000004</v>
      </c>
    </row>
    <row r="38" spans="1:6" x14ac:dyDescent="0.25">
      <c r="A38" s="9" t="s">
        <v>96</v>
      </c>
      <c r="B38" s="10" t="s">
        <v>97</v>
      </c>
      <c r="C38" s="11">
        <v>32763</v>
      </c>
      <c r="D38" s="11">
        <v>22363</v>
      </c>
      <c r="E38" s="11">
        <v>20953.3</v>
      </c>
      <c r="F38" s="11">
        <f t="shared" si="0"/>
        <v>93.696284040602777</v>
      </c>
    </row>
    <row r="39" spans="1:6" x14ac:dyDescent="0.25">
      <c r="A39" s="9" t="s">
        <v>98</v>
      </c>
      <c r="B39" s="10" t="s">
        <v>99</v>
      </c>
      <c r="C39" s="11">
        <v>175000</v>
      </c>
      <c r="D39" s="11">
        <v>101000</v>
      </c>
      <c r="E39" s="11">
        <v>52326.83</v>
      </c>
      <c r="F39" s="11">
        <f t="shared" si="0"/>
        <v>51.80874257425743</v>
      </c>
    </row>
    <row r="40" spans="1:6" ht="30" x14ac:dyDescent="0.25">
      <c r="A40" s="9" t="s">
        <v>100</v>
      </c>
      <c r="B40" s="10" t="s">
        <v>101</v>
      </c>
      <c r="C40" s="11">
        <v>220</v>
      </c>
      <c r="D40" s="11">
        <v>220</v>
      </c>
      <c r="E40" s="11">
        <v>110.5</v>
      </c>
      <c r="F40" s="11">
        <f t="shared" si="0"/>
        <v>50.227272727272734</v>
      </c>
    </row>
    <row r="41" spans="1:6" ht="45" x14ac:dyDescent="0.25">
      <c r="A41" s="6" t="s">
        <v>45</v>
      </c>
      <c r="B41" s="7" t="s">
        <v>46</v>
      </c>
      <c r="C41" s="8">
        <v>1069000</v>
      </c>
      <c r="D41" s="8">
        <v>532820</v>
      </c>
      <c r="E41" s="8">
        <v>463154.22</v>
      </c>
      <c r="F41" s="8">
        <f t="shared" si="0"/>
        <v>86.925081641079544</v>
      </c>
    </row>
    <row r="42" spans="1:6" x14ac:dyDescent="0.25">
      <c r="A42" s="9" t="s">
        <v>11</v>
      </c>
      <c r="B42" s="10" t="s">
        <v>12</v>
      </c>
      <c r="C42" s="11">
        <v>1069000</v>
      </c>
      <c r="D42" s="11">
        <v>532820</v>
      </c>
      <c r="E42" s="11">
        <v>463154.22</v>
      </c>
      <c r="F42" s="11">
        <f t="shared" si="0"/>
        <v>86.925081641079544</v>
      </c>
    </row>
    <row r="43" spans="1:6" x14ac:dyDescent="0.25">
      <c r="A43" s="9" t="s">
        <v>61</v>
      </c>
      <c r="B43" s="10" t="s">
        <v>62</v>
      </c>
      <c r="C43" s="11">
        <v>1037000</v>
      </c>
      <c r="D43" s="11">
        <v>519720</v>
      </c>
      <c r="E43" s="11">
        <v>461460.97</v>
      </c>
      <c r="F43" s="11">
        <f t="shared" si="0"/>
        <v>88.790304394674052</v>
      </c>
    </row>
    <row r="44" spans="1:6" x14ac:dyDescent="0.25">
      <c r="A44" s="9" t="s">
        <v>63</v>
      </c>
      <c r="B44" s="10" t="s">
        <v>64</v>
      </c>
      <c r="C44" s="11">
        <v>850000</v>
      </c>
      <c r="D44" s="11">
        <v>426000</v>
      </c>
      <c r="E44" s="11">
        <v>378246.69</v>
      </c>
      <c r="F44" s="11">
        <f t="shared" si="0"/>
        <v>88.790302816901416</v>
      </c>
    </row>
    <row r="45" spans="1:6" x14ac:dyDescent="0.25">
      <c r="A45" s="9" t="s">
        <v>65</v>
      </c>
      <c r="B45" s="10" t="s">
        <v>66</v>
      </c>
      <c r="C45" s="11">
        <v>850000</v>
      </c>
      <c r="D45" s="11">
        <v>426000</v>
      </c>
      <c r="E45" s="11">
        <v>378246.69</v>
      </c>
      <c r="F45" s="11">
        <f t="shared" si="0"/>
        <v>88.790302816901416</v>
      </c>
    </row>
    <row r="46" spans="1:6" x14ac:dyDescent="0.25">
      <c r="A46" s="9" t="s">
        <v>67</v>
      </c>
      <c r="B46" s="10" t="s">
        <v>68</v>
      </c>
      <c r="C46" s="11">
        <v>187000</v>
      </c>
      <c r="D46" s="11">
        <v>93720</v>
      </c>
      <c r="E46" s="11">
        <v>83214.28</v>
      </c>
      <c r="F46" s="11">
        <f t="shared" si="0"/>
        <v>88.790311566367905</v>
      </c>
    </row>
    <row r="47" spans="1:6" x14ac:dyDescent="0.25">
      <c r="A47" s="9" t="s">
        <v>13</v>
      </c>
      <c r="B47" s="10" t="s">
        <v>14</v>
      </c>
      <c r="C47" s="11">
        <v>32000</v>
      </c>
      <c r="D47" s="11">
        <v>13100</v>
      </c>
      <c r="E47" s="11">
        <v>1693.25</v>
      </c>
      <c r="F47" s="11">
        <f t="shared" si="0"/>
        <v>12.925572519083969</v>
      </c>
    </row>
    <row r="48" spans="1:6" x14ac:dyDescent="0.25">
      <c r="A48" s="9" t="s">
        <v>69</v>
      </c>
      <c r="B48" s="10" t="s">
        <v>70</v>
      </c>
      <c r="C48" s="11">
        <v>6000</v>
      </c>
      <c r="D48" s="11">
        <v>1700</v>
      </c>
      <c r="E48" s="11">
        <v>1693.25</v>
      </c>
      <c r="F48" s="11">
        <f t="shared" si="0"/>
        <v>99.60294117647058</v>
      </c>
    </row>
    <row r="49" spans="1:6" x14ac:dyDescent="0.25">
      <c r="A49" s="9" t="s">
        <v>15</v>
      </c>
      <c r="B49" s="10" t="s">
        <v>16</v>
      </c>
      <c r="C49" s="11">
        <v>6000</v>
      </c>
      <c r="D49" s="11">
        <v>1000</v>
      </c>
      <c r="E49" s="11">
        <v>0</v>
      </c>
      <c r="F49" s="11">
        <f t="shared" si="0"/>
        <v>0</v>
      </c>
    </row>
    <row r="50" spans="1:6" x14ac:dyDescent="0.25">
      <c r="A50" s="9" t="s">
        <v>90</v>
      </c>
      <c r="B50" s="10" t="s">
        <v>91</v>
      </c>
      <c r="C50" s="11">
        <v>20000</v>
      </c>
      <c r="D50" s="11">
        <v>10400</v>
      </c>
      <c r="E50" s="11">
        <v>0</v>
      </c>
      <c r="F50" s="11">
        <f t="shared" si="0"/>
        <v>0</v>
      </c>
    </row>
    <row r="51" spans="1:6" x14ac:dyDescent="0.25">
      <c r="A51" s="9" t="s">
        <v>96</v>
      </c>
      <c r="B51" s="10" t="s">
        <v>97</v>
      </c>
      <c r="C51" s="11">
        <v>20000</v>
      </c>
      <c r="D51" s="11">
        <v>10400</v>
      </c>
      <c r="E51" s="11">
        <v>0</v>
      </c>
      <c r="F51" s="11">
        <f t="shared" si="0"/>
        <v>0</v>
      </c>
    </row>
    <row r="52" spans="1:6" x14ac:dyDescent="0.25">
      <c r="A52" s="6" t="s">
        <v>112</v>
      </c>
      <c r="B52" s="7" t="s">
        <v>113</v>
      </c>
      <c r="C52" s="8">
        <v>50000</v>
      </c>
      <c r="D52" s="8">
        <v>26000</v>
      </c>
      <c r="E52" s="8">
        <v>8000</v>
      </c>
      <c r="F52" s="8">
        <f t="shared" si="0"/>
        <v>30.76923076923077</v>
      </c>
    </row>
    <row r="53" spans="1:6" x14ac:dyDescent="0.25">
      <c r="A53" s="9" t="s">
        <v>11</v>
      </c>
      <c r="B53" s="10" t="s">
        <v>12</v>
      </c>
      <c r="C53" s="11">
        <v>50000</v>
      </c>
      <c r="D53" s="11">
        <v>26000</v>
      </c>
      <c r="E53" s="11">
        <v>8000</v>
      </c>
      <c r="F53" s="11">
        <f t="shared" si="0"/>
        <v>30.76923076923077</v>
      </c>
    </row>
    <row r="54" spans="1:6" x14ac:dyDescent="0.25">
      <c r="A54" s="9" t="s">
        <v>13</v>
      </c>
      <c r="B54" s="10" t="s">
        <v>14</v>
      </c>
      <c r="C54" s="11">
        <v>50000</v>
      </c>
      <c r="D54" s="11">
        <v>26000</v>
      </c>
      <c r="E54" s="11">
        <v>8000</v>
      </c>
      <c r="F54" s="11">
        <f t="shared" si="0"/>
        <v>30.76923076923077</v>
      </c>
    </row>
    <row r="55" spans="1:6" x14ac:dyDescent="0.25">
      <c r="A55" s="9" t="s">
        <v>15</v>
      </c>
      <c r="B55" s="10" t="s">
        <v>16</v>
      </c>
      <c r="C55" s="11">
        <v>50000</v>
      </c>
      <c r="D55" s="11">
        <v>26000</v>
      </c>
      <c r="E55" s="11">
        <v>8000</v>
      </c>
      <c r="F55" s="11">
        <f t="shared" si="0"/>
        <v>30.76923076923077</v>
      </c>
    </row>
    <row r="56" spans="1:6" ht="30.75" customHeight="1" x14ac:dyDescent="0.25">
      <c r="A56" s="6" t="s">
        <v>65</v>
      </c>
      <c r="B56" s="7" t="s">
        <v>114</v>
      </c>
      <c r="C56" s="8">
        <v>2067862</v>
      </c>
      <c r="D56" s="8">
        <v>1520862</v>
      </c>
      <c r="E56" s="8">
        <v>695690.75</v>
      </c>
      <c r="F56" s="8">
        <f t="shared" si="0"/>
        <v>45.743187087322845</v>
      </c>
    </row>
    <row r="57" spans="1:6" x14ac:dyDescent="0.25">
      <c r="A57" s="9" t="s">
        <v>11</v>
      </c>
      <c r="B57" s="10" t="s">
        <v>12</v>
      </c>
      <c r="C57" s="11">
        <v>2067862</v>
      </c>
      <c r="D57" s="11">
        <v>1520862</v>
      </c>
      <c r="E57" s="11">
        <v>695690.75</v>
      </c>
      <c r="F57" s="11">
        <f t="shared" si="0"/>
        <v>45.743187087322845</v>
      </c>
    </row>
    <row r="58" spans="1:6" x14ac:dyDescent="0.25">
      <c r="A58" s="9" t="s">
        <v>102</v>
      </c>
      <c r="B58" s="10" t="s">
        <v>103</v>
      </c>
      <c r="C58" s="11">
        <v>2067862</v>
      </c>
      <c r="D58" s="11">
        <v>1520862</v>
      </c>
      <c r="E58" s="11">
        <v>695690.75</v>
      </c>
      <c r="F58" s="11">
        <f t="shared" si="0"/>
        <v>45.743187087322845</v>
      </c>
    </row>
    <row r="59" spans="1:6" ht="30" x14ac:dyDescent="0.25">
      <c r="A59" s="9" t="s">
        <v>104</v>
      </c>
      <c r="B59" s="10" t="s">
        <v>105</v>
      </c>
      <c r="C59" s="11">
        <v>2067862</v>
      </c>
      <c r="D59" s="11">
        <v>1520862</v>
      </c>
      <c r="E59" s="11">
        <v>695690.75</v>
      </c>
      <c r="F59" s="11">
        <f t="shared" si="0"/>
        <v>45.743187087322845</v>
      </c>
    </row>
    <row r="60" spans="1:6" x14ac:dyDescent="0.25">
      <c r="A60" s="6" t="s">
        <v>115</v>
      </c>
      <c r="B60" s="7" t="s">
        <v>116</v>
      </c>
      <c r="C60" s="8">
        <v>232000</v>
      </c>
      <c r="D60" s="8">
        <v>111200</v>
      </c>
      <c r="E60" s="8">
        <v>69292.34</v>
      </c>
      <c r="F60" s="8">
        <f t="shared" si="0"/>
        <v>62.313255395683456</v>
      </c>
    </row>
    <row r="61" spans="1:6" x14ac:dyDescent="0.25">
      <c r="A61" s="9" t="s">
        <v>11</v>
      </c>
      <c r="B61" s="10" t="s">
        <v>12</v>
      </c>
      <c r="C61" s="11">
        <v>232000</v>
      </c>
      <c r="D61" s="11">
        <v>111200</v>
      </c>
      <c r="E61" s="11">
        <v>69292.34</v>
      </c>
      <c r="F61" s="11">
        <f t="shared" si="0"/>
        <v>62.313255395683456</v>
      </c>
    </row>
    <row r="62" spans="1:6" x14ac:dyDescent="0.25">
      <c r="A62" s="9" t="s">
        <v>102</v>
      </c>
      <c r="B62" s="10" t="s">
        <v>103</v>
      </c>
      <c r="C62" s="11">
        <v>232000</v>
      </c>
      <c r="D62" s="11">
        <v>111200</v>
      </c>
      <c r="E62" s="11">
        <v>69292.34</v>
      </c>
      <c r="F62" s="11">
        <f t="shared" si="0"/>
        <v>62.313255395683456</v>
      </c>
    </row>
    <row r="63" spans="1:6" ht="30" x14ac:dyDescent="0.25">
      <c r="A63" s="9" t="s">
        <v>104</v>
      </c>
      <c r="B63" s="10" t="s">
        <v>105</v>
      </c>
      <c r="C63" s="11">
        <v>232000</v>
      </c>
      <c r="D63" s="11">
        <v>111200</v>
      </c>
      <c r="E63" s="11">
        <v>69292.34</v>
      </c>
      <c r="F63" s="11">
        <f t="shared" si="0"/>
        <v>62.313255395683456</v>
      </c>
    </row>
    <row r="64" spans="1:6" ht="30" x14ac:dyDescent="0.25">
      <c r="A64" s="6" t="s">
        <v>117</v>
      </c>
      <c r="B64" s="7" t="s">
        <v>118</v>
      </c>
      <c r="C64" s="8">
        <v>13000</v>
      </c>
      <c r="D64" s="8">
        <v>9900</v>
      </c>
      <c r="E64" s="8">
        <v>0</v>
      </c>
      <c r="F64" s="8">
        <f t="shared" si="0"/>
        <v>0</v>
      </c>
    </row>
    <row r="65" spans="1:6" x14ac:dyDescent="0.25">
      <c r="A65" s="9" t="s">
        <v>11</v>
      </c>
      <c r="B65" s="10" t="s">
        <v>12</v>
      </c>
      <c r="C65" s="11">
        <v>13000</v>
      </c>
      <c r="D65" s="11">
        <v>9900</v>
      </c>
      <c r="E65" s="11">
        <v>0</v>
      </c>
      <c r="F65" s="11">
        <f t="shared" si="0"/>
        <v>0</v>
      </c>
    </row>
    <row r="66" spans="1:6" x14ac:dyDescent="0.25">
      <c r="A66" s="9" t="s">
        <v>102</v>
      </c>
      <c r="B66" s="10" t="s">
        <v>103</v>
      </c>
      <c r="C66" s="11">
        <v>13000</v>
      </c>
      <c r="D66" s="11">
        <v>9900</v>
      </c>
      <c r="E66" s="11">
        <v>0</v>
      </c>
      <c r="F66" s="11">
        <f t="shared" si="0"/>
        <v>0</v>
      </c>
    </row>
    <row r="67" spans="1:6" ht="30" x14ac:dyDescent="0.25">
      <c r="A67" s="9" t="s">
        <v>104</v>
      </c>
      <c r="B67" s="10" t="s">
        <v>105</v>
      </c>
      <c r="C67" s="11">
        <v>13000</v>
      </c>
      <c r="D67" s="11">
        <v>9900</v>
      </c>
      <c r="E67" s="11">
        <v>0</v>
      </c>
      <c r="F67" s="11">
        <f t="shared" si="0"/>
        <v>0</v>
      </c>
    </row>
    <row r="68" spans="1:6" ht="30" x14ac:dyDescent="0.25">
      <c r="A68" s="6" t="s">
        <v>119</v>
      </c>
      <c r="B68" s="7" t="s">
        <v>120</v>
      </c>
      <c r="C68" s="8">
        <v>5000</v>
      </c>
      <c r="D68" s="8">
        <v>2500</v>
      </c>
      <c r="E68" s="8">
        <v>1316.17</v>
      </c>
      <c r="F68" s="8">
        <f t="shared" si="0"/>
        <v>52.646800000000006</v>
      </c>
    </row>
    <row r="69" spans="1:6" x14ac:dyDescent="0.25">
      <c r="A69" s="9" t="s">
        <v>11</v>
      </c>
      <c r="B69" s="10" t="s">
        <v>12</v>
      </c>
      <c r="C69" s="11">
        <v>5000</v>
      </c>
      <c r="D69" s="11">
        <v>2500</v>
      </c>
      <c r="E69" s="11">
        <v>1316.17</v>
      </c>
      <c r="F69" s="11">
        <f t="shared" ref="F69:F132" si="1">IF(D69=0,0,(E69/D69)*100)</f>
        <v>52.646800000000006</v>
      </c>
    </row>
    <row r="70" spans="1:6" x14ac:dyDescent="0.25">
      <c r="A70" s="9" t="s">
        <v>102</v>
      </c>
      <c r="B70" s="10" t="s">
        <v>103</v>
      </c>
      <c r="C70" s="11">
        <v>5000</v>
      </c>
      <c r="D70" s="11">
        <v>2500</v>
      </c>
      <c r="E70" s="11">
        <v>1316.17</v>
      </c>
      <c r="F70" s="11">
        <f t="shared" si="1"/>
        <v>52.646800000000006</v>
      </c>
    </row>
    <row r="71" spans="1:6" ht="30" x14ac:dyDescent="0.25">
      <c r="A71" s="9" t="s">
        <v>104</v>
      </c>
      <c r="B71" s="10" t="s">
        <v>105</v>
      </c>
      <c r="C71" s="11">
        <v>5000</v>
      </c>
      <c r="D71" s="11">
        <v>2500</v>
      </c>
      <c r="E71" s="11">
        <v>1316.17</v>
      </c>
      <c r="F71" s="11">
        <f t="shared" si="1"/>
        <v>52.646800000000006</v>
      </c>
    </row>
    <row r="72" spans="1:6" ht="30" x14ac:dyDescent="0.25">
      <c r="A72" s="6" t="s">
        <v>121</v>
      </c>
      <c r="B72" s="7" t="s">
        <v>122</v>
      </c>
      <c r="C72" s="8">
        <v>30000</v>
      </c>
      <c r="D72" s="8">
        <v>15000</v>
      </c>
      <c r="E72" s="8">
        <v>10673.3</v>
      </c>
      <c r="F72" s="8">
        <f t="shared" si="1"/>
        <v>71.155333333333331</v>
      </c>
    </row>
    <row r="73" spans="1:6" x14ac:dyDescent="0.25">
      <c r="A73" s="9" t="s">
        <v>11</v>
      </c>
      <c r="B73" s="10" t="s">
        <v>12</v>
      </c>
      <c r="C73" s="11">
        <v>30000</v>
      </c>
      <c r="D73" s="11">
        <v>15000</v>
      </c>
      <c r="E73" s="11">
        <v>10673.3</v>
      </c>
      <c r="F73" s="11">
        <f t="shared" si="1"/>
        <v>71.155333333333331</v>
      </c>
    </row>
    <row r="74" spans="1:6" x14ac:dyDescent="0.25">
      <c r="A74" s="9" t="s">
        <v>13</v>
      </c>
      <c r="B74" s="10" t="s">
        <v>14</v>
      </c>
      <c r="C74" s="11">
        <v>30000</v>
      </c>
      <c r="D74" s="11">
        <v>15000</v>
      </c>
      <c r="E74" s="11">
        <v>10673.3</v>
      </c>
      <c r="F74" s="11">
        <f t="shared" si="1"/>
        <v>71.155333333333331</v>
      </c>
    </row>
    <row r="75" spans="1:6" x14ac:dyDescent="0.25">
      <c r="A75" s="9" t="s">
        <v>69</v>
      </c>
      <c r="B75" s="10" t="s">
        <v>70</v>
      </c>
      <c r="C75" s="11">
        <v>19000</v>
      </c>
      <c r="D75" s="11">
        <v>4000</v>
      </c>
      <c r="E75" s="11">
        <v>0</v>
      </c>
      <c r="F75" s="11">
        <f t="shared" si="1"/>
        <v>0</v>
      </c>
    </row>
    <row r="76" spans="1:6" x14ac:dyDescent="0.25">
      <c r="A76" s="9" t="s">
        <v>71</v>
      </c>
      <c r="B76" s="10" t="s">
        <v>72</v>
      </c>
      <c r="C76" s="11">
        <v>11000</v>
      </c>
      <c r="D76" s="11">
        <v>11000</v>
      </c>
      <c r="E76" s="11">
        <v>10673.3</v>
      </c>
      <c r="F76" s="11">
        <f t="shared" si="1"/>
        <v>97.03</v>
      </c>
    </row>
    <row r="77" spans="1:6" ht="53.25" customHeight="1" x14ac:dyDescent="0.25">
      <c r="A77" s="6" t="s">
        <v>123</v>
      </c>
      <c r="B77" s="7" t="s">
        <v>124</v>
      </c>
      <c r="C77" s="8">
        <v>0</v>
      </c>
      <c r="D77" s="8">
        <v>0</v>
      </c>
      <c r="E77" s="8">
        <v>0</v>
      </c>
      <c r="F77" s="8">
        <f t="shared" si="1"/>
        <v>0</v>
      </c>
    </row>
    <row r="78" spans="1:6" x14ac:dyDescent="0.25">
      <c r="A78" s="9" t="s">
        <v>11</v>
      </c>
      <c r="B78" s="10" t="s">
        <v>12</v>
      </c>
      <c r="C78" s="11">
        <v>0</v>
      </c>
      <c r="D78" s="11">
        <v>0</v>
      </c>
      <c r="E78" s="11">
        <v>0</v>
      </c>
      <c r="F78" s="11">
        <f t="shared" si="1"/>
        <v>0</v>
      </c>
    </row>
    <row r="79" spans="1:6" x14ac:dyDescent="0.25">
      <c r="A79" s="9" t="s">
        <v>108</v>
      </c>
      <c r="B79" s="10" t="s">
        <v>109</v>
      </c>
      <c r="C79" s="11">
        <v>0</v>
      </c>
      <c r="D79" s="11">
        <v>0</v>
      </c>
      <c r="E79" s="11">
        <v>0</v>
      </c>
      <c r="F79" s="11">
        <f t="shared" si="1"/>
        <v>0</v>
      </c>
    </row>
    <row r="80" spans="1:6" x14ac:dyDescent="0.25">
      <c r="A80" s="9" t="s">
        <v>110</v>
      </c>
      <c r="B80" s="10" t="s">
        <v>111</v>
      </c>
      <c r="C80" s="11">
        <v>0</v>
      </c>
      <c r="D80" s="11">
        <v>0</v>
      </c>
      <c r="E80" s="11">
        <v>0</v>
      </c>
      <c r="F80" s="11">
        <f t="shared" si="1"/>
        <v>0</v>
      </c>
    </row>
    <row r="81" spans="1:6" ht="45" x14ac:dyDescent="0.25">
      <c r="A81" s="6" t="s">
        <v>125</v>
      </c>
      <c r="B81" s="7" t="s">
        <v>126</v>
      </c>
      <c r="C81" s="8">
        <v>500000</v>
      </c>
      <c r="D81" s="8">
        <v>500000</v>
      </c>
      <c r="E81" s="8">
        <v>197765.2</v>
      </c>
      <c r="F81" s="8">
        <f t="shared" si="1"/>
        <v>39.553040000000003</v>
      </c>
    </row>
    <row r="82" spans="1:6" x14ac:dyDescent="0.25">
      <c r="A82" s="9" t="s">
        <v>11</v>
      </c>
      <c r="B82" s="10" t="s">
        <v>12</v>
      </c>
      <c r="C82" s="11">
        <v>500000</v>
      </c>
      <c r="D82" s="11">
        <v>500000</v>
      </c>
      <c r="E82" s="11">
        <v>197765.2</v>
      </c>
      <c r="F82" s="11">
        <f t="shared" si="1"/>
        <v>39.553040000000003</v>
      </c>
    </row>
    <row r="83" spans="1:6" x14ac:dyDescent="0.25">
      <c r="A83" s="9" t="s">
        <v>13</v>
      </c>
      <c r="B83" s="10" t="s">
        <v>14</v>
      </c>
      <c r="C83" s="11">
        <v>500000</v>
      </c>
      <c r="D83" s="11">
        <v>500000</v>
      </c>
      <c r="E83" s="11">
        <v>197765.2</v>
      </c>
      <c r="F83" s="11">
        <f t="shared" si="1"/>
        <v>39.553040000000003</v>
      </c>
    </row>
    <row r="84" spans="1:6" x14ac:dyDescent="0.25">
      <c r="A84" s="9" t="s">
        <v>69</v>
      </c>
      <c r="B84" s="10" t="s">
        <v>70</v>
      </c>
      <c r="C84" s="11">
        <v>200000</v>
      </c>
      <c r="D84" s="11">
        <v>200000</v>
      </c>
      <c r="E84" s="11">
        <v>0</v>
      </c>
      <c r="F84" s="11">
        <f t="shared" si="1"/>
        <v>0</v>
      </c>
    </row>
    <row r="85" spans="1:6" x14ac:dyDescent="0.25">
      <c r="A85" s="9" t="s">
        <v>71</v>
      </c>
      <c r="B85" s="10" t="s">
        <v>72</v>
      </c>
      <c r="C85" s="11">
        <v>250000</v>
      </c>
      <c r="D85" s="11">
        <v>250000</v>
      </c>
      <c r="E85" s="11">
        <v>197765.2</v>
      </c>
      <c r="F85" s="11">
        <f t="shared" si="1"/>
        <v>79.106080000000006</v>
      </c>
    </row>
    <row r="86" spans="1:6" x14ac:dyDescent="0.25">
      <c r="A86" s="9" t="s">
        <v>15</v>
      </c>
      <c r="B86" s="10" t="s">
        <v>16</v>
      </c>
      <c r="C86" s="11">
        <v>50000</v>
      </c>
      <c r="D86" s="11">
        <v>50000</v>
      </c>
      <c r="E86" s="11">
        <v>0</v>
      </c>
      <c r="F86" s="11">
        <f t="shared" si="1"/>
        <v>0</v>
      </c>
    </row>
    <row r="87" spans="1:6" ht="30" x14ac:dyDescent="0.25">
      <c r="A87" s="6" t="s">
        <v>127</v>
      </c>
      <c r="B87" s="7" t="s">
        <v>128</v>
      </c>
      <c r="C87" s="8">
        <v>1637000</v>
      </c>
      <c r="D87" s="8">
        <v>916000</v>
      </c>
      <c r="E87" s="8">
        <v>491729.8</v>
      </c>
      <c r="F87" s="8">
        <f t="shared" si="1"/>
        <v>53.682292576419208</v>
      </c>
    </row>
    <row r="88" spans="1:6" x14ac:dyDescent="0.25">
      <c r="A88" s="9" t="s">
        <v>11</v>
      </c>
      <c r="B88" s="10" t="s">
        <v>12</v>
      </c>
      <c r="C88" s="11">
        <v>1637000</v>
      </c>
      <c r="D88" s="11">
        <v>916000</v>
      </c>
      <c r="E88" s="11">
        <v>491729.8</v>
      </c>
      <c r="F88" s="11">
        <f t="shared" si="1"/>
        <v>53.682292576419208</v>
      </c>
    </row>
    <row r="89" spans="1:6" x14ac:dyDescent="0.25">
      <c r="A89" s="9" t="s">
        <v>13</v>
      </c>
      <c r="B89" s="10" t="s">
        <v>14</v>
      </c>
      <c r="C89" s="11">
        <v>100000</v>
      </c>
      <c r="D89" s="11">
        <v>100000</v>
      </c>
      <c r="E89" s="11">
        <v>10550</v>
      </c>
      <c r="F89" s="11">
        <f t="shared" si="1"/>
        <v>10.549999999999999</v>
      </c>
    </row>
    <row r="90" spans="1:6" x14ac:dyDescent="0.25">
      <c r="A90" s="9" t="s">
        <v>69</v>
      </c>
      <c r="B90" s="10" t="s">
        <v>70</v>
      </c>
      <c r="C90" s="11">
        <v>50000</v>
      </c>
      <c r="D90" s="11">
        <v>50000</v>
      </c>
      <c r="E90" s="11">
        <v>6550</v>
      </c>
      <c r="F90" s="11">
        <f t="shared" si="1"/>
        <v>13.100000000000001</v>
      </c>
    </row>
    <row r="91" spans="1:6" x14ac:dyDescent="0.25">
      <c r="A91" s="9" t="s">
        <v>15</v>
      </c>
      <c r="B91" s="10" t="s">
        <v>16</v>
      </c>
      <c r="C91" s="11">
        <v>50000</v>
      </c>
      <c r="D91" s="11">
        <v>50000</v>
      </c>
      <c r="E91" s="11">
        <v>4000</v>
      </c>
      <c r="F91" s="11">
        <f t="shared" si="1"/>
        <v>8</v>
      </c>
    </row>
    <row r="92" spans="1:6" x14ac:dyDescent="0.25">
      <c r="A92" s="9" t="s">
        <v>108</v>
      </c>
      <c r="B92" s="10" t="s">
        <v>109</v>
      </c>
      <c r="C92" s="11">
        <v>1537000</v>
      </c>
      <c r="D92" s="11">
        <v>816000</v>
      </c>
      <c r="E92" s="11">
        <v>481179.8</v>
      </c>
      <c r="F92" s="11">
        <f t="shared" si="1"/>
        <v>58.968112745098033</v>
      </c>
    </row>
    <row r="93" spans="1:6" x14ac:dyDescent="0.25">
      <c r="A93" s="9" t="s">
        <v>110</v>
      </c>
      <c r="B93" s="10" t="s">
        <v>111</v>
      </c>
      <c r="C93" s="11">
        <v>1537000</v>
      </c>
      <c r="D93" s="11">
        <v>816000</v>
      </c>
      <c r="E93" s="11">
        <v>481179.8</v>
      </c>
      <c r="F93" s="11">
        <f t="shared" si="1"/>
        <v>58.968112745098033</v>
      </c>
    </row>
    <row r="94" spans="1:6" x14ac:dyDescent="0.25">
      <c r="A94" s="6" t="s">
        <v>129</v>
      </c>
      <c r="B94" s="7" t="s">
        <v>130</v>
      </c>
      <c r="C94" s="8">
        <v>1700000</v>
      </c>
      <c r="D94" s="8">
        <v>885000</v>
      </c>
      <c r="E94" s="8">
        <v>869560.14</v>
      </c>
      <c r="F94" s="8">
        <f t="shared" si="1"/>
        <v>98.255383050847456</v>
      </c>
    </row>
    <row r="95" spans="1:6" x14ac:dyDescent="0.25">
      <c r="A95" s="9" t="s">
        <v>11</v>
      </c>
      <c r="B95" s="10" t="s">
        <v>12</v>
      </c>
      <c r="C95" s="11">
        <v>1700000</v>
      </c>
      <c r="D95" s="11">
        <v>885000</v>
      </c>
      <c r="E95" s="11">
        <v>869560.14</v>
      </c>
      <c r="F95" s="11">
        <f t="shared" si="1"/>
        <v>98.255383050847456</v>
      </c>
    </row>
    <row r="96" spans="1:6" x14ac:dyDescent="0.25">
      <c r="A96" s="9" t="s">
        <v>13</v>
      </c>
      <c r="B96" s="10" t="s">
        <v>14</v>
      </c>
      <c r="C96" s="11">
        <v>1700000</v>
      </c>
      <c r="D96" s="11">
        <v>885000</v>
      </c>
      <c r="E96" s="11">
        <v>869560.14</v>
      </c>
      <c r="F96" s="11">
        <f t="shared" si="1"/>
        <v>98.255383050847456</v>
      </c>
    </row>
    <row r="97" spans="1:6" x14ac:dyDescent="0.25">
      <c r="A97" s="9" t="s">
        <v>90</v>
      </c>
      <c r="B97" s="10" t="s">
        <v>91</v>
      </c>
      <c r="C97" s="11">
        <v>1700000</v>
      </c>
      <c r="D97" s="11">
        <v>885000</v>
      </c>
      <c r="E97" s="11">
        <v>869560.14</v>
      </c>
      <c r="F97" s="11">
        <f t="shared" si="1"/>
        <v>98.255383050847456</v>
      </c>
    </row>
    <row r="98" spans="1:6" ht="30" x14ac:dyDescent="0.25">
      <c r="A98" s="9" t="s">
        <v>100</v>
      </c>
      <c r="B98" s="10" t="s">
        <v>101</v>
      </c>
      <c r="C98" s="11">
        <v>1700000</v>
      </c>
      <c r="D98" s="11">
        <v>885000</v>
      </c>
      <c r="E98" s="11">
        <v>869560.14</v>
      </c>
      <c r="F98" s="11">
        <f t="shared" si="1"/>
        <v>98.255383050847456</v>
      </c>
    </row>
    <row r="99" spans="1:6" x14ac:dyDescent="0.25">
      <c r="A99" s="6" t="s">
        <v>131</v>
      </c>
      <c r="B99" s="7" t="s">
        <v>132</v>
      </c>
      <c r="C99" s="8">
        <v>7600000</v>
      </c>
      <c r="D99" s="8">
        <v>3890000</v>
      </c>
      <c r="E99" s="8">
        <v>2686817.38</v>
      </c>
      <c r="F99" s="8">
        <f t="shared" si="1"/>
        <v>69.069855526992285</v>
      </c>
    </row>
    <row r="100" spans="1:6" x14ac:dyDescent="0.25">
      <c r="A100" s="9" t="s">
        <v>11</v>
      </c>
      <c r="B100" s="10" t="s">
        <v>12</v>
      </c>
      <c r="C100" s="11">
        <v>7600000</v>
      </c>
      <c r="D100" s="11">
        <v>3890000</v>
      </c>
      <c r="E100" s="11">
        <v>2686817.38</v>
      </c>
      <c r="F100" s="11">
        <f t="shared" si="1"/>
        <v>69.069855526992285</v>
      </c>
    </row>
    <row r="101" spans="1:6" x14ac:dyDescent="0.25">
      <c r="A101" s="9" t="s">
        <v>13</v>
      </c>
      <c r="B101" s="10" t="s">
        <v>14</v>
      </c>
      <c r="C101" s="11">
        <v>7600000</v>
      </c>
      <c r="D101" s="11">
        <v>3890000</v>
      </c>
      <c r="E101" s="11">
        <v>2686817.38</v>
      </c>
      <c r="F101" s="11">
        <f t="shared" si="1"/>
        <v>69.069855526992285</v>
      </c>
    </row>
    <row r="102" spans="1:6" x14ac:dyDescent="0.25">
      <c r="A102" s="9" t="s">
        <v>69</v>
      </c>
      <c r="B102" s="10" t="s">
        <v>70</v>
      </c>
      <c r="C102" s="11">
        <v>641600</v>
      </c>
      <c r="D102" s="11">
        <v>381600</v>
      </c>
      <c r="E102" s="11">
        <v>178846.8</v>
      </c>
      <c r="F102" s="11">
        <f t="shared" si="1"/>
        <v>46.867610062893078</v>
      </c>
    </row>
    <row r="103" spans="1:6" x14ac:dyDescent="0.25">
      <c r="A103" s="9" t="s">
        <v>15</v>
      </c>
      <c r="B103" s="10" t="s">
        <v>16</v>
      </c>
      <c r="C103" s="11">
        <v>3358400</v>
      </c>
      <c r="D103" s="11">
        <v>1658400</v>
      </c>
      <c r="E103" s="11">
        <v>1459100.01</v>
      </c>
      <c r="F103" s="11">
        <f t="shared" si="1"/>
        <v>87.982393270622282</v>
      </c>
    </row>
    <row r="104" spans="1:6" x14ac:dyDescent="0.25">
      <c r="A104" s="9" t="s">
        <v>90</v>
      </c>
      <c r="B104" s="10" t="s">
        <v>91</v>
      </c>
      <c r="C104" s="11">
        <v>3600000</v>
      </c>
      <c r="D104" s="11">
        <v>1850000</v>
      </c>
      <c r="E104" s="11">
        <v>1048870.57</v>
      </c>
      <c r="F104" s="11">
        <f t="shared" si="1"/>
        <v>56.695706486486486</v>
      </c>
    </row>
    <row r="105" spans="1:6" x14ac:dyDescent="0.25">
      <c r="A105" s="9" t="s">
        <v>96</v>
      </c>
      <c r="B105" s="10" t="s">
        <v>97</v>
      </c>
      <c r="C105" s="11">
        <v>3600000</v>
      </c>
      <c r="D105" s="11">
        <v>1850000</v>
      </c>
      <c r="E105" s="11">
        <v>1048870.57</v>
      </c>
      <c r="F105" s="11">
        <f t="shared" si="1"/>
        <v>56.695706486486486</v>
      </c>
    </row>
    <row r="106" spans="1:6" ht="45" x14ac:dyDescent="0.25">
      <c r="A106" s="6" t="s">
        <v>53</v>
      </c>
      <c r="B106" s="7" t="s">
        <v>54</v>
      </c>
      <c r="C106" s="8">
        <v>13883000</v>
      </c>
      <c r="D106" s="8">
        <v>9300000</v>
      </c>
      <c r="E106" s="8">
        <v>8899515</v>
      </c>
      <c r="F106" s="8">
        <f t="shared" si="1"/>
        <v>95.693709677419363</v>
      </c>
    </row>
    <row r="107" spans="1:6" x14ac:dyDescent="0.25">
      <c r="A107" s="9" t="s">
        <v>11</v>
      </c>
      <c r="B107" s="10" t="s">
        <v>12</v>
      </c>
      <c r="C107" s="11">
        <v>13883000</v>
      </c>
      <c r="D107" s="11">
        <v>9300000</v>
      </c>
      <c r="E107" s="11">
        <v>8899515</v>
      </c>
      <c r="F107" s="11">
        <f t="shared" si="1"/>
        <v>95.693709677419363</v>
      </c>
    </row>
    <row r="108" spans="1:6" x14ac:dyDescent="0.25">
      <c r="A108" s="9" t="s">
        <v>13</v>
      </c>
      <c r="B108" s="10" t="s">
        <v>14</v>
      </c>
      <c r="C108" s="11">
        <v>13883000</v>
      </c>
      <c r="D108" s="11">
        <v>9300000</v>
      </c>
      <c r="E108" s="11">
        <v>8899515</v>
      </c>
      <c r="F108" s="11">
        <f t="shared" si="1"/>
        <v>95.693709677419363</v>
      </c>
    </row>
    <row r="109" spans="1:6" x14ac:dyDescent="0.25">
      <c r="A109" s="9" t="s">
        <v>15</v>
      </c>
      <c r="B109" s="10" t="s">
        <v>16</v>
      </c>
      <c r="C109" s="11">
        <v>13883000</v>
      </c>
      <c r="D109" s="11">
        <v>9300000</v>
      </c>
      <c r="E109" s="11">
        <v>8899515</v>
      </c>
      <c r="F109" s="11">
        <f t="shared" si="1"/>
        <v>95.693709677419363</v>
      </c>
    </row>
    <row r="110" spans="1:6" ht="30" x14ac:dyDescent="0.25">
      <c r="A110" s="6" t="s">
        <v>133</v>
      </c>
      <c r="B110" s="7" t="s">
        <v>134</v>
      </c>
      <c r="C110" s="8">
        <v>134000</v>
      </c>
      <c r="D110" s="8">
        <v>68000</v>
      </c>
      <c r="E110" s="8">
        <v>0</v>
      </c>
      <c r="F110" s="8">
        <f t="shared" si="1"/>
        <v>0</v>
      </c>
    </row>
    <row r="111" spans="1:6" x14ac:dyDescent="0.25">
      <c r="A111" s="9" t="s">
        <v>11</v>
      </c>
      <c r="B111" s="10" t="s">
        <v>12</v>
      </c>
      <c r="C111" s="11">
        <v>134000</v>
      </c>
      <c r="D111" s="11">
        <v>68000</v>
      </c>
      <c r="E111" s="11">
        <v>0</v>
      </c>
      <c r="F111" s="11">
        <f t="shared" si="1"/>
        <v>0</v>
      </c>
    </row>
    <row r="112" spans="1:6" x14ac:dyDescent="0.25">
      <c r="A112" s="9" t="s">
        <v>13</v>
      </c>
      <c r="B112" s="10" t="s">
        <v>14</v>
      </c>
      <c r="C112" s="11">
        <v>134000</v>
      </c>
      <c r="D112" s="11">
        <v>68000</v>
      </c>
      <c r="E112" s="11">
        <v>0</v>
      </c>
      <c r="F112" s="11">
        <f t="shared" si="1"/>
        <v>0</v>
      </c>
    </row>
    <row r="113" spans="1:6" x14ac:dyDescent="0.25">
      <c r="A113" s="9" t="s">
        <v>15</v>
      </c>
      <c r="B113" s="10" t="s">
        <v>16</v>
      </c>
      <c r="C113" s="11">
        <v>134000</v>
      </c>
      <c r="D113" s="11">
        <v>68000</v>
      </c>
      <c r="E113" s="11">
        <v>0</v>
      </c>
      <c r="F113" s="11">
        <f t="shared" si="1"/>
        <v>0</v>
      </c>
    </row>
    <row r="114" spans="1:6" x14ac:dyDescent="0.25">
      <c r="A114" s="6" t="s">
        <v>135</v>
      </c>
      <c r="B114" s="7" t="s">
        <v>136</v>
      </c>
      <c r="C114" s="8">
        <v>500000</v>
      </c>
      <c r="D114" s="8">
        <v>500000</v>
      </c>
      <c r="E114" s="8">
        <v>365781</v>
      </c>
      <c r="F114" s="8">
        <f t="shared" si="1"/>
        <v>73.156199999999998</v>
      </c>
    </row>
    <row r="115" spans="1:6" x14ac:dyDescent="0.25">
      <c r="A115" s="9" t="s">
        <v>11</v>
      </c>
      <c r="B115" s="10" t="s">
        <v>12</v>
      </c>
      <c r="C115" s="11">
        <v>500000</v>
      </c>
      <c r="D115" s="11">
        <v>500000</v>
      </c>
      <c r="E115" s="11">
        <v>365781</v>
      </c>
      <c r="F115" s="11">
        <f t="shared" si="1"/>
        <v>73.156199999999998</v>
      </c>
    </row>
    <row r="116" spans="1:6" x14ac:dyDescent="0.25">
      <c r="A116" s="9" t="s">
        <v>13</v>
      </c>
      <c r="B116" s="10" t="s">
        <v>14</v>
      </c>
      <c r="C116" s="11">
        <v>500000</v>
      </c>
      <c r="D116" s="11">
        <v>500000</v>
      </c>
      <c r="E116" s="11">
        <v>365781</v>
      </c>
      <c r="F116" s="11">
        <f t="shared" si="1"/>
        <v>73.156199999999998</v>
      </c>
    </row>
    <row r="117" spans="1:6" x14ac:dyDescent="0.25">
      <c r="A117" s="9" t="s">
        <v>69</v>
      </c>
      <c r="B117" s="10" t="s">
        <v>70</v>
      </c>
      <c r="C117" s="11">
        <v>500000</v>
      </c>
      <c r="D117" s="11">
        <v>500000</v>
      </c>
      <c r="E117" s="11">
        <v>365781</v>
      </c>
      <c r="F117" s="11">
        <f t="shared" si="1"/>
        <v>73.156199999999998</v>
      </c>
    </row>
    <row r="118" spans="1:6" ht="30" x14ac:dyDescent="0.25">
      <c r="A118" s="6" t="s">
        <v>137</v>
      </c>
      <c r="B118" s="7" t="s">
        <v>138</v>
      </c>
      <c r="C118" s="8">
        <v>160000</v>
      </c>
      <c r="D118" s="8">
        <v>160000</v>
      </c>
      <c r="E118" s="8">
        <v>133014</v>
      </c>
      <c r="F118" s="8">
        <f t="shared" si="1"/>
        <v>83.133749999999992</v>
      </c>
    </row>
    <row r="119" spans="1:6" x14ac:dyDescent="0.25">
      <c r="A119" s="9" t="s">
        <v>11</v>
      </c>
      <c r="B119" s="10" t="s">
        <v>12</v>
      </c>
      <c r="C119" s="11">
        <v>160000</v>
      </c>
      <c r="D119" s="11">
        <v>160000</v>
      </c>
      <c r="E119" s="11">
        <v>133014</v>
      </c>
      <c r="F119" s="11">
        <f t="shared" si="1"/>
        <v>83.133749999999992</v>
      </c>
    </row>
    <row r="120" spans="1:6" x14ac:dyDescent="0.25">
      <c r="A120" s="9" t="s">
        <v>13</v>
      </c>
      <c r="B120" s="10" t="s">
        <v>14</v>
      </c>
      <c r="C120" s="11">
        <v>160000</v>
      </c>
      <c r="D120" s="11">
        <v>160000</v>
      </c>
      <c r="E120" s="11">
        <v>133014</v>
      </c>
      <c r="F120" s="11">
        <f t="shared" si="1"/>
        <v>83.133749999999992</v>
      </c>
    </row>
    <row r="121" spans="1:6" x14ac:dyDescent="0.25">
      <c r="A121" s="9" t="s">
        <v>69</v>
      </c>
      <c r="B121" s="10" t="s">
        <v>70</v>
      </c>
      <c r="C121" s="11">
        <v>160000</v>
      </c>
      <c r="D121" s="11">
        <v>160000</v>
      </c>
      <c r="E121" s="11">
        <v>133014</v>
      </c>
      <c r="F121" s="11">
        <f t="shared" si="1"/>
        <v>83.133749999999992</v>
      </c>
    </row>
    <row r="122" spans="1:6" x14ac:dyDescent="0.25">
      <c r="A122" s="6" t="s">
        <v>86</v>
      </c>
      <c r="B122" s="7" t="s">
        <v>87</v>
      </c>
      <c r="C122" s="8">
        <v>859500</v>
      </c>
      <c r="D122" s="8">
        <v>490500</v>
      </c>
      <c r="E122" s="8">
        <v>451500</v>
      </c>
      <c r="F122" s="8">
        <f t="shared" si="1"/>
        <v>92.048929663608561</v>
      </c>
    </row>
    <row r="123" spans="1:6" x14ac:dyDescent="0.25">
      <c r="A123" s="9" t="s">
        <v>11</v>
      </c>
      <c r="B123" s="10" t="s">
        <v>12</v>
      </c>
      <c r="C123" s="11">
        <v>859500</v>
      </c>
      <c r="D123" s="11">
        <v>490500</v>
      </c>
      <c r="E123" s="11">
        <v>451500</v>
      </c>
      <c r="F123" s="11">
        <f t="shared" si="1"/>
        <v>92.048929663608561</v>
      </c>
    </row>
    <row r="124" spans="1:6" x14ac:dyDescent="0.25">
      <c r="A124" s="9" t="s">
        <v>102</v>
      </c>
      <c r="B124" s="10" t="s">
        <v>103</v>
      </c>
      <c r="C124" s="11">
        <v>859500</v>
      </c>
      <c r="D124" s="11">
        <v>490500</v>
      </c>
      <c r="E124" s="11">
        <v>451500</v>
      </c>
      <c r="F124" s="11">
        <f t="shared" si="1"/>
        <v>92.048929663608561</v>
      </c>
    </row>
    <row r="125" spans="1:6" ht="30" x14ac:dyDescent="0.25">
      <c r="A125" s="9" t="s">
        <v>106</v>
      </c>
      <c r="B125" s="10" t="s">
        <v>107</v>
      </c>
      <c r="C125" s="11">
        <v>859500</v>
      </c>
      <c r="D125" s="11">
        <v>490500</v>
      </c>
      <c r="E125" s="11">
        <v>451500</v>
      </c>
      <c r="F125" s="11">
        <f t="shared" si="1"/>
        <v>92.048929663608561</v>
      </c>
    </row>
    <row r="126" spans="1:6" ht="45" x14ac:dyDescent="0.25">
      <c r="A126" s="6" t="s">
        <v>57</v>
      </c>
      <c r="B126" s="7" t="s">
        <v>58</v>
      </c>
      <c r="C126" s="8">
        <v>720000</v>
      </c>
      <c r="D126" s="8">
        <v>520000</v>
      </c>
      <c r="E126" s="8">
        <v>520000</v>
      </c>
      <c r="F126" s="8">
        <f t="shared" si="1"/>
        <v>100</v>
      </c>
    </row>
    <row r="127" spans="1:6" x14ac:dyDescent="0.25">
      <c r="A127" s="9" t="s">
        <v>11</v>
      </c>
      <c r="B127" s="10" t="s">
        <v>12</v>
      </c>
      <c r="C127" s="11">
        <v>720000</v>
      </c>
      <c r="D127" s="11">
        <v>520000</v>
      </c>
      <c r="E127" s="11">
        <v>520000</v>
      </c>
      <c r="F127" s="11">
        <f t="shared" si="1"/>
        <v>100</v>
      </c>
    </row>
    <row r="128" spans="1:6" x14ac:dyDescent="0.25">
      <c r="A128" s="9" t="s">
        <v>102</v>
      </c>
      <c r="B128" s="10" t="s">
        <v>103</v>
      </c>
      <c r="C128" s="11">
        <v>720000</v>
      </c>
      <c r="D128" s="11">
        <v>520000</v>
      </c>
      <c r="E128" s="11">
        <v>520000</v>
      </c>
      <c r="F128" s="11">
        <f t="shared" si="1"/>
        <v>100</v>
      </c>
    </row>
    <row r="129" spans="1:6" ht="30" x14ac:dyDescent="0.25">
      <c r="A129" s="9" t="s">
        <v>106</v>
      </c>
      <c r="B129" s="10" t="s">
        <v>107</v>
      </c>
      <c r="C129" s="11">
        <v>720000</v>
      </c>
      <c r="D129" s="11">
        <v>520000</v>
      </c>
      <c r="E129" s="11">
        <v>520000</v>
      </c>
      <c r="F129" s="11">
        <f t="shared" si="1"/>
        <v>100</v>
      </c>
    </row>
    <row r="130" spans="1:6" x14ac:dyDescent="0.25">
      <c r="A130" s="6" t="s">
        <v>59</v>
      </c>
      <c r="B130" s="7" t="s">
        <v>60</v>
      </c>
      <c r="C130" s="8">
        <v>77848052.999999985</v>
      </c>
      <c r="D130" s="8">
        <v>45030173</v>
      </c>
      <c r="E130" s="8">
        <v>31195999.710000001</v>
      </c>
      <c r="F130" s="8">
        <f t="shared" si="1"/>
        <v>69.277992136517</v>
      </c>
    </row>
    <row r="131" spans="1:6" x14ac:dyDescent="0.25">
      <c r="A131" s="9" t="s">
        <v>11</v>
      </c>
      <c r="B131" s="10" t="s">
        <v>12</v>
      </c>
      <c r="C131" s="11">
        <v>77848052.999999985</v>
      </c>
      <c r="D131" s="11">
        <v>45030173</v>
      </c>
      <c r="E131" s="11">
        <v>31195999.710000001</v>
      </c>
      <c r="F131" s="11">
        <f t="shared" si="1"/>
        <v>69.277992136517</v>
      </c>
    </row>
    <row r="132" spans="1:6" x14ac:dyDescent="0.25">
      <c r="A132" s="9" t="s">
        <v>61</v>
      </c>
      <c r="B132" s="10" t="s">
        <v>62</v>
      </c>
      <c r="C132" s="11">
        <v>66607811</v>
      </c>
      <c r="D132" s="11">
        <v>38659301</v>
      </c>
      <c r="E132" s="11">
        <v>29206757.339999992</v>
      </c>
      <c r="F132" s="11">
        <f t="shared" si="1"/>
        <v>75.549108712544992</v>
      </c>
    </row>
    <row r="133" spans="1:6" x14ac:dyDescent="0.25">
      <c r="A133" s="9" t="s">
        <v>63</v>
      </c>
      <c r="B133" s="10" t="s">
        <v>64</v>
      </c>
      <c r="C133" s="11">
        <v>54601565</v>
      </c>
      <c r="D133" s="11">
        <v>31693604</v>
      </c>
      <c r="E133" s="11">
        <v>23935628.860000003</v>
      </c>
      <c r="F133" s="11">
        <f t="shared" ref="F133:F196" si="2">IF(D133=0,0,(E133/D133)*100)</f>
        <v>75.521953451554452</v>
      </c>
    </row>
    <row r="134" spans="1:6" x14ac:dyDescent="0.25">
      <c r="A134" s="9" t="s">
        <v>65</v>
      </c>
      <c r="B134" s="10" t="s">
        <v>66</v>
      </c>
      <c r="C134" s="11">
        <v>54601565</v>
      </c>
      <c r="D134" s="11">
        <v>31693604</v>
      </c>
      <c r="E134" s="11">
        <v>23935628.860000003</v>
      </c>
      <c r="F134" s="11">
        <f t="shared" si="2"/>
        <v>75.521953451554452</v>
      </c>
    </row>
    <row r="135" spans="1:6" x14ac:dyDescent="0.25">
      <c r="A135" s="9" t="s">
        <v>67</v>
      </c>
      <c r="B135" s="10" t="s">
        <v>68</v>
      </c>
      <c r="C135" s="11">
        <v>12006246</v>
      </c>
      <c r="D135" s="11">
        <v>6965697</v>
      </c>
      <c r="E135" s="11">
        <v>5271128.4800000004</v>
      </c>
      <c r="F135" s="11">
        <f t="shared" si="2"/>
        <v>75.67266391288625</v>
      </c>
    </row>
    <row r="136" spans="1:6" x14ac:dyDescent="0.25">
      <c r="A136" s="9" t="s">
        <v>13</v>
      </c>
      <c r="B136" s="10" t="s">
        <v>14</v>
      </c>
      <c r="C136" s="11">
        <v>11090257</v>
      </c>
      <c r="D136" s="11">
        <v>6226317</v>
      </c>
      <c r="E136" s="11">
        <v>1987299.9</v>
      </c>
      <c r="F136" s="11">
        <f t="shared" si="2"/>
        <v>31.917743667725233</v>
      </c>
    </row>
    <row r="137" spans="1:6" x14ac:dyDescent="0.25">
      <c r="A137" s="9" t="s">
        <v>69</v>
      </c>
      <c r="B137" s="10" t="s">
        <v>70</v>
      </c>
      <c r="C137" s="11">
        <v>2424602</v>
      </c>
      <c r="D137" s="11">
        <v>1245712</v>
      </c>
      <c r="E137" s="11">
        <v>267476.23</v>
      </c>
      <c r="F137" s="11">
        <f t="shared" si="2"/>
        <v>21.47175510872497</v>
      </c>
    </row>
    <row r="138" spans="1:6" x14ac:dyDescent="0.25">
      <c r="A138" s="9" t="s">
        <v>71</v>
      </c>
      <c r="B138" s="10" t="s">
        <v>72</v>
      </c>
      <c r="C138" s="11">
        <v>1100000</v>
      </c>
      <c r="D138" s="11">
        <v>600000</v>
      </c>
      <c r="E138" s="11">
        <v>111301.63</v>
      </c>
      <c r="F138" s="11">
        <f t="shared" si="2"/>
        <v>18.550271666666667</v>
      </c>
    </row>
    <row r="139" spans="1:6" x14ac:dyDescent="0.25">
      <c r="A139" s="9" t="s">
        <v>15</v>
      </c>
      <c r="B139" s="10" t="s">
        <v>16</v>
      </c>
      <c r="C139" s="11">
        <v>1740915</v>
      </c>
      <c r="D139" s="11">
        <v>951191</v>
      </c>
      <c r="E139" s="11">
        <v>133319.94999999998</v>
      </c>
      <c r="F139" s="11">
        <f t="shared" si="2"/>
        <v>14.016107175109941</v>
      </c>
    </row>
    <row r="140" spans="1:6" x14ac:dyDescent="0.25">
      <c r="A140" s="9" t="s">
        <v>139</v>
      </c>
      <c r="B140" s="10" t="s">
        <v>140</v>
      </c>
      <c r="C140" s="11">
        <v>28000</v>
      </c>
      <c r="D140" s="11">
        <v>17380</v>
      </c>
      <c r="E140" s="11">
        <v>0</v>
      </c>
      <c r="F140" s="11">
        <f t="shared" si="2"/>
        <v>0</v>
      </c>
    </row>
    <row r="141" spans="1:6" x14ac:dyDescent="0.25">
      <c r="A141" s="9" t="s">
        <v>90</v>
      </c>
      <c r="B141" s="10" t="s">
        <v>91</v>
      </c>
      <c r="C141" s="11">
        <v>5723320</v>
      </c>
      <c r="D141" s="11">
        <v>3341614</v>
      </c>
      <c r="E141" s="11">
        <v>1459182.09</v>
      </c>
      <c r="F141" s="11">
        <f t="shared" si="2"/>
        <v>43.666985175427207</v>
      </c>
    </row>
    <row r="142" spans="1:6" x14ac:dyDescent="0.25">
      <c r="A142" s="9" t="s">
        <v>92</v>
      </c>
      <c r="B142" s="10" t="s">
        <v>93</v>
      </c>
      <c r="C142" s="11">
        <v>170000</v>
      </c>
      <c r="D142" s="11">
        <v>90899</v>
      </c>
      <c r="E142" s="11">
        <v>10241.1</v>
      </c>
      <c r="F142" s="11">
        <f t="shared" si="2"/>
        <v>11.266460577124061</v>
      </c>
    </row>
    <row r="143" spans="1:6" x14ac:dyDescent="0.25">
      <c r="A143" s="9" t="s">
        <v>94</v>
      </c>
      <c r="B143" s="10" t="s">
        <v>95</v>
      </c>
      <c r="C143" s="11">
        <v>52000</v>
      </c>
      <c r="D143" s="11">
        <v>26400</v>
      </c>
      <c r="E143" s="11">
        <v>9613.4</v>
      </c>
      <c r="F143" s="11">
        <f t="shared" si="2"/>
        <v>36.414393939393932</v>
      </c>
    </row>
    <row r="144" spans="1:6" x14ac:dyDescent="0.25">
      <c r="A144" s="9" t="s">
        <v>96</v>
      </c>
      <c r="B144" s="10" t="s">
        <v>97</v>
      </c>
      <c r="C144" s="11">
        <v>2362200</v>
      </c>
      <c r="D144" s="11">
        <v>1203440</v>
      </c>
      <c r="E144" s="11">
        <v>471602.91000000003</v>
      </c>
      <c r="F144" s="11">
        <f t="shared" si="2"/>
        <v>39.18790384231869</v>
      </c>
    </row>
    <row r="145" spans="1:6" x14ac:dyDescent="0.25">
      <c r="A145" s="9" t="s">
        <v>98</v>
      </c>
      <c r="B145" s="10" t="s">
        <v>99</v>
      </c>
      <c r="C145" s="11">
        <v>1671240</v>
      </c>
      <c r="D145" s="11">
        <v>1018360</v>
      </c>
      <c r="E145" s="11">
        <v>555748.57999999996</v>
      </c>
      <c r="F145" s="11">
        <f t="shared" si="2"/>
        <v>54.572899564004864</v>
      </c>
    </row>
    <row r="146" spans="1:6" ht="30" x14ac:dyDescent="0.25">
      <c r="A146" s="9" t="s">
        <v>100</v>
      </c>
      <c r="B146" s="10" t="s">
        <v>101</v>
      </c>
      <c r="C146" s="11">
        <v>1467880</v>
      </c>
      <c r="D146" s="11">
        <v>1002515</v>
      </c>
      <c r="E146" s="11">
        <v>411976.1</v>
      </c>
      <c r="F146" s="11">
        <f t="shared" si="2"/>
        <v>41.094257941277682</v>
      </c>
    </row>
    <row r="147" spans="1:6" ht="30" x14ac:dyDescent="0.25">
      <c r="A147" s="9" t="s">
        <v>17</v>
      </c>
      <c r="B147" s="10" t="s">
        <v>18</v>
      </c>
      <c r="C147" s="11">
        <v>73420</v>
      </c>
      <c r="D147" s="11">
        <v>70420</v>
      </c>
      <c r="E147" s="11">
        <v>16020</v>
      </c>
      <c r="F147" s="11">
        <f t="shared" si="2"/>
        <v>22.749218971882986</v>
      </c>
    </row>
    <row r="148" spans="1:6" ht="45" x14ac:dyDescent="0.25">
      <c r="A148" s="9" t="s">
        <v>141</v>
      </c>
      <c r="B148" s="10" t="s">
        <v>142</v>
      </c>
      <c r="C148" s="11">
        <v>73420</v>
      </c>
      <c r="D148" s="11">
        <v>70420</v>
      </c>
      <c r="E148" s="11">
        <v>16020</v>
      </c>
      <c r="F148" s="11">
        <f t="shared" si="2"/>
        <v>22.749218971882986</v>
      </c>
    </row>
    <row r="149" spans="1:6" x14ac:dyDescent="0.25">
      <c r="A149" s="9" t="s">
        <v>102</v>
      </c>
      <c r="B149" s="10" t="s">
        <v>103</v>
      </c>
      <c r="C149" s="11">
        <v>55000</v>
      </c>
      <c r="D149" s="11">
        <v>55000</v>
      </c>
      <c r="E149" s="11">
        <v>0</v>
      </c>
      <c r="F149" s="11">
        <f t="shared" si="2"/>
        <v>0</v>
      </c>
    </row>
    <row r="150" spans="1:6" ht="30" x14ac:dyDescent="0.25">
      <c r="A150" s="9" t="s">
        <v>106</v>
      </c>
      <c r="B150" s="10" t="s">
        <v>107</v>
      </c>
      <c r="C150" s="11">
        <v>55000</v>
      </c>
      <c r="D150" s="11">
        <v>55000</v>
      </c>
      <c r="E150" s="11">
        <v>0</v>
      </c>
      <c r="F150" s="11">
        <f t="shared" si="2"/>
        <v>0</v>
      </c>
    </row>
    <row r="151" spans="1:6" x14ac:dyDescent="0.25">
      <c r="A151" s="9" t="s">
        <v>108</v>
      </c>
      <c r="B151" s="10" t="s">
        <v>109</v>
      </c>
      <c r="C151" s="11">
        <v>90320</v>
      </c>
      <c r="D151" s="11">
        <v>84890</v>
      </c>
      <c r="E151" s="11">
        <v>0</v>
      </c>
      <c r="F151" s="11">
        <f t="shared" si="2"/>
        <v>0</v>
      </c>
    </row>
    <row r="152" spans="1:6" x14ac:dyDescent="0.25">
      <c r="A152" s="9" t="s">
        <v>110</v>
      </c>
      <c r="B152" s="10" t="s">
        <v>111</v>
      </c>
      <c r="C152" s="11">
        <v>90320</v>
      </c>
      <c r="D152" s="11">
        <v>84890</v>
      </c>
      <c r="E152" s="11">
        <v>0</v>
      </c>
      <c r="F152" s="11">
        <f t="shared" si="2"/>
        <v>0</v>
      </c>
    </row>
    <row r="153" spans="1:6" x14ac:dyDescent="0.25">
      <c r="A153" s="9" t="s">
        <v>143</v>
      </c>
      <c r="B153" s="10" t="s">
        <v>144</v>
      </c>
      <c r="C153" s="11">
        <v>4665</v>
      </c>
      <c r="D153" s="11">
        <v>4665</v>
      </c>
      <c r="E153" s="11">
        <v>1942.47</v>
      </c>
      <c r="F153" s="11">
        <f t="shared" si="2"/>
        <v>41.639228295819933</v>
      </c>
    </row>
    <row r="154" spans="1:6" ht="45" x14ac:dyDescent="0.25">
      <c r="A154" s="6" t="s">
        <v>45</v>
      </c>
      <c r="B154" s="7" t="s">
        <v>46</v>
      </c>
      <c r="C154" s="8">
        <v>2343000</v>
      </c>
      <c r="D154" s="8">
        <v>1085000</v>
      </c>
      <c r="E154" s="8">
        <v>921373.81</v>
      </c>
      <c r="F154" s="8">
        <f t="shared" si="2"/>
        <v>84.91924516129032</v>
      </c>
    </row>
    <row r="155" spans="1:6" x14ac:dyDescent="0.25">
      <c r="A155" s="9" t="s">
        <v>11</v>
      </c>
      <c r="B155" s="10" t="s">
        <v>12</v>
      </c>
      <c r="C155" s="11">
        <v>2343000</v>
      </c>
      <c r="D155" s="11">
        <v>1085000</v>
      </c>
      <c r="E155" s="11">
        <v>921373.81</v>
      </c>
      <c r="F155" s="11">
        <f t="shared" si="2"/>
        <v>84.91924516129032</v>
      </c>
    </row>
    <row r="156" spans="1:6" x14ac:dyDescent="0.25">
      <c r="A156" s="9" t="s">
        <v>61</v>
      </c>
      <c r="B156" s="10" t="s">
        <v>62</v>
      </c>
      <c r="C156" s="11">
        <v>2135000</v>
      </c>
      <c r="D156" s="11">
        <v>976000</v>
      </c>
      <c r="E156" s="11">
        <v>854416.98</v>
      </c>
      <c r="F156" s="11">
        <f t="shared" si="2"/>
        <v>87.542723360655742</v>
      </c>
    </row>
    <row r="157" spans="1:6" x14ac:dyDescent="0.25">
      <c r="A157" s="9" t="s">
        <v>63</v>
      </c>
      <c r="B157" s="10" t="s">
        <v>64</v>
      </c>
      <c r="C157" s="11">
        <v>1750000</v>
      </c>
      <c r="D157" s="11">
        <v>800000</v>
      </c>
      <c r="E157" s="11">
        <v>698443.65</v>
      </c>
      <c r="F157" s="11">
        <f t="shared" si="2"/>
        <v>87.305456250000006</v>
      </c>
    </row>
    <row r="158" spans="1:6" x14ac:dyDescent="0.25">
      <c r="A158" s="9" t="s">
        <v>65</v>
      </c>
      <c r="B158" s="10" t="s">
        <v>66</v>
      </c>
      <c r="C158" s="11">
        <v>1750000</v>
      </c>
      <c r="D158" s="11">
        <v>800000</v>
      </c>
      <c r="E158" s="11">
        <v>698443.65</v>
      </c>
      <c r="F158" s="11">
        <f t="shared" si="2"/>
        <v>87.305456250000006</v>
      </c>
    </row>
    <row r="159" spans="1:6" x14ac:dyDescent="0.25">
      <c r="A159" s="9" t="s">
        <v>67</v>
      </c>
      <c r="B159" s="10" t="s">
        <v>68</v>
      </c>
      <c r="C159" s="11">
        <v>385000</v>
      </c>
      <c r="D159" s="11">
        <v>176000</v>
      </c>
      <c r="E159" s="11">
        <v>155973.32999999999</v>
      </c>
      <c r="F159" s="11">
        <f t="shared" si="2"/>
        <v>88.621210227272712</v>
      </c>
    </row>
    <row r="160" spans="1:6" x14ac:dyDescent="0.25">
      <c r="A160" s="9" t="s">
        <v>13</v>
      </c>
      <c r="B160" s="10" t="s">
        <v>14</v>
      </c>
      <c r="C160" s="11">
        <v>207994</v>
      </c>
      <c r="D160" s="11">
        <v>108994</v>
      </c>
      <c r="E160" s="11">
        <v>66950.94</v>
      </c>
      <c r="F160" s="11">
        <f t="shared" si="2"/>
        <v>61.426261996073187</v>
      </c>
    </row>
    <row r="161" spans="1:6" x14ac:dyDescent="0.25">
      <c r="A161" s="9" t="s">
        <v>69</v>
      </c>
      <c r="B161" s="10" t="s">
        <v>70</v>
      </c>
      <c r="C161" s="11">
        <v>36000</v>
      </c>
      <c r="D161" s="11">
        <v>21000</v>
      </c>
      <c r="E161" s="11">
        <v>15570.63</v>
      </c>
      <c r="F161" s="11">
        <f t="shared" si="2"/>
        <v>74.145857142857139</v>
      </c>
    </row>
    <row r="162" spans="1:6" x14ac:dyDescent="0.25">
      <c r="A162" s="9" t="s">
        <v>15</v>
      </c>
      <c r="B162" s="10" t="s">
        <v>16</v>
      </c>
      <c r="C162" s="11">
        <v>52994</v>
      </c>
      <c r="D162" s="11">
        <v>29994</v>
      </c>
      <c r="E162" s="11">
        <v>3460</v>
      </c>
      <c r="F162" s="11">
        <f t="shared" si="2"/>
        <v>11.535640461425618</v>
      </c>
    </row>
    <row r="163" spans="1:6" x14ac:dyDescent="0.25">
      <c r="A163" s="9" t="s">
        <v>90</v>
      </c>
      <c r="B163" s="10" t="s">
        <v>91</v>
      </c>
      <c r="C163" s="11">
        <v>116000</v>
      </c>
      <c r="D163" s="11">
        <v>55000</v>
      </c>
      <c r="E163" s="11">
        <v>47020.310000000005</v>
      </c>
      <c r="F163" s="11">
        <f t="shared" si="2"/>
        <v>85.491472727272736</v>
      </c>
    </row>
    <row r="164" spans="1:6" x14ac:dyDescent="0.25">
      <c r="A164" s="9" t="s">
        <v>96</v>
      </c>
      <c r="B164" s="10" t="s">
        <v>97</v>
      </c>
      <c r="C164" s="11">
        <v>33000</v>
      </c>
      <c r="D164" s="11">
        <v>15000</v>
      </c>
      <c r="E164" s="11">
        <v>9274.51</v>
      </c>
      <c r="F164" s="11">
        <f t="shared" si="2"/>
        <v>61.830066666666674</v>
      </c>
    </row>
    <row r="165" spans="1:6" x14ac:dyDescent="0.25">
      <c r="A165" s="9" t="s">
        <v>98</v>
      </c>
      <c r="B165" s="10" t="s">
        <v>99</v>
      </c>
      <c r="C165" s="11">
        <v>83000</v>
      </c>
      <c r="D165" s="11">
        <v>40000</v>
      </c>
      <c r="E165" s="11">
        <v>37745.800000000003</v>
      </c>
      <c r="F165" s="11">
        <f t="shared" si="2"/>
        <v>94.364500000000007</v>
      </c>
    </row>
    <row r="166" spans="1:6" ht="30" x14ac:dyDescent="0.25">
      <c r="A166" s="9" t="s">
        <v>17</v>
      </c>
      <c r="B166" s="10" t="s">
        <v>18</v>
      </c>
      <c r="C166" s="11">
        <v>3000</v>
      </c>
      <c r="D166" s="11">
        <v>3000</v>
      </c>
      <c r="E166" s="11">
        <v>900</v>
      </c>
      <c r="F166" s="11">
        <f t="shared" si="2"/>
        <v>30</v>
      </c>
    </row>
    <row r="167" spans="1:6" ht="45" x14ac:dyDescent="0.25">
      <c r="A167" s="9" t="s">
        <v>141</v>
      </c>
      <c r="B167" s="10" t="s">
        <v>142</v>
      </c>
      <c r="C167" s="11">
        <v>3000</v>
      </c>
      <c r="D167" s="11">
        <v>3000</v>
      </c>
      <c r="E167" s="11">
        <v>900</v>
      </c>
      <c r="F167" s="11">
        <f t="shared" si="2"/>
        <v>30</v>
      </c>
    </row>
    <row r="168" spans="1:6" x14ac:dyDescent="0.25">
      <c r="A168" s="9" t="s">
        <v>143</v>
      </c>
      <c r="B168" s="10" t="s">
        <v>144</v>
      </c>
      <c r="C168" s="11">
        <v>6</v>
      </c>
      <c r="D168" s="11">
        <v>6</v>
      </c>
      <c r="E168" s="11">
        <v>5.89</v>
      </c>
      <c r="F168" s="11">
        <f t="shared" si="2"/>
        <v>98.166666666666657</v>
      </c>
    </row>
    <row r="169" spans="1:6" ht="30" x14ac:dyDescent="0.25">
      <c r="A169" s="6" t="s">
        <v>73</v>
      </c>
      <c r="B169" s="7" t="s">
        <v>74</v>
      </c>
      <c r="C169" s="8">
        <v>22606929.039999999</v>
      </c>
      <c r="D169" s="8">
        <v>11927790.039999999</v>
      </c>
      <c r="E169" s="8">
        <v>8128495.4399999995</v>
      </c>
      <c r="F169" s="8">
        <f t="shared" si="2"/>
        <v>68.147539592338433</v>
      </c>
    </row>
    <row r="170" spans="1:6" x14ac:dyDescent="0.25">
      <c r="A170" s="9" t="s">
        <v>11</v>
      </c>
      <c r="B170" s="10" t="s">
        <v>12</v>
      </c>
      <c r="C170" s="11">
        <v>22606929.039999999</v>
      </c>
      <c r="D170" s="11">
        <v>11927790.039999999</v>
      </c>
      <c r="E170" s="11">
        <v>8128495.4399999995</v>
      </c>
      <c r="F170" s="11">
        <f t="shared" si="2"/>
        <v>68.147539592338433</v>
      </c>
    </row>
    <row r="171" spans="1:6" x14ac:dyDescent="0.25">
      <c r="A171" s="9" t="s">
        <v>61</v>
      </c>
      <c r="B171" s="10" t="s">
        <v>62</v>
      </c>
      <c r="C171" s="11">
        <v>14884000</v>
      </c>
      <c r="D171" s="11">
        <v>7866511</v>
      </c>
      <c r="E171" s="11">
        <v>6727519.1200000001</v>
      </c>
      <c r="F171" s="11">
        <f t="shared" si="2"/>
        <v>85.521003148663993</v>
      </c>
    </row>
    <row r="172" spans="1:6" x14ac:dyDescent="0.25">
      <c r="A172" s="9" t="s">
        <v>63</v>
      </c>
      <c r="B172" s="10" t="s">
        <v>64</v>
      </c>
      <c r="C172" s="11">
        <v>12200000</v>
      </c>
      <c r="D172" s="11">
        <v>6447960</v>
      </c>
      <c r="E172" s="11">
        <v>5511344.8700000001</v>
      </c>
      <c r="F172" s="11">
        <f t="shared" si="2"/>
        <v>85.474241000254352</v>
      </c>
    </row>
    <row r="173" spans="1:6" x14ac:dyDescent="0.25">
      <c r="A173" s="9" t="s">
        <v>65</v>
      </c>
      <c r="B173" s="10" t="s">
        <v>66</v>
      </c>
      <c r="C173" s="11">
        <v>12200000</v>
      </c>
      <c r="D173" s="11">
        <v>6447960</v>
      </c>
      <c r="E173" s="11">
        <v>5511344.8700000001</v>
      </c>
      <c r="F173" s="11">
        <f t="shared" si="2"/>
        <v>85.474241000254352</v>
      </c>
    </row>
    <row r="174" spans="1:6" x14ac:dyDescent="0.25">
      <c r="A174" s="9" t="s">
        <v>67</v>
      </c>
      <c r="B174" s="10" t="s">
        <v>68</v>
      </c>
      <c r="C174" s="11">
        <v>2684000</v>
      </c>
      <c r="D174" s="11">
        <v>1418551</v>
      </c>
      <c r="E174" s="11">
        <v>1216174.25</v>
      </c>
      <c r="F174" s="11">
        <f t="shared" si="2"/>
        <v>85.733558398675839</v>
      </c>
    </row>
    <row r="175" spans="1:6" x14ac:dyDescent="0.25">
      <c r="A175" s="9" t="s">
        <v>13</v>
      </c>
      <c r="B175" s="10" t="s">
        <v>14</v>
      </c>
      <c r="C175" s="11">
        <v>7709279.04</v>
      </c>
      <c r="D175" s="11">
        <v>4053059.04</v>
      </c>
      <c r="E175" s="11">
        <v>1399096.73</v>
      </c>
      <c r="F175" s="11">
        <f t="shared" si="2"/>
        <v>34.519525035095469</v>
      </c>
    </row>
    <row r="176" spans="1:6" x14ac:dyDescent="0.25">
      <c r="A176" s="9" t="s">
        <v>69</v>
      </c>
      <c r="B176" s="10" t="s">
        <v>70</v>
      </c>
      <c r="C176" s="11">
        <v>1200000</v>
      </c>
      <c r="D176" s="11">
        <v>405000</v>
      </c>
      <c r="E176" s="11">
        <v>121800.26</v>
      </c>
      <c r="F176" s="11">
        <f t="shared" si="2"/>
        <v>30.074138271604937</v>
      </c>
    </row>
    <row r="177" spans="1:6" x14ac:dyDescent="0.25">
      <c r="A177" s="9" t="s">
        <v>71</v>
      </c>
      <c r="B177" s="10" t="s">
        <v>72</v>
      </c>
      <c r="C177" s="11">
        <v>1028879.04</v>
      </c>
      <c r="D177" s="11">
        <v>528879.04</v>
      </c>
      <c r="E177" s="11">
        <v>40180.67</v>
      </c>
      <c r="F177" s="11">
        <f t="shared" si="2"/>
        <v>7.5973269804755343</v>
      </c>
    </row>
    <row r="178" spans="1:6" x14ac:dyDescent="0.25">
      <c r="A178" s="9" t="s">
        <v>15</v>
      </c>
      <c r="B178" s="10" t="s">
        <v>16</v>
      </c>
      <c r="C178" s="11">
        <v>597980</v>
      </c>
      <c r="D178" s="11">
        <v>219665</v>
      </c>
      <c r="E178" s="11">
        <v>37903.9</v>
      </c>
      <c r="F178" s="11">
        <f t="shared" si="2"/>
        <v>17.25532060182551</v>
      </c>
    </row>
    <row r="179" spans="1:6" x14ac:dyDescent="0.25">
      <c r="A179" s="9" t="s">
        <v>139</v>
      </c>
      <c r="B179" s="10" t="s">
        <v>140</v>
      </c>
      <c r="C179" s="11">
        <v>18000</v>
      </c>
      <c r="D179" s="11">
        <v>7380</v>
      </c>
      <c r="E179" s="11">
        <v>0</v>
      </c>
      <c r="F179" s="11">
        <f t="shared" si="2"/>
        <v>0</v>
      </c>
    </row>
    <row r="180" spans="1:6" x14ac:dyDescent="0.25">
      <c r="A180" s="9" t="s">
        <v>90</v>
      </c>
      <c r="B180" s="10" t="s">
        <v>91</v>
      </c>
      <c r="C180" s="11">
        <v>4855000</v>
      </c>
      <c r="D180" s="11">
        <v>2882715</v>
      </c>
      <c r="E180" s="11">
        <v>1193091.8999999999</v>
      </c>
      <c r="F180" s="11">
        <f t="shared" si="2"/>
        <v>41.387785473069655</v>
      </c>
    </row>
    <row r="181" spans="1:6" x14ac:dyDescent="0.25">
      <c r="A181" s="9" t="s">
        <v>94</v>
      </c>
      <c r="B181" s="10" t="s">
        <v>95</v>
      </c>
      <c r="C181" s="11">
        <v>41000</v>
      </c>
      <c r="D181" s="11">
        <v>20400</v>
      </c>
      <c r="E181" s="11">
        <v>8672.81</v>
      </c>
      <c r="F181" s="11">
        <f t="shared" si="2"/>
        <v>42.513774509803923</v>
      </c>
    </row>
    <row r="182" spans="1:6" x14ac:dyDescent="0.25">
      <c r="A182" s="9" t="s">
        <v>96</v>
      </c>
      <c r="B182" s="10" t="s">
        <v>97</v>
      </c>
      <c r="C182" s="11">
        <v>2000000</v>
      </c>
      <c r="D182" s="11">
        <v>1030000</v>
      </c>
      <c r="E182" s="11">
        <v>381755.3</v>
      </c>
      <c r="F182" s="11">
        <f t="shared" si="2"/>
        <v>37.063621359223298</v>
      </c>
    </row>
    <row r="183" spans="1:6" x14ac:dyDescent="0.25">
      <c r="A183" s="9" t="s">
        <v>98</v>
      </c>
      <c r="B183" s="10" t="s">
        <v>99</v>
      </c>
      <c r="C183" s="11">
        <v>1390000</v>
      </c>
      <c r="D183" s="11">
        <v>850000</v>
      </c>
      <c r="E183" s="11">
        <v>390721.79</v>
      </c>
      <c r="F183" s="11">
        <f t="shared" si="2"/>
        <v>45.967269411764704</v>
      </c>
    </row>
    <row r="184" spans="1:6" ht="30" x14ac:dyDescent="0.25">
      <c r="A184" s="9" t="s">
        <v>100</v>
      </c>
      <c r="B184" s="10" t="s">
        <v>101</v>
      </c>
      <c r="C184" s="11">
        <v>1424000</v>
      </c>
      <c r="D184" s="11">
        <v>982315</v>
      </c>
      <c r="E184" s="11">
        <v>411942</v>
      </c>
      <c r="F184" s="11">
        <f t="shared" si="2"/>
        <v>41.935835246331372</v>
      </c>
    </row>
    <row r="185" spans="1:6" ht="30" x14ac:dyDescent="0.25">
      <c r="A185" s="9" t="s">
        <v>17</v>
      </c>
      <c r="B185" s="10" t="s">
        <v>18</v>
      </c>
      <c r="C185" s="11">
        <v>9420</v>
      </c>
      <c r="D185" s="11">
        <v>9420</v>
      </c>
      <c r="E185" s="11">
        <v>6120</v>
      </c>
      <c r="F185" s="11">
        <f t="shared" si="2"/>
        <v>64.968152866242036</v>
      </c>
    </row>
    <row r="186" spans="1:6" ht="45" x14ac:dyDescent="0.25">
      <c r="A186" s="9" t="s">
        <v>141</v>
      </c>
      <c r="B186" s="10" t="s">
        <v>142</v>
      </c>
      <c r="C186" s="11">
        <v>9420</v>
      </c>
      <c r="D186" s="11">
        <v>9420</v>
      </c>
      <c r="E186" s="11">
        <v>6120</v>
      </c>
      <c r="F186" s="11">
        <f t="shared" si="2"/>
        <v>64.968152866242036</v>
      </c>
    </row>
    <row r="187" spans="1:6" x14ac:dyDescent="0.25">
      <c r="A187" s="9" t="s">
        <v>108</v>
      </c>
      <c r="B187" s="10" t="s">
        <v>109</v>
      </c>
      <c r="C187" s="11">
        <v>9050</v>
      </c>
      <c r="D187" s="11">
        <v>3620</v>
      </c>
      <c r="E187" s="11">
        <v>0</v>
      </c>
      <c r="F187" s="11">
        <f t="shared" si="2"/>
        <v>0</v>
      </c>
    </row>
    <row r="188" spans="1:6" x14ac:dyDescent="0.25">
      <c r="A188" s="9" t="s">
        <v>110</v>
      </c>
      <c r="B188" s="10" t="s">
        <v>111</v>
      </c>
      <c r="C188" s="11">
        <v>9050</v>
      </c>
      <c r="D188" s="11">
        <v>3620</v>
      </c>
      <c r="E188" s="11">
        <v>0</v>
      </c>
      <c r="F188" s="11">
        <f t="shared" si="2"/>
        <v>0</v>
      </c>
    </row>
    <row r="189" spans="1:6" x14ac:dyDescent="0.25">
      <c r="A189" s="9" t="s">
        <v>143</v>
      </c>
      <c r="B189" s="10" t="s">
        <v>144</v>
      </c>
      <c r="C189" s="11">
        <v>4600</v>
      </c>
      <c r="D189" s="11">
        <v>4600</v>
      </c>
      <c r="E189" s="11">
        <v>1879.59</v>
      </c>
      <c r="F189" s="11">
        <f t="shared" si="2"/>
        <v>40.860652173913046</v>
      </c>
    </row>
    <row r="190" spans="1:6" ht="30" x14ac:dyDescent="0.25">
      <c r="A190" s="6" t="s">
        <v>145</v>
      </c>
      <c r="B190" s="7" t="s">
        <v>74</v>
      </c>
      <c r="C190" s="8">
        <v>31530200</v>
      </c>
      <c r="D190" s="8">
        <v>19729100</v>
      </c>
      <c r="E190" s="8">
        <v>15098902.66</v>
      </c>
      <c r="F190" s="8">
        <f t="shared" si="2"/>
        <v>76.531127420916306</v>
      </c>
    </row>
    <row r="191" spans="1:6" x14ac:dyDescent="0.25">
      <c r="A191" s="9" t="s">
        <v>11</v>
      </c>
      <c r="B191" s="10" t="s">
        <v>12</v>
      </c>
      <c r="C191" s="11">
        <v>31530200</v>
      </c>
      <c r="D191" s="11">
        <v>19729100</v>
      </c>
      <c r="E191" s="11">
        <v>15098902.66</v>
      </c>
      <c r="F191" s="11">
        <f t="shared" si="2"/>
        <v>76.531127420916306</v>
      </c>
    </row>
    <row r="192" spans="1:6" x14ac:dyDescent="0.25">
      <c r="A192" s="9" t="s">
        <v>61</v>
      </c>
      <c r="B192" s="10" t="s">
        <v>62</v>
      </c>
      <c r="C192" s="11">
        <v>31530200</v>
      </c>
      <c r="D192" s="11">
        <v>19729100</v>
      </c>
      <c r="E192" s="11">
        <v>15098902.66</v>
      </c>
      <c r="F192" s="11">
        <f t="shared" si="2"/>
        <v>76.531127420916306</v>
      </c>
    </row>
    <row r="193" spans="1:6" x14ac:dyDescent="0.25">
      <c r="A193" s="9" t="s">
        <v>63</v>
      </c>
      <c r="B193" s="10" t="s">
        <v>64</v>
      </c>
      <c r="C193" s="11">
        <v>25844426</v>
      </c>
      <c r="D193" s="11">
        <v>16172062</v>
      </c>
      <c r="E193" s="11">
        <v>12387738.58</v>
      </c>
      <c r="F193" s="11">
        <f t="shared" si="2"/>
        <v>76.599623350442258</v>
      </c>
    </row>
    <row r="194" spans="1:6" x14ac:dyDescent="0.25">
      <c r="A194" s="9" t="s">
        <v>65</v>
      </c>
      <c r="B194" s="10" t="s">
        <v>66</v>
      </c>
      <c r="C194" s="11">
        <v>25844426</v>
      </c>
      <c r="D194" s="11">
        <v>16172062</v>
      </c>
      <c r="E194" s="11">
        <v>12387738.58</v>
      </c>
      <c r="F194" s="11">
        <f t="shared" si="2"/>
        <v>76.599623350442258</v>
      </c>
    </row>
    <row r="195" spans="1:6" x14ac:dyDescent="0.25">
      <c r="A195" s="9" t="s">
        <v>67</v>
      </c>
      <c r="B195" s="10" t="s">
        <v>68</v>
      </c>
      <c r="C195" s="11">
        <v>5685774</v>
      </c>
      <c r="D195" s="11">
        <v>3557038</v>
      </c>
      <c r="E195" s="11">
        <v>2711164.08</v>
      </c>
      <c r="F195" s="11">
        <f t="shared" si="2"/>
        <v>76.219710894289022</v>
      </c>
    </row>
    <row r="196" spans="1:6" ht="45" x14ac:dyDescent="0.25">
      <c r="A196" s="6" t="s">
        <v>146</v>
      </c>
      <c r="B196" s="7" t="s">
        <v>147</v>
      </c>
      <c r="C196" s="8">
        <v>2094400</v>
      </c>
      <c r="D196" s="8">
        <v>1237200</v>
      </c>
      <c r="E196" s="8">
        <v>471003.8</v>
      </c>
      <c r="F196" s="8">
        <f t="shared" si="2"/>
        <v>38.070142256708692</v>
      </c>
    </row>
    <row r="197" spans="1:6" x14ac:dyDescent="0.25">
      <c r="A197" s="9" t="s">
        <v>11</v>
      </c>
      <c r="B197" s="10" t="s">
        <v>12</v>
      </c>
      <c r="C197" s="11">
        <v>2094400</v>
      </c>
      <c r="D197" s="11">
        <v>1237200</v>
      </c>
      <c r="E197" s="11">
        <v>471003.8</v>
      </c>
      <c r="F197" s="11">
        <f t="shared" ref="F197:F260" si="3">IF(D197=0,0,(E197/D197)*100)</f>
        <v>38.070142256708692</v>
      </c>
    </row>
    <row r="198" spans="1:6" x14ac:dyDescent="0.25">
      <c r="A198" s="9" t="s">
        <v>61</v>
      </c>
      <c r="B198" s="10" t="s">
        <v>62</v>
      </c>
      <c r="C198" s="11">
        <v>1830000</v>
      </c>
      <c r="D198" s="11">
        <v>976000</v>
      </c>
      <c r="E198" s="11">
        <v>467597.8</v>
      </c>
      <c r="F198" s="11">
        <f t="shared" si="3"/>
        <v>47.909610655737708</v>
      </c>
    </row>
    <row r="199" spans="1:6" x14ac:dyDescent="0.25">
      <c r="A199" s="9" t="s">
        <v>63</v>
      </c>
      <c r="B199" s="10" t="s">
        <v>64</v>
      </c>
      <c r="C199" s="11">
        <v>1500000</v>
      </c>
      <c r="D199" s="11">
        <v>800000</v>
      </c>
      <c r="E199" s="11">
        <v>388589.18</v>
      </c>
      <c r="F199" s="11">
        <f t="shared" si="3"/>
        <v>48.5736475</v>
      </c>
    </row>
    <row r="200" spans="1:6" x14ac:dyDescent="0.25">
      <c r="A200" s="9" t="s">
        <v>65</v>
      </c>
      <c r="B200" s="10" t="s">
        <v>66</v>
      </c>
      <c r="C200" s="11">
        <v>1500000</v>
      </c>
      <c r="D200" s="11">
        <v>800000</v>
      </c>
      <c r="E200" s="11">
        <v>388589.18</v>
      </c>
      <c r="F200" s="11">
        <f t="shared" si="3"/>
        <v>48.5736475</v>
      </c>
    </row>
    <row r="201" spans="1:6" x14ac:dyDescent="0.25">
      <c r="A201" s="9" t="s">
        <v>67</v>
      </c>
      <c r="B201" s="10" t="s">
        <v>68</v>
      </c>
      <c r="C201" s="11">
        <v>330000</v>
      </c>
      <c r="D201" s="11">
        <v>176000</v>
      </c>
      <c r="E201" s="11">
        <v>79008.62</v>
      </c>
      <c r="F201" s="11">
        <f t="shared" si="3"/>
        <v>44.89126136363636</v>
      </c>
    </row>
    <row r="202" spans="1:6" x14ac:dyDescent="0.25">
      <c r="A202" s="9" t="s">
        <v>13</v>
      </c>
      <c r="B202" s="10" t="s">
        <v>14</v>
      </c>
      <c r="C202" s="11">
        <v>264400</v>
      </c>
      <c r="D202" s="11">
        <v>261200</v>
      </c>
      <c r="E202" s="11">
        <v>3406</v>
      </c>
      <c r="F202" s="11">
        <f t="shared" si="3"/>
        <v>1.3039816232771821</v>
      </c>
    </row>
    <row r="203" spans="1:6" x14ac:dyDescent="0.25">
      <c r="A203" s="9" t="s">
        <v>69</v>
      </c>
      <c r="B203" s="10" t="s">
        <v>70</v>
      </c>
      <c r="C203" s="11">
        <v>155000</v>
      </c>
      <c r="D203" s="11">
        <v>155000</v>
      </c>
      <c r="E203" s="11">
        <v>875</v>
      </c>
      <c r="F203" s="11">
        <f t="shared" si="3"/>
        <v>0.56451612903225801</v>
      </c>
    </row>
    <row r="204" spans="1:6" x14ac:dyDescent="0.25">
      <c r="A204" s="9" t="s">
        <v>15</v>
      </c>
      <c r="B204" s="10" t="s">
        <v>16</v>
      </c>
      <c r="C204" s="11">
        <v>100000</v>
      </c>
      <c r="D204" s="11">
        <v>100000</v>
      </c>
      <c r="E204" s="11">
        <v>2531</v>
      </c>
      <c r="F204" s="11">
        <f t="shared" si="3"/>
        <v>2.5309999999999997</v>
      </c>
    </row>
    <row r="205" spans="1:6" x14ac:dyDescent="0.25">
      <c r="A205" s="9" t="s">
        <v>90</v>
      </c>
      <c r="B205" s="10" t="s">
        <v>91</v>
      </c>
      <c r="C205" s="11">
        <v>8400</v>
      </c>
      <c r="D205" s="11">
        <v>5200</v>
      </c>
      <c r="E205" s="11">
        <v>0</v>
      </c>
      <c r="F205" s="11">
        <f t="shared" si="3"/>
        <v>0</v>
      </c>
    </row>
    <row r="206" spans="1:6" x14ac:dyDescent="0.25">
      <c r="A206" s="9" t="s">
        <v>96</v>
      </c>
      <c r="B206" s="10" t="s">
        <v>97</v>
      </c>
      <c r="C206" s="11">
        <v>8400</v>
      </c>
      <c r="D206" s="11">
        <v>5200</v>
      </c>
      <c r="E206" s="11">
        <v>0</v>
      </c>
      <c r="F206" s="11">
        <f t="shared" si="3"/>
        <v>0</v>
      </c>
    </row>
    <row r="207" spans="1:6" ht="30" x14ac:dyDescent="0.25">
      <c r="A207" s="9" t="s">
        <v>17</v>
      </c>
      <c r="B207" s="10" t="s">
        <v>18</v>
      </c>
      <c r="C207" s="11">
        <v>1000</v>
      </c>
      <c r="D207" s="11">
        <v>1000</v>
      </c>
      <c r="E207" s="11">
        <v>0</v>
      </c>
      <c r="F207" s="11">
        <f t="shared" si="3"/>
        <v>0</v>
      </c>
    </row>
    <row r="208" spans="1:6" ht="45" x14ac:dyDescent="0.25">
      <c r="A208" s="9" t="s">
        <v>141</v>
      </c>
      <c r="B208" s="10" t="s">
        <v>142</v>
      </c>
      <c r="C208" s="11">
        <v>1000</v>
      </c>
      <c r="D208" s="11">
        <v>1000</v>
      </c>
      <c r="E208" s="11">
        <v>0</v>
      </c>
      <c r="F208" s="11">
        <f t="shared" si="3"/>
        <v>0</v>
      </c>
    </row>
    <row r="209" spans="1:6" ht="30" x14ac:dyDescent="0.25">
      <c r="A209" s="6" t="s">
        <v>76</v>
      </c>
      <c r="B209" s="7" t="s">
        <v>77</v>
      </c>
      <c r="C209" s="8">
        <v>3776480</v>
      </c>
      <c r="D209" s="8">
        <v>1852100</v>
      </c>
      <c r="E209" s="8">
        <v>1463366.9</v>
      </c>
      <c r="F209" s="8">
        <f t="shared" si="3"/>
        <v>79.011225095837162</v>
      </c>
    </row>
    <row r="210" spans="1:6" x14ac:dyDescent="0.25">
      <c r="A210" s="9" t="s">
        <v>11</v>
      </c>
      <c r="B210" s="10" t="s">
        <v>12</v>
      </c>
      <c r="C210" s="11">
        <v>3776480</v>
      </c>
      <c r="D210" s="11">
        <v>1852100</v>
      </c>
      <c r="E210" s="11">
        <v>1463366.9</v>
      </c>
      <c r="F210" s="11">
        <f t="shared" si="3"/>
        <v>79.011225095837162</v>
      </c>
    </row>
    <row r="211" spans="1:6" x14ac:dyDescent="0.25">
      <c r="A211" s="9" t="s">
        <v>61</v>
      </c>
      <c r="B211" s="10" t="s">
        <v>62</v>
      </c>
      <c r="C211" s="11">
        <v>3416000</v>
      </c>
      <c r="D211" s="11">
        <v>1683600</v>
      </c>
      <c r="E211" s="11">
        <v>1452911.17</v>
      </c>
      <c r="F211" s="11">
        <f t="shared" si="3"/>
        <v>86.297883701591829</v>
      </c>
    </row>
    <row r="212" spans="1:6" x14ac:dyDescent="0.25">
      <c r="A212" s="9" t="s">
        <v>63</v>
      </c>
      <c r="B212" s="10" t="s">
        <v>64</v>
      </c>
      <c r="C212" s="11">
        <v>2800000</v>
      </c>
      <c r="D212" s="11">
        <v>1380000</v>
      </c>
      <c r="E212" s="11">
        <v>1189897.79</v>
      </c>
      <c r="F212" s="11">
        <f t="shared" si="3"/>
        <v>86.224477536231888</v>
      </c>
    </row>
    <row r="213" spans="1:6" x14ac:dyDescent="0.25">
      <c r="A213" s="9" t="s">
        <v>65</v>
      </c>
      <c r="B213" s="10" t="s">
        <v>66</v>
      </c>
      <c r="C213" s="11">
        <v>2800000</v>
      </c>
      <c r="D213" s="11">
        <v>1380000</v>
      </c>
      <c r="E213" s="11">
        <v>1189897.79</v>
      </c>
      <c r="F213" s="11">
        <f t="shared" si="3"/>
        <v>86.224477536231888</v>
      </c>
    </row>
    <row r="214" spans="1:6" x14ac:dyDescent="0.25">
      <c r="A214" s="9" t="s">
        <v>67</v>
      </c>
      <c r="B214" s="10" t="s">
        <v>68</v>
      </c>
      <c r="C214" s="11">
        <v>616000</v>
      </c>
      <c r="D214" s="11">
        <v>303600</v>
      </c>
      <c r="E214" s="11">
        <v>263013.38</v>
      </c>
      <c r="F214" s="11">
        <f t="shared" si="3"/>
        <v>86.631548089591575</v>
      </c>
    </row>
    <row r="215" spans="1:6" x14ac:dyDescent="0.25">
      <c r="A215" s="9" t="s">
        <v>13</v>
      </c>
      <c r="B215" s="10" t="s">
        <v>14</v>
      </c>
      <c r="C215" s="11">
        <v>360441</v>
      </c>
      <c r="D215" s="11">
        <v>168461</v>
      </c>
      <c r="E215" s="11">
        <v>10417.040000000001</v>
      </c>
      <c r="F215" s="11">
        <f t="shared" si="3"/>
        <v>6.1836508153222409</v>
      </c>
    </row>
    <row r="216" spans="1:6" x14ac:dyDescent="0.25">
      <c r="A216" s="9" t="s">
        <v>69</v>
      </c>
      <c r="B216" s="10" t="s">
        <v>70</v>
      </c>
      <c r="C216" s="11">
        <v>150000</v>
      </c>
      <c r="D216" s="11">
        <v>56000</v>
      </c>
      <c r="E216" s="11">
        <v>0</v>
      </c>
      <c r="F216" s="11">
        <f t="shared" si="3"/>
        <v>0</v>
      </c>
    </row>
    <row r="217" spans="1:6" x14ac:dyDescent="0.25">
      <c r="A217" s="9" t="s">
        <v>15</v>
      </c>
      <c r="B217" s="10" t="s">
        <v>16</v>
      </c>
      <c r="C217" s="11">
        <v>149961</v>
      </c>
      <c r="D217" s="11">
        <v>83961</v>
      </c>
      <c r="E217" s="11">
        <v>5300</v>
      </c>
      <c r="F217" s="11">
        <f t="shared" si="3"/>
        <v>6.3124545920129584</v>
      </c>
    </row>
    <row r="218" spans="1:6" x14ac:dyDescent="0.25">
      <c r="A218" s="9" t="s">
        <v>90</v>
      </c>
      <c r="B218" s="10" t="s">
        <v>91</v>
      </c>
      <c r="C218" s="11">
        <v>60480</v>
      </c>
      <c r="D218" s="11">
        <v>28500</v>
      </c>
      <c r="E218" s="11">
        <v>5117.04</v>
      </c>
      <c r="F218" s="11">
        <f t="shared" si="3"/>
        <v>17.954526315789472</v>
      </c>
    </row>
    <row r="219" spans="1:6" x14ac:dyDescent="0.25">
      <c r="A219" s="9" t="s">
        <v>96</v>
      </c>
      <c r="B219" s="10" t="s">
        <v>97</v>
      </c>
      <c r="C219" s="11">
        <v>16800</v>
      </c>
      <c r="D219" s="11">
        <v>8500</v>
      </c>
      <c r="E219" s="11">
        <v>5117.04</v>
      </c>
      <c r="F219" s="11">
        <f t="shared" si="3"/>
        <v>60.200470588235291</v>
      </c>
    </row>
    <row r="220" spans="1:6" ht="30" x14ac:dyDescent="0.25">
      <c r="A220" s="9" t="s">
        <v>100</v>
      </c>
      <c r="B220" s="10" t="s">
        <v>101</v>
      </c>
      <c r="C220" s="11">
        <v>43680</v>
      </c>
      <c r="D220" s="11">
        <v>20000</v>
      </c>
      <c r="E220" s="11">
        <v>0</v>
      </c>
      <c r="F220" s="11">
        <f t="shared" si="3"/>
        <v>0</v>
      </c>
    </row>
    <row r="221" spans="1:6" x14ac:dyDescent="0.25">
      <c r="A221" s="9" t="s">
        <v>143</v>
      </c>
      <c r="B221" s="10" t="s">
        <v>144</v>
      </c>
      <c r="C221" s="11">
        <v>39</v>
      </c>
      <c r="D221" s="11">
        <v>39</v>
      </c>
      <c r="E221" s="11">
        <v>38.69</v>
      </c>
      <c r="F221" s="11">
        <f t="shared" si="3"/>
        <v>99.205128205128204</v>
      </c>
    </row>
    <row r="222" spans="1:6" ht="30" x14ac:dyDescent="0.25">
      <c r="A222" s="6" t="s">
        <v>148</v>
      </c>
      <c r="B222" s="7" t="s">
        <v>149</v>
      </c>
      <c r="C222" s="8">
        <v>5009268</v>
      </c>
      <c r="D222" s="8">
        <v>2863700</v>
      </c>
      <c r="E222" s="8">
        <v>1922001.6700000002</v>
      </c>
      <c r="F222" s="8">
        <f t="shared" si="3"/>
        <v>67.116027167650245</v>
      </c>
    </row>
    <row r="223" spans="1:6" x14ac:dyDescent="0.25">
      <c r="A223" s="9" t="s">
        <v>11</v>
      </c>
      <c r="B223" s="10" t="s">
        <v>12</v>
      </c>
      <c r="C223" s="11">
        <v>5009268</v>
      </c>
      <c r="D223" s="11">
        <v>2863700</v>
      </c>
      <c r="E223" s="11">
        <v>1922001.6700000002</v>
      </c>
      <c r="F223" s="11">
        <f t="shared" si="3"/>
        <v>67.116027167650245</v>
      </c>
    </row>
    <row r="224" spans="1:6" x14ac:dyDescent="0.25">
      <c r="A224" s="9" t="s">
        <v>61</v>
      </c>
      <c r="B224" s="10" t="s">
        <v>62</v>
      </c>
      <c r="C224" s="11">
        <v>4764268</v>
      </c>
      <c r="D224" s="11">
        <v>2726700</v>
      </c>
      <c r="E224" s="11">
        <v>1839609.83</v>
      </c>
      <c r="F224" s="11">
        <f t="shared" si="3"/>
        <v>67.466528404298245</v>
      </c>
    </row>
    <row r="225" spans="1:6" x14ac:dyDescent="0.25">
      <c r="A225" s="9" t="s">
        <v>63</v>
      </c>
      <c r="B225" s="10" t="s">
        <v>64</v>
      </c>
      <c r="C225" s="11">
        <v>3905138</v>
      </c>
      <c r="D225" s="11">
        <v>2235000</v>
      </c>
      <c r="E225" s="11">
        <v>1521276.71</v>
      </c>
      <c r="F225" s="11">
        <f t="shared" si="3"/>
        <v>68.066072035794178</v>
      </c>
    </row>
    <row r="226" spans="1:6" x14ac:dyDescent="0.25">
      <c r="A226" s="9" t="s">
        <v>65</v>
      </c>
      <c r="B226" s="10" t="s">
        <v>66</v>
      </c>
      <c r="C226" s="11">
        <v>3905138</v>
      </c>
      <c r="D226" s="11">
        <v>2235000</v>
      </c>
      <c r="E226" s="11">
        <v>1521276.71</v>
      </c>
      <c r="F226" s="11">
        <f t="shared" si="3"/>
        <v>68.066072035794178</v>
      </c>
    </row>
    <row r="227" spans="1:6" x14ac:dyDescent="0.25">
      <c r="A227" s="9" t="s">
        <v>67</v>
      </c>
      <c r="B227" s="10" t="s">
        <v>68</v>
      </c>
      <c r="C227" s="11">
        <v>859130</v>
      </c>
      <c r="D227" s="11">
        <v>491700</v>
      </c>
      <c r="E227" s="11">
        <v>318333.12</v>
      </c>
      <c r="F227" s="11">
        <f t="shared" si="3"/>
        <v>64.741330079316654</v>
      </c>
    </row>
    <row r="228" spans="1:6" x14ac:dyDescent="0.25">
      <c r="A228" s="9" t="s">
        <v>13</v>
      </c>
      <c r="B228" s="10" t="s">
        <v>14</v>
      </c>
      <c r="C228" s="11">
        <v>244995</v>
      </c>
      <c r="D228" s="11">
        <v>136995</v>
      </c>
      <c r="E228" s="11">
        <v>82387.740000000005</v>
      </c>
      <c r="F228" s="11">
        <f t="shared" si="3"/>
        <v>60.139231358808722</v>
      </c>
    </row>
    <row r="229" spans="1:6" x14ac:dyDescent="0.25">
      <c r="A229" s="9" t="s">
        <v>69</v>
      </c>
      <c r="B229" s="10" t="s">
        <v>70</v>
      </c>
      <c r="C229" s="11">
        <v>70000</v>
      </c>
      <c r="D229" s="11">
        <v>45210</v>
      </c>
      <c r="E229" s="11">
        <v>27889.72</v>
      </c>
      <c r="F229" s="11">
        <f t="shared" si="3"/>
        <v>61.689272284892724</v>
      </c>
    </row>
    <row r="230" spans="1:6" x14ac:dyDescent="0.25">
      <c r="A230" s="9" t="s">
        <v>15</v>
      </c>
      <c r="B230" s="10" t="s">
        <v>16</v>
      </c>
      <c r="C230" s="11">
        <v>79995</v>
      </c>
      <c r="D230" s="11">
        <v>41785</v>
      </c>
      <c r="E230" s="11">
        <v>7477.66</v>
      </c>
      <c r="F230" s="11">
        <f t="shared" si="3"/>
        <v>17.895560607873641</v>
      </c>
    </row>
    <row r="231" spans="1:6" x14ac:dyDescent="0.25">
      <c r="A231" s="9" t="s">
        <v>90</v>
      </c>
      <c r="B231" s="10" t="s">
        <v>91</v>
      </c>
      <c r="C231" s="11">
        <v>92000</v>
      </c>
      <c r="D231" s="11">
        <v>50000</v>
      </c>
      <c r="E231" s="11">
        <v>47020.36</v>
      </c>
      <c r="F231" s="11">
        <f t="shared" si="3"/>
        <v>94.040719999999993</v>
      </c>
    </row>
    <row r="232" spans="1:6" x14ac:dyDescent="0.25">
      <c r="A232" s="9" t="s">
        <v>96</v>
      </c>
      <c r="B232" s="10" t="s">
        <v>97</v>
      </c>
      <c r="C232" s="11">
        <v>32000</v>
      </c>
      <c r="D232" s="11">
        <v>12240</v>
      </c>
      <c r="E232" s="11">
        <v>9274.5300000000007</v>
      </c>
      <c r="F232" s="11">
        <f t="shared" si="3"/>
        <v>75.772303921568636</v>
      </c>
    </row>
    <row r="233" spans="1:6" x14ac:dyDescent="0.25">
      <c r="A233" s="9" t="s">
        <v>98</v>
      </c>
      <c r="B233" s="10" t="s">
        <v>99</v>
      </c>
      <c r="C233" s="11">
        <v>60000</v>
      </c>
      <c r="D233" s="11">
        <v>37760</v>
      </c>
      <c r="E233" s="11">
        <v>37745.83</v>
      </c>
      <c r="F233" s="11">
        <f t="shared" si="3"/>
        <v>99.96247351694916</v>
      </c>
    </row>
    <row r="234" spans="1:6" ht="30" x14ac:dyDescent="0.25">
      <c r="A234" s="9" t="s">
        <v>17</v>
      </c>
      <c r="B234" s="10" t="s">
        <v>18</v>
      </c>
      <c r="C234" s="11">
        <v>3000</v>
      </c>
      <c r="D234" s="11">
        <v>0</v>
      </c>
      <c r="E234" s="11">
        <v>0</v>
      </c>
      <c r="F234" s="11">
        <f t="shared" si="3"/>
        <v>0</v>
      </c>
    </row>
    <row r="235" spans="1:6" ht="45" x14ac:dyDescent="0.25">
      <c r="A235" s="9" t="s">
        <v>141</v>
      </c>
      <c r="B235" s="10" t="s">
        <v>142</v>
      </c>
      <c r="C235" s="11">
        <v>3000</v>
      </c>
      <c r="D235" s="11">
        <v>0</v>
      </c>
      <c r="E235" s="11">
        <v>0</v>
      </c>
      <c r="F235" s="11">
        <f t="shared" si="3"/>
        <v>0</v>
      </c>
    </row>
    <row r="236" spans="1:6" x14ac:dyDescent="0.25">
      <c r="A236" s="9" t="s">
        <v>143</v>
      </c>
      <c r="B236" s="10" t="s">
        <v>144</v>
      </c>
      <c r="C236" s="11">
        <v>5</v>
      </c>
      <c r="D236" s="11">
        <v>5</v>
      </c>
      <c r="E236" s="11">
        <v>4.0999999999999996</v>
      </c>
      <c r="F236" s="11">
        <f t="shared" si="3"/>
        <v>82</v>
      </c>
    </row>
    <row r="237" spans="1:6" ht="30" x14ac:dyDescent="0.25">
      <c r="A237" s="6" t="s">
        <v>150</v>
      </c>
      <c r="B237" s="7" t="s">
        <v>151</v>
      </c>
      <c r="C237" s="8">
        <v>895802</v>
      </c>
      <c r="D237" s="8">
        <v>473542</v>
      </c>
      <c r="E237" s="8">
        <v>234087.07000000004</v>
      </c>
      <c r="F237" s="8">
        <f t="shared" si="3"/>
        <v>49.433222396323885</v>
      </c>
    </row>
    <row r="238" spans="1:6" x14ac:dyDescent="0.25">
      <c r="A238" s="9" t="s">
        <v>11</v>
      </c>
      <c r="B238" s="10" t="s">
        <v>12</v>
      </c>
      <c r="C238" s="11">
        <v>895802</v>
      </c>
      <c r="D238" s="11">
        <v>473542</v>
      </c>
      <c r="E238" s="11">
        <v>234087.07000000004</v>
      </c>
      <c r="F238" s="11">
        <f t="shared" si="3"/>
        <v>49.433222396323885</v>
      </c>
    </row>
    <row r="239" spans="1:6" x14ac:dyDescent="0.25">
      <c r="A239" s="9" t="s">
        <v>61</v>
      </c>
      <c r="B239" s="10" t="s">
        <v>62</v>
      </c>
      <c r="C239" s="11">
        <v>473360</v>
      </c>
      <c r="D239" s="11">
        <v>289400</v>
      </c>
      <c r="E239" s="11">
        <v>189280.63</v>
      </c>
      <c r="F239" s="11">
        <f t="shared" si="3"/>
        <v>65.40450241879752</v>
      </c>
    </row>
    <row r="240" spans="1:6" x14ac:dyDescent="0.25">
      <c r="A240" s="9" t="s">
        <v>63</v>
      </c>
      <c r="B240" s="10" t="s">
        <v>64</v>
      </c>
      <c r="C240" s="11">
        <v>393000</v>
      </c>
      <c r="D240" s="11">
        <v>242200</v>
      </c>
      <c r="E240" s="11">
        <v>155438.42000000001</v>
      </c>
      <c r="F240" s="11">
        <f t="shared" si="3"/>
        <v>64.177712634186619</v>
      </c>
    </row>
    <row r="241" spans="1:6" x14ac:dyDescent="0.25">
      <c r="A241" s="9" t="s">
        <v>65</v>
      </c>
      <c r="B241" s="10" t="s">
        <v>66</v>
      </c>
      <c r="C241" s="11">
        <v>393000</v>
      </c>
      <c r="D241" s="11">
        <v>242200</v>
      </c>
      <c r="E241" s="11">
        <v>155438.42000000001</v>
      </c>
      <c r="F241" s="11">
        <f t="shared" si="3"/>
        <v>64.177712634186619</v>
      </c>
    </row>
    <row r="242" spans="1:6" x14ac:dyDescent="0.25">
      <c r="A242" s="9" t="s">
        <v>67</v>
      </c>
      <c r="B242" s="10" t="s">
        <v>68</v>
      </c>
      <c r="C242" s="11">
        <v>80360</v>
      </c>
      <c r="D242" s="11">
        <v>47200</v>
      </c>
      <c r="E242" s="11">
        <v>33842.21</v>
      </c>
      <c r="F242" s="11">
        <f t="shared" si="3"/>
        <v>71.699597457627121</v>
      </c>
    </row>
    <row r="243" spans="1:6" x14ac:dyDescent="0.25">
      <c r="A243" s="9" t="s">
        <v>13</v>
      </c>
      <c r="B243" s="10" t="s">
        <v>14</v>
      </c>
      <c r="C243" s="11">
        <v>422442</v>
      </c>
      <c r="D243" s="11">
        <v>184142</v>
      </c>
      <c r="E243" s="11">
        <v>44806.439999999995</v>
      </c>
      <c r="F243" s="11">
        <f t="shared" si="3"/>
        <v>24.332547707747278</v>
      </c>
    </row>
    <row r="244" spans="1:6" x14ac:dyDescent="0.25">
      <c r="A244" s="9" t="s">
        <v>69</v>
      </c>
      <c r="B244" s="10" t="s">
        <v>70</v>
      </c>
      <c r="C244" s="11">
        <v>23242</v>
      </c>
      <c r="D244" s="11">
        <v>13242</v>
      </c>
      <c r="E244" s="11">
        <v>0</v>
      </c>
      <c r="F244" s="11">
        <f t="shared" si="3"/>
        <v>0</v>
      </c>
    </row>
    <row r="245" spans="1:6" x14ac:dyDescent="0.25">
      <c r="A245" s="9" t="s">
        <v>15</v>
      </c>
      <c r="B245" s="10" t="s">
        <v>16</v>
      </c>
      <c r="C245" s="11">
        <v>160000</v>
      </c>
      <c r="D245" s="11">
        <v>40801</v>
      </c>
      <c r="E245" s="11">
        <v>20925.759999999998</v>
      </c>
      <c r="F245" s="11">
        <f t="shared" si="3"/>
        <v>51.287370407588043</v>
      </c>
    </row>
    <row r="246" spans="1:6" x14ac:dyDescent="0.25">
      <c r="A246" s="9" t="s">
        <v>139</v>
      </c>
      <c r="B246" s="10" t="s">
        <v>140</v>
      </c>
      <c r="C246" s="11">
        <v>10000</v>
      </c>
      <c r="D246" s="11">
        <v>10000</v>
      </c>
      <c r="E246" s="11">
        <v>0</v>
      </c>
      <c r="F246" s="11">
        <f t="shared" si="3"/>
        <v>0</v>
      </c>
    </row>
    <row r="247" spans="1:6" x14ac:dyDescent="0.25">
      <c r="A247" s="9" t="s">
        <v>90</v>
      </c>
      <c r="B247" s="10" t="s">
        <v>91</v>
      </c>
      <c r="C247" s="11">
        <v>229200</v>
      </c>
      <c r="D247" s="11">
        <v>120099</v>
      </c>
      <c r="E247" s="11">
        <v>23880.68</v>
      </c>
      <c r="F247" s="11">
        <f t="shared" si="3"/>
        <v>19.884162232824586</v>
      </c>
    </row>
    <row r="248" spans="1:6" x14ac:dyDescent="0.25">
      <c r="A248" s="9" t="s">
        <v>92</v>
      </c>
      <c r="B248" s="10" t="s">
        <v>93</v>
      </c>
      <c r="C248" s="11">
        <v>170000</v>
      </c>
      <c r="D248" s="11">
        <v>90899</v>
      </c>
      <c r="E248" s="11">
        <v>10241.1</v>
      </c>
      <c r="F248" s="11">
        <f t="shared" si="3"/>
        <v>11.266460577124061</v>
      </c>
    </row>
    <row r="249" spans="1:6" x14ac:dyDescent="0.25">
      <c r="A249" s="9" t="s">
        <v>94</v>
      </c>
      <c r="B249" s="10" t="s">
        <v>95</v>
      </c>
      <c r="C249" s="11">
        <v>11000</v>
      </c>
      <c r="D249" s="11">
        <v>6000</v>
      </c>
      <c r="E249" s="11">
        <v>940.59</v>
      </c>
      <c r="F249" s="11">
        <f t="shared" si="3"/>
        <v>15.676500000000001</v>
      </c>
    </row>
    <row r="250" spans="1:6" x14ac:dyDescent="0.25">
      <c r="A250" s="9" t="s">
        <v>96</v>
      </c>
      <c r="B250" s="10" t="s">
        <v>97</v>
      </c>
      <c r="C250" s="11">
        <v>48000</v>
      </c>
      <c r="D250" s="11">
        <v>23000</v>
      </c>
      <c r="E250" s="11">
        <v>12664.89</v>
      </c>
      <c r="F250" s="11">
        <f t="shared" si="3"/>
        <v>55.064739130434781</v>
      </c>
    </row>
    <row r="251" spans="1:6" ht="30" x14ac:dyDescent="0.25">
      <c r="A251" s="9" t="s">
        <v>100</v>
      </c>
      <c r="B251" s="10" t="s">
        <v>101</v>
      </c>
      <c r="C251" s="11">
        <v>200</v>
      </c>
      <c r="D251" s="11">
        <v>200</v>
      </c>
      <c r="E251" s="11">
        <v>34.1</v>
      </c>
      <c r="F251" s="11">
        <f t="shared" si="3"/>
        <v>17.05</v>
      </c>
    </row>
    <row r="252" spans="1:6" ht="30" x14ac:dyDescent="0.25">
      <c r="A252" s="6" t="s">
        <v>152</v>
      </c>
      <c r="B252" s="7" t="s">
        <v>153</v>
      </c>
      <c r="C252" s="8">
        <v>1540550</v>
      </c>
      <c r="D252" s="8">
        <v>963957</v>
      </c>
      <c r="E252" s="8">
        <v>773292.12</v>
      </c>
      <c r="F252" s="8">
        <f t="shared" si="3"/>
        <v>80.22060320118014</v>
      </c>
    </row>
    <row r="253" spans="1:6" x14ac:dyDescent="0.25">
      <c r="A253" s="9" t="s">
        <v>11</v>
      </c>
      <c r="B253" s="10" t="s">
        <v>12</v>
      </c>
      <c r="C253" s="11">
        <v>1540550</v>
      </c>
      <c r="D253" s="11">
        <v>963957</v>
      </c>
      <c r="E253" s="11">
        <v>773292.12</v>
      </c>
      <c r="F253" s="11">
        <f t="shared" si="3"/>
        <v>80.22060320118014</v>
      </c>
    </row>
    <row r="254" spans="1:6" x14ac:dyDescent="0.25">
      <c r="A254" s="9" t="s">
        <v>61</v>
      </c>
      <c r="B254" s="10" t="s">
        <v>62</v>
      </c>
      <c r="C254" s="11">
        <v>1540550</v>
      </c>
      <c r="D254" s="11">
        <v>963957</v>
      </c>
      <c r="E254" s="11">
        <v>773292.12</v>
      </c>
      <c r="F254" s="11">
        <f t="shared" si="3"/>
        <v>80.22060320118014</v>
      </c>
    </row>
    <row r="255" spans="1:6" x14ac:dyDescent="0.25">
      <c r="A255" s="9" t="s">
        <v>63</v>
      </c>
      <c r="B255" s="10" t="s">
        <v>64</v>
      </c>
      <c r="C255" s="11">
        <v>1262745</v>
      </c>
      <c r="D255" s="11">
        <v>790126</v>
      </c>
      <c r="E255" s="11">
        <v>610751.32999999996</v>
      </c>
      <c r="F255" s="11">
        <f t="shared" si="3"/>
        <v>77.29796640029565</v>
      </c>
    </row>
    <row r="256" spans="1:6" x14ac:dyDescent="0.25">
      <c r="A256" s="9" t="s">
        <v>65</v>
      </c>
      <c r="B256" s="10" t="s">
        <v>66</v>
      </c>
      <c r="C256" s="11">
        <v>1262745</v>
      </c>
      <c r="D256" s="11">
        <v>790126</v>
      </c>
      <c r="E256" s="11">
        <v>610751.32999999996</v>
      </c>
      <c r="F256" s="11">
        <f t="shared" si="3"/>
        <v>77.29796640029565</v>
      </c>
    </row>
    <row r="257" spans="1:6" x14ac:dyDescent="0.25">
      <c r="A257" s="9" t="s">
        <v>67</v>
      </c>
      <c r="B257" s="10" t="s">
        <v>68</v>
      </c>
      <c r="C257" s="11">
        <v>277805</v>
      </c>
      <c r="D257" s="11">
        <v>173831</v>
      </c>
      <c r="E257" s="11">
        <v>162540.79</v>
      </c>
      <c r="F257" s="11">
        <f t="shared" si="3"/>
        <v>93.505065264538558</v>
      </c>
    </row>
    <row r="258" spans="1:6" ht="60" x14ac:dyDescent="0.25">
      <c r="A258" s="6" t="s">
        <v>154</v>
      </c>
      <c r="B258" s="7" t="s">
        <v>155</v>
      </c>
      <c r="C258" s="8">
        <v>35022</v>
      </c>
      <c r="D258" s="8">
        <v>35022</v>
      </c>
      <c r="E258" s="8">
        <v>0</v>
      </c>
      <c r="F258" s="8">
        <f t="shared" si="3"/>
        <v>0</v>
      </c>
    </row>
    <row r="259" spans="1:6" x14ac:dyDescent="0.25">
      <c r="A259" s="9" t="s">
        <v>11</v>
      </c>
      <c r="B259" s="10" t="s">
        <v>12</v>
      </c>
      <c r="C259" s="11">
        <v>35022</v>
      </c>
      <c r="D259" s="11">
        <v>35022</v>
      </c>
      <c r="E259" s="11">
        <v>0</v>
      </c>
      <c r="F259" s="11">
        <f t="shared" si="3"/>
        <v>0</v>
      </c>
    </row>
    <row r="260" spans="1:6" x14ac:dyDescent="0.25">
      <c r="A260" s="9" t="s">
        <v>61</v>
      </c>
      <c r="B260" s="10" t="s">
        <v>62</v>
      </c>
      <c r="C260" s="11">
        <v>35022</v>
      </c>
      <c r="D260" s="11">
        <v>35022</v>
      </c>
      <c r="E260" s="11">
        <v>0</v>
      </c>
      <c r="F260" s="11">
        <f t="shared" si="3"/>
        <v>0</v>
      </c>
    </row>
    <row r="261" spans="1:6" x14ac:dyDescent="0.25">
      <c r="A261" s="9" t="s">
        <v>63</v>
      </c>
      <c r="B261" s="10" t="s">
        <v>64</v>
      </c>
      <c r="C261" s="11">
        <v>28706</v>
      </c>
      <c r="D261" s="11">
        <v>28706</v>
      </c>
      <c r="E261" s="11">
        <v>0</v>
      </c>
      <c r="F261" s="11">
        <f t="shared" ref="F261:F324" si="4">IF(D261=0,0,(E261/D261)*100)</f>
        <v>0</v>
      </c>
    </row>
    <row r="262" spans="1:6" x14ac:dyDescent="0.25">
      <c r="A262" s="9" t="s">
        <v>65</v>
      </c>
      <c r="B262" s="10" t="s">
        <v>66</v>
      </c>
      <c r="C262" s="11">
        <v>28706</v>
      </c>
      <c r="D262" s="11">
        <v>28706</v>
      </c>
      <c r="E262" s="11">
        <v>0</v>
      </c>
      <c r="F262" s="11">
        <f t="shared" si="4"/>
        <v>0</v>
      </c>
    </row>
    <row r="263" spans="1:6" x14ac:dyDescent="0.25">
      <c r="A263" s="9" t="s">
        <v>67</v>
      </c>
      <c r="B263" s="10" t="s">
        <v>68</v>
      </c>
      <c r="C263" s="11">
        <v>6316</v>
      </c>
      <c r="D263" s="11">
        <v>6316</v>
      </c>
      <c r="E263" s="11">
        <v>0</v>
      </c>
      <c r="F263" s="11">
        <f t="shared" si="4"/>
        <v>0</v>
      </c>
    </row>
    <row r="264" spans="1:6" ht="60" x14ac:dyDescent="0.25">
      <c r="A264" s="6" t="s">
        <v>156</v>
      </c>
      <c r="B264" s="7" t="s">
        <v>157</v>
      </c>
      <c r="C264" s="8">
        <v>3111</v>
      </c>
      <c r="D264" s="8">
        <v>3111</v>
      </c>
      <c r="E264" s="8">
        <v>0</v>
      </c>
      <c r="F264" s="8">
        <f t="shared" si="4"/>
        <v>0</v>
      </c>
    </row>
    <row r="265" spans="1:6" x14ac:dyDescent="0.25">
      <c r="A265" s="9" t="s">
        <v>11</v>
      </c>
      <c r="B265" s="10" t="s">
        <v>12</v>
      </c>
      <c r="C265" s="11">
        <v>3111</v>
      </c>
      <c r="D265" s="11">
        <v>3111</v>
      </c>
      <c r="E265" s="11">
        <v>0</v>
      </c>
      <c r="F265" s="11">
        <f t="shared" si="4"/>
        <v>0</v>
      </c>
    </row>
    <row r="266" spans="1:6" x14ac:dyDescent="0.25">
      <c r="A266" s="9" t="s">
        <v>61</v>
      </c>
      <c r="B266" s="10" t="s">
        <v>62</v>
      </c>
      <c r="C266" s="11">
        <v>3111</v>
      </c>
      <c r="D266" s="11">
        <v>3111</v>
      </c>
      <c r="E266" s="11">
        <v>0</v>
      </c>
      <c r="F266" s="11">
        <f t="shared" si="4"/>
        <v>0</v>
      </c>
    </row>
    <row r="267" spans="1:6" x14ac:dyDescent="0.25">
      <c r="A267" s="9" t="s">
        <v>63</v>
      </c>
      <c r="B267" s="10" t="s">
        <v>64</v>
      </c>
      <c r="C267" s="11">
        <v>2550</v>
      </c>
      <c r="D267" s="11">
        <v>2550</v>
      </c>
      <c r="E267" s="11">
        <v>0</v>
      </c>
      <c r="F267" s="11">
        <f t="shared" si="4"/>
        <v>0</v>
      </c>
    </row>
    <row r="268" spans="1:6" x14ac:dyDescent="0.25">
      <c r="A268" s="9" t="s">
        <v>65</v>
      </c>
      <c r="B268" s="10" t="s">
        <v>66</v>
      </c>
      <c r="C268" s="11">
        <v>2550</v>
      </c>
      <c r="D268" s="11">
        <v>2550</v>
      </c>
      <c r="E268" s="11">
        <v>0</v>
      </c>
      <c r="F268" s="11">
        <f t="shared" si="4"/>
        <v>0</v>
      </c>
    </row>
    <row r="269" spans="1:6" x14ac:dyDescent="0.25">
      <c r="A269" s="9" t="s">
        <v>67</v>
      </c>
      <c r="B269" s="10" t="s">
        <v>68</v>
      </c>
      <c r="C269" s="11">
        <v>561</v>
      </c>
      <c r="D269" s="11">
        <v>561</v>
      </c>
      <c r="E269" s="11">
        <v>0</v>
      </c>
      <c r="F269" s="11">
        <f t="shared" si="4"/>
        <v>0</v>
      </c>
    </row>
    <row r="270" spans="1:6" x14ac:dyDescent="0.25">
      <c r="A270" s="6" t="s">
        <v>158</v>
      </c>
      <c r="B270" s="7" t="s">
        <v>159</v>
      </c>
      <c r="C270" s="8">
        <v>50000</v>
      </c>
      <c r="D270" s="8">
        <v>50000</v>
      </c>
      <c r="E270" s="8">
        <v>0</v>
      </c>
      <c r="F270" s="8">
        <f t="shared" si="4"/>
        <v>0</v>
      </c>
    </row>
    <row r="271" spans="1:6" x14ac:dyDescent="0.25">
      <c r="A271" s="9" t="s">
        <v>11</v>
      </c>
      <c r="B271" s="10" t="s">
        <v>12</v>
      </c>
      <c r="C271" s="11">
        <v>50000</v>
      </c>
      <c r="D271" s="11">
        <v>50000</v>
      </c>
      <c r="E271" s="11">
        <v>0</v>
      </c>
      <c r="F271" s="11">
        <f t="shared" si="4"/>
        <v>0</v>
      </c>
    </row>
    <row r="272" spans="1:6" x14ac:dyDescent="0.25">
      <c r="A272" s="9" t="s">
        <v>13</v>
      </c>
      <c r="B272" s="10" t="s">
        <v>14</v>
      </c>
      <c r="C272" s="11">
        <v>50000</v>
      </c>
      <c r="D272" s="11">
        <v>50000</v>
      </c>
      <c r="E272" s="11">
        <v>0</v>
      </c>
      <c r="F272" s="11">
        <f t="shared" si="4"/>
        <v>0</v>
      </c>
    </row>
    <row r="273" spans="1:6" x14ac:dyDescent="0.25">
      <c r="A273" s="9" t="s">
        <v>69</v>
      </c>
      <c r="B273" s="10" t="s">
        <v>70</v>
      </c>
      <c r="C273" s="11">
        <v>30000</v>
      </c>
      <c r="D273" s="11">
        <v>30000</v>
      </c>
      <c r="E273" s="11">
        <v>0</v>
      </c>
      <c r="F273" s="11">
        <f t="shared" si="4"/>
        <v>0</v>
      </c>
    </row>
    <row r="274" spans="1:6" x14ac:dyDescent="0.25">
      <c r="A274" s="9" t="s">
        <v>15</v>
      </c>
      <c r="B274" s="10" t="s">
        <v>16</v>
      </c>
      <c r="C274" s="11">
        <v>20000</v>
      </c>
      <c r="D274" s="11">
        <v>20000</v>
      </c>
      <c r="E274" s="11">
        <v>0</v>
      </c>
      <c r="F274" s="11">
        <f t="shared" si="4"/>
        <v>0</v>
      </c>
    </row>
    <row r="275" spans="1:6" ht="60" x14ac:dyDescent="0.25">
      <c r="A275" s="6" t="s">
        <v>35</v>
      </c>
      <c r="B275" s="7" t="s">
        <v>160</v>
      </c>
      <c r="C275" s="8">
        <v>81270</v>
      </c>
      <c r="D275" s="8">
        <v>81270</v>
      </c>
      <c r="E275" s="8">
        <v>0</v>
      </c>
      <c r="F275" s="8">
        <f t="shared" si="4"/>
        <v>0</v>
      </c>
    </row>
    <row r="276" spans="1:6" x14ac:dyDescent="0.25">
      <c r="A276" s="9" t="s">
        <v>11</v>
      </c>
      <c r="B276" s="10" t="s">
        <v>12</v>
      </c>
      <c r="C276" s="11">
        <v>81270</v>
      </c>
      <c r="D276" s="11">
        <v>81270</v>
      </c>
      <c r="E276" s="11">
        <v>0</v>
      </c>
      <c r="F276" s="11">
        <f t="shared" si="4"/>
        <v>0</v>
      </c>
    </row>
    <row r="277" spans="1:6" x14ac:dyDescent="0.25">
      <c r="A277" s="9" t="s">
        <v>108</v>
      </c>
      <c r="B277" s="10" t="s">
        <v>109</v>
      </c>
      <c r="C277" s="11">
        <v>81270</v>
      </c>
      <c r="D277" s="11">
        <v>81270</v>
      </c>
      <c r="E277" s="11">
        <v>0</v>
      </c>
      <c r="F277" s="11">
        <f t="shared" si="4"/>
        <v>0</v>
      </c>
    </row>
    <row r="278" spans="1:6" x14ac:dyDescent="0.25">
      <c r="A278" s="9" t="s">
        <v>110</v>
      </c>
      <c r="B278" s="10" t="s">
        <v>111</v>
      </c>
      <c r="C278" s="11">
        <v>81270</v>
      </c>
      <c r="D278" s="11">
        <v>81270</v>
      </c>
      <c r="E278" s="11">
        <v>0</v>
      </c>
      <c r="F278" s="11">
        <f t="shared" si="4"/>
        <v>0</v>
      </c>
    </row>
    <row r="279" spans="1:6" ht="45" x14ac:dyDescent="0.25">
      <c r="A279" s="6" t="s">
        <v>125</v>
      </c>
      <c r="B279" s="7" t="s">
        <v>126</v>
      </c>
      <c r="C279" s="8">
        <v>71120.960000000006</v>
      </c>
      <c r="D279" s="8">
        <v>71120.960000000006</v>
      </c>
      <c r="E279" s="8">
        <v>71120.960000000006</v>
      </c>
      <c r="F279" s="8">
        <f t="shared" si="4"/>
        <v>100</v>
      </c>
    </row>
    <row r="280" spans="1:6" x14ac:dyDescent="0.25">
      <c r="A280" s="9" t="s">
        <v>11</v>
      </c>
      <c r="B280" s="10" t="s">
        <v>12</v>
      </c>
      <c r="C280" s="11">
        <v>71120.960000000006</v>
      </c>
      <c r="D280" s="11">
        <v>71120.960000000006</v>
      </c>
      <c r="E280" s="11">
        <v>71120.960000000006</v>
      </c>
      <c r="F280" s="11">
        <f t="shared" si="4"/>
        <v>100</v>
      </c>
    </row>
    <row r="281" spans="1:6" x14ac:dyDescent="0.25">
      <c r="A281" s="9" t="s">
        <v>13</v>
      </c>
      <c r="B281" s="10" t="s">
        <v>14</v>
      </c>
      <c r="C281" s="11">
        <v>71120.960000000006</v>
      </c>
      <c r="D281" s="11">
        <v>71120.960000000006</v>
      </c>
      <c r="E281" s="11">
        <v>71120.960000000006</v>
      </c>
      <c r="F281" s="11">
        <f t="shared" si="4"/>
        <v>100</v>
      </c>
    </row>
    <row r="282" spans="1:6" x14ac:dyDescent="0.25">
      <c r="A282" s="9" t="s">
        <v>71</v>
      </c>
      <c r="B282" s="10" t="s">
        <v>72</v>
      </c>
      <c r="C282" s="11">
        <v>71120.960000000006</v>
      </c>
      <c r="D282" s="11">
        <v>71120.960000000006</v>
      </c>
      <c r="E282" s="11">
        <v>71120.960000000006</v>
      </c>
      <c r="F282" s="11">
        <f t="shared" si="4"/>
        <v>100</v>
      </c>
    </row>
    <row r="283" spans="1:6" x14ac:dyDescent="0.25">
      <c r="A283" s="6" t="s">
        <v>78</v>
      </c>
      <c r="B283" s="7" t="s">
        <v>79</v>
      </c>
      <c r="C283" s="8">
        <v>1415800</v>
      </c>
      <c r="D283" s="8">
        <v>829460</v>
      </c>
      <c r="E283" s="8">
        <v>269529.45</v>
      </c>
      <c r="F283" s="8">
        <f t="shared" si="4"/>
        <v>32.494568755575919</v>
      </c>
    </row>
    <row r="284" spans="1:6" x14ac:dyDescent="0.25">
      <c r="A284" s="9" t="s">
        <v>11</v>
      </c>
      <c r="B284" s="10" t="s">
        <v>12</v>
      </c>
      <c r="C284" s="11">
        <v>1415800</v>
      </c>
      <c r="D284" s="11">
        <v>829460</v>
      </c>
      <c r="E284" s="11">
        <v>269529.45</v>
      </c>
      <c r="F284" s="11">
        <f t="shared" si="4"/>
        <v>32.494568755575919</v>
      </c>
    </row>
    <row r="285" spans="1:6" x14ac:dyDescent="0.25">
      <c r="A285" s="9" t="s">
        <v>61</v>
      </c>
      <c r="B285" s="10" t="s">
        <v>62</v>
      </c>
      <c r="C285" s="11">
        <v>1100440</v>
      </c>
      <c r="D285" s="11">
        <v>616100</v>
      </c>
      <c r="E285" s="11">
        <v>269389.45</v>
      </c>
      <c r="F285" s="11">
        <f t="shared" si="4"/>
        <v>43.724955364388904</v>
      </c>
    </row>
    <row r="286" spans="1:6" x14ac:dyDescent="0.25">
      <c r="A286" s="9" t="s">
        <v>63</v>
      </c>
      <c r="B286" s="10" t="s">
        <v>64</v>
      </c>
      <c r="C286" s="11">
        <v>902000</v>
      </c>
      <c r="D286" s="11">
        <v>505000</v>
      </c>
      <c r="E286" s="11">
        <v>227025.92000000001</v>
      </c>
      <c r="F286" s="11">
        <f t="shared" si="4"/>
        <v>44.955627722772277</v>
      </c>
    </row>
    <row r="287" spans="1:6" x14ac:dyDescent="0.25">
      <c r="A287" s="9" t="s">
        <v>65</v>
      </c>
      <c r="B287" s="10" t="s">
        <v>66</v>
      </c>
      <c r="C287" s="11">
        <v>902000</v>
      </c>
      <c r="D287" s="11">
        <v>505000</v>
      </c>
      <c r="E287" s="11">
        <v>227025.92000000001</v>
      </c>
      <c r="F287" s="11">
        <f t="shared" si="4"/>
        <v>44.955627722772277</v>
      </c>
    </row>
    <row r="288" spans="1:6" x14ac:dyDescent="0.25">
      <c r="A288" s="9" t="s">
        <v>67</v>
      </c>
      <c r="B288" s="10" t="s">
        <v>68</v>
      </c>
      <c r="C288" s="11">
        <v>198440</v>
      </c>
      <c r="D288" s="11">
        <v>111100</v>
      </c>
      <c r="E288" s="11">
        <v>42363.53</v>
      </c>
      <c r="F288" s="11">
        <f t="shared" si="4"/>
        <v>38.1309900990099</v>
      </c>
    </row>
    <row r="289" spans="1:6" x14ac:dyDescent="0.25">
      <c r="A289" s="9" t="s">
        <v>13</v>
      </c>
      <c r="B289" s="10" t="s">
        <v>14</v>
      </c>
      <c r="C289" s="11">
        <v>315360</v>
      </c>
      <c r="D289" s="11">
        <v>213360</v>
      </c>
      <c r="E289" s="11">
        <v>140</v>
      </c>
      <c r="F289" s="11">
        <f t="shared" si="4"/>
        <v>6.5616797900262466E-2</v>
      </c>
    </row>
    <row r="290" spans="1:6" x14ac:dyDescent="0.25">
      <c r="A290" s="9" t="s">
        <v>69</v>
      </c>
      <c r="B290" s="10" t="s">
        <v>70</v>
      </c>
      <c r="C290" s="11">
        <v>190360</v>
      </c>
      <c r="D290" s="11">
        <v>125360</v>
      </c>
      <c r="E290" s="11">
        <v>0</v>
      </c>
      <c r="F290" s="11">
        <f t="shared" si="4"/>
        <v>0</v>
      </c>
    </row>
    <row r="291" spans="1:6" x14ac:dyDescent="0.25">
      <c r="A291" s="9" t="s">
        <v>15</v>
      </c>
      <c r="B291" s="10" t="s">
        <v>16</v>
      </c>
      <c r="C291" s="11">
        <v>100000</v>
      </c>
      <c r="D291" s="11">
        <v>75000</v>
      </c>
      <c r="E291" s="11">
        <v>140</v>
      </c>
      <c r="F291" s="11">
        <f t="shared" si="4"/>
        <v>0.18666666666666668</v>
      </c>
    </row>
    <row r="292" spans="1:6" x14ac:dyDescent="0.25">
      <c r="A292" s="9" t="s">
        <v>90</v>
      </c>
      <c r="B292" s="10" t="s">
        <v>91</v>
      </c>
      <c r="C292" s="11">
        <v>24000</v>
      </c>
      <c r="D292" s="11">
        <v>12000</v>
      </c>
      <c r="E292" s="11">
        <v>0</v>
      </c>
      <c r="F292" s="11">
        <f t="shared" si="4"/>
        <v>0</v>
      </c>
    </row>
    <row r="293" spans="1:6" x14ac:dyDescent="0.25">
      <c r="A293" s="9" t="s">
        <v>96</v>
      </c>
      <c r="B293" s="10" t="s">
        <v>97</v>
      </c>
      <c r="C293" s="11">
        <v>24000</v>
      </c>
      <c r="D293" s="11">
        <v>12000</v>
      </c>
      <c r="E293" s="11">
        <v>0</v>
      </c>
      <c r="F293" s="11">
        <f t="shared" si="4"/>
        <v>0</v>
      </c>
    </row>
    <row r="294" spans="1:6" ht="30" x14ac:dyDescent="0.25">
      <c r="A294" s="9" t="s">
        <v>17</v>
      </c>
      <c r="B294" s="10" t="s">
        <v>18</v>
      </c>
      <c r="C294" s="11">
        <v>1000</v>
      </c>
      <c r="D294" s="11">
        <v>1000</v>
      </c>
      <c r="E294" s="11">
        <v>0</v>
      </c>
      <c r="F294" s="11">
        <f t="shared" si="4"/>
        <v>0</v>
      </c>
    </row>
    <row r="295" spans="1:6" ht="45" x14ac:dyDescent="0.25">
      <c r="A295" s="9" t="s">
        <v>141</v>
      </c>
      <c r="B295" s="10" t="s">
        <v>142</v>
      </c>
      <c r="C295" s="11">
        <v>1000</v>
      </c>
      <c r="D295" s="11">
        <v>1000</v>
      </c>
      <c r="E295" s="11">
        <v>0</v>
      </c>
      <c r="F295" s="11">
        <f t="shared" si="4"/>
        <v>0</v>
      </c>
    </row>
    <row r="296" spans="1:6" ht="45" x14ac:dyDescent="0.25">
      <c r="A296" s="6" t="s">
        <v>80</v>
      </c>
      <c r="B296" s="7" t="s">
        <v>81</v>
      </c>
      <c r="C296" s="8">
        <v>4621240</v>
      </c>
      <c r="D296" s="8">
        <v>2716000</v>
      </c>
      <c r="E296" s="8">
        <v>1408363.2599999995</v>
      </c>
      <c r="F296" s="8">
        <f t="shared" si="4"/>
        <v>51.854317378497768</v>
      </c>
    </row>
    <row r="297" spans="1:6" x14ac:dyDescent="0.25">
      <c r="A297" s="9" t="s">
        <v>11</v>
      </c>
      <c r="B297" s="10" t="s">
        <v>12</v>
      </c>
      <c r="C297" s="11">
        <v>4621240</v>
      </c>
      <c r="D297" s="11">
        <v>2716000</v>
      </c>
      <c r="E297" s="11">
        <v>1408363.2599999995</v>
      </c>
      <c r="F297" s="11">
        <f t="shared" si="4"/>
        <v>51.854317378497768</v>
      </c>
    </row>
    <row r="298" spans="1:6" x14ac:dyDescent="0.25">
      <c r="A298" s="9" t="s">
        <v>61</v>
      </c>
      <c r="B298" s="10" t="s">
        <v>62</v>
      </c>
      <c r="C298" s="11">
        <v>3782000</v>
      </c>
      <c r="D298" s="11">
        <v>2257000</v>
      </c>
      <c r="E298" s="11">
        <v>1181347.99</v>
      </c>
      <c r="F298" s="11">
        <f t="shared" si="4"/>
        <v>52.341514842711568</v>
      </c>
    </row>
    <row r="299" spans="1:6" x14ac:dyDescent="0.25">
      <c r="A299" s="9" t="s">
        <v>63</v>
      </c>
      <c r="B299" s="10" t="s">
        <v>64</v>
      </c>
      <c r="C299" s="11">
        <v>3100000</v>
      </c>
      <c r="D299" s="11">
        <v>1850000</v>
      </c>
      <c r="E299" s="11">
        <v>953793.47</v>
      </c>
      <c r="F299" s="11">
        <f t="shared" si="4"/>
        <v>51.556403783783779</v>
      </c>
    </row>
    <row r="300" spans="1:6" x14ac:dyDescent="0.25">
      <c r="A300" s="9" t="s">
        <v>65</v>
      </c>
      <c r="B300" s="10" t="s">
        <v>66</v>
      </c>
      <c r="C300" s="11">
        <v>3100000</v>
      </c>
      <c r="D300" s="11">
        <v>1850000</v>
      </c>
      <c r="E300" s="11">
        <v>953793.47</v>
      </c>
      <c r="F300" s="11">
        <f t="shared" si="4"/>
        <v>51.556403783783779</v>
      </c>
    </row>
    <row r="301" spans="1:6" x14ac:dyDescent="0.25">
      <c r="A301" s="9" t="s">
        <v>67</v>
      </c>
      <c r="B301" s="10" t="s">
        <v>68</v>
      </c>
      <c r="C301" s="11">
        <v>682000</v>
      </c>
      <c r="D301" s="11">
        <v>407000</v>
      </c>
      <c r="E301" s="11">
        <v>227554.52</v>
      </c>
      <c r="F301" s="11">
        <f t="shared" si="4"/>
        <v>55.910201474201472</v>
      </c>
    </row>
    <row r="302" spans="1:6" x14ac:dyDescent="0.25">
      <c r="A302" s="9" t="s">
        <v>13</v>
      </c>
      <c r="B302" s="10" t="s">
        <v>14</v>
      </c>
      <c r="C302" s="11">
        <v>839225</v>
      </c>
      <c r="D302" s="11">
        <v>458985</v>
      </c>
      <c r="E302" s="11">
        <v>227001.06999999998</v>
      </c>
      <c r="F302" s="11">
        <f t="shared" si="4"/>
        <v>49.457187054043153</v>
      </c>
    </row>
    <row r="303" spans="1:6" x14ac:dyDescent="0.25">
      <c r="A303" s="9" t="s">
        <v>69</v>
      </c>
      <c r="B303" s="10" t="s">
        <v>70</v>
      </c>
      <c r="C303" s="11">
        <v>250000</v>
      </c>
      <c r="D303" s="11">
        <v>129900</v>
      </c>
      <c r="E303" s="11">
        <v>28698.639999999999</v>
      </c>
      <c r="F303" s="11">
        <f t="shared" si="4"/>
        <v>22.092871439568899</v>
      </c>
    </row>
    <row r="304" spans="1:6" x14ac:dyDescent="0.25">
      <c r="A304" s="9" t="s">
        <v>15</v>
      </c>
      <c r="B304" s="10" t="s">
        <v>16</v>
      </c>
      <c r="C304" s="11">
        <v>249985</v>
      </c>
      <c r="D304" s="11">
        <v>139985</v>
      </c>
      <c r="E304" s="11">
        <v>55250.63</v>
      </c>
      <c r="F304" s="11">
        <f t="shared" si="4"/>
        <v>39.468964531914132</v>
      </c>
    </row>
    <row r="305" spans="1:6" x14ac:dyDescent="0.25">
      <c r="A305" s="9" t="s">
        <v>90</v>
      </c>
      <c r="B305" s="10" t="s">
        <v>91</v>
      </c>
      <c r="C305" s="11">
        <v>338240</v>
      </c>
      <c r="D305" s="11">
        <v>188100</v>
      </c>
      <c r="E305" s="11">
        <v>143051.79999999999</v>
      </c>
      <c r="F305" s="11">
        <f t="shared" si="4"/>
        <v>76.050930356193504</v>
      </c>
    </row>
    <row r="306" spans="1:6" x14ac:dyDescent="0.25">
      <c r="A306" s="9" t="s">
        <v>96</v>
      </c>
      <c r="B306" s="10" t="s">
        <v>97</v>
      </c>
      <c r="C306" s="11">
        <v>200000</v>
      </c>
      <c r="D306" s="11">
        <v>97500</v>
      </c>
      <c r="E306" s="11">
        <v>53516.639999999999</v>
      </c>
      <c r="F306" s="11">
        <f t="shared" si="4"/>
        <v>54.888861538461541</v>
      </c>
    </row>
    <row r="307" spans="1:6" x14ac:dyDescent="0.25">
      <c r="A307" s="9" t="s">
        <v>98</v>
      </c>
      <c r="B307" s="10" t="s">
        <v>99</v>
      </c>
      <c r="C307" s="11">
        <v>138240</v>
      </c>
      <c r="D307" s="11">
        <v>90600</v>
      </c>
      <c r="E307" s="11">
        <v>89535.16</v>
      </c>
      <c r="F307" s="11">
        <f t="shared" si="4"/>
        <v>98.824679911699789</v>
      </c>
    </row>
    <row r="308" spans="1:6" ht="30" x14ac:dyDescent="0.25">
      <c r="A308" s="9" t="s">
        <v>17</v>
      </c>
      <c r="B308" s="10" t="s">
        <v>18</v>
      </c>
      <c r="C308" s="11">
        <v>1000</v>
      </c>
      <c r="D308" s="11">
        <v>1000</v>
      </c>
      <c r="E308" s="11">
        <v>0</v>
      </c>
      <c r="F308" s="11">
        <f t="shared" si="4"/>
        <v>0</v>
      </c>
    </row>
    <row r="309" spans="1:6" ht="45" x14ac:dyDescent="0.25">
      <c r="A309" s="9" t="s">
        <v>141</v>
      </c>
      <c r="B309" s="10" t="s">
        <v>142</v>
      </c>
      <c r="C309" s="11">
        <v>1000</v>
      </c>
      <c r="D309" s="11">
        <v>1000</v>
      </c>
      <c r="E309" s="11">
        <v>0</v>
      </c>
      <c r="F309" s="11">
        <f t="shared" si="4"/>
        <v>0</v>
      </c>
    </row>
    <row r="310" spans="1:6" x14ac:dyDescent="0.25">
      <c r="A310" s="9" t="s">
        <v>143</v>
      </c>
      <c r="B310" s="10" t="s">
        <v>144</v>
      </c>
      <c r="C310" s="11">
        <v>15</v>
      </c>
      <c r="D310" s="11">
        <v>15</v>
      </c>
      <c r="E310" s="11">
        <v>14.2</v>
      </c>
      <c r="F310" s="11">
        <f t="shared" si="4"/>
        <v>94.666666666666671</v>
      </c>
    </row>
    <row r="311" spans="1:6" x14ac:dyDescent="0.25">
      <c r="A311" s="6" t="s">
        <v>161</v>
      </c>
      <c r="B311" s="7" t="s">
        <v>162</v>
      </c>
      <c r="C311" s="8">
        <v>150000</v>
      </c>
      <c r="D311" s="8">
        <v>110000</v>
      </c>
      <c r="E311" s="8">
        <v>0</v>
      </c>
      <c r="F311" s="8">
        <f t="shared" si="4"/>
        <v>0</v>
      </c>
    </row>
    <row r="312" spans="1:6" x14ac:dyDescent="0.25">
      <c r="A312" s="9" t="s">
        <v>11</v>
      </c>
      <c r="B312" s="10" t="s">
        <v>12</v>
      </c>
      <c r="C312" s="11">
        <v>150000</v>
      </c>
      <c r="D312" s="11">
        <v>110000</v>
      </c>
      <c r="E312" s="11">
        <v>0</v>
      </c>
      <c r="F312" s="11">
        <f t="shared" si="4"/>
        <v>0</v>
      </c>
    </row>
    <row r="313" spans="1:6" x14ac:dyDescent="0.25">
      <c r="A313" s="9" t="s">
        <v>13</v>
      </c>
      <c r="B313" s="10" t="s">
        <v>14</v>
      </c>
      <c r="C313" s="11">
        <v>150000</v>
      </c>
      <c r="D313" s="11">
        <v>110000</v>
      </c>
      <c r="E313" s="11">
        <v>0</v>
      </c>
      <c r="F313" s="11">
        <f t="shared" si="4"/>
        <v>0</v>
      </c>
    </row>
    <row r="314" spans="1:6" x14ac:dyDescent="0.25">
      <c r="A314" s="9" t="s">
        <v>69</v>
      </c>
      <c r="B314" s="10" t="s">
        <v>70</v>
      </c>
      <c r="C314" s="11">
        <v>100000</v>
      </c>
      <c r="D314" s="11">
        <v>70000</v>
      </c>
      <c r="E314" s="11">
        <v>0</v>
      </c>
      <c r="F314" s="11">
        <f t="shared" si="4"/>
        <v>0</v>
      </c>
    </row>
    <row r="315" spans="1:6" x14ac:dyDescent="0.25">
      <c r="A315" s="9" t="s">
        <v>15</v>
      </c>
      <c r="B315" s="10" t="s">
        <v>16</v>
      </c>
      <c r="C315" s="11">
        <v>50000</v>
      </c>
      <c r="D315" s="11">
        <v>40000</v>
      </c>
      <c r="E315" s="11">
        <v>0</v>
      </c>
      <c r="F315" s="11">
        <f t="shared" si="4"/>
        <v>0</v>
      </c>
    </row>
    <row r="316" spans="1:6" ht="60" x14ac:dyDescent="0.25">
      <c r="A316" s="6" t="s">
        <v>163</v>
      </c>
      <c r="B316" s="7" t="s">
        <v>164</v>
      </c>
      <c r="C316" s="8">
        <v>1568860</v>
      </c>
      <c r="D316" s="8">
        <v>946800</v>
      </c>
      <c r="E316" s="8">
        <v>434462.57</v>
      </c>
      <c r="F316" s="8">
        <f t="shared" si="4"/>
        <v>45.887470426700467</v>
      </c>
    </row>
    <row r="317" spans="1:6" x14ac:dyDescent="0.25">
      <c r="A317" s="9" t="s">
        <v>11</v>
      </c>
      <c r="B317" s="10" t="s">
        <v>12</v>
      </c>
      <c r="C317" s="11">
        <v>1568860</v>
      </c>
      <c r="D317" s="11">
        <v>946800</v>
      </c>
      <c r="E317" s="11">
        <v>434462.57</v>
      </c>
      <c r="F317" s="11">
        <f t="shared" si="4"/>
        <v>45.887470426700467</v>
      </c>
    </row>
    <row r="318" spans="1:6" x14ac:dyDescent="0.25">
      <c r="A318" s="9" t="s">
        <v>61</v>
      </c>
      <c r="B318" s="10" t="s">
        <v>62</v>
      </c>
      <c r="C318" s="11">
        <v>1113860</v>
      </c>
      <c r="D318" s="11">
        <v>536800</v>
      </c>
      <c r="E318" s="11">
        <v>352489.59</v>
      </c>
      <c r="F318" s="11">
        <f t="shared" si="4"/>
        <v>65.664975782414317</v>
      </c>
    </row>
    <row r="319" spans="1:6" x14ac:dyDescent="0.25">
      <c r="A319" s="9" t="s">
        <v>63</v>
      </c>
      <c r="B319" s="10" t="s">
        <v>64</v>
      </c>
      <c r="C319" s="11">
        <v>913000</v>
      </c>
      <c r="D319" s="11">
        <v>440000</v>
      </c>
      <c r="E319" s="11">
        <v>291328.94</v>
      </c>
      <c r="F319" s="11">
        <f t="shared" si="4"/>
        <v>66.211122727272738</v>
      </c>
    </row>
    <row r="320" spans="1:6" x14ac:dyDescent="0.25">
      <c r="A320" s="9" t="s">
        <v>65</v>
      </c>
      <c r="B320" s="10" t="s">
        <v>66</v>
      </c>
      <c r="C320" s="11">
        <v>913000</v>
      </c>
      <c r="D320" s="11">
        <v>440000</v>
      </c>
      <c r="E320" s="11">
        <v>291328.94</v>
      </c>
      <c r="F320" s="11">
        <f t="shared" si="4"/>
        <v>66.211122727272738</v>
      </c>
    </row>
    <row r="321" spans="1:6" x14ac:dyDescent="0.25">
      <c r="A321" s="9" t="s">
        <v>67</v>
      </c>
      <c r="B321" s="10" t="s">
        <v>68</v>
      </c>
      <c r="C321" s="11">
        <v>200860</v>
      </c>
      <c r="D321" s="11">
        <v>96800</v>
      </c>
      <c r="E321" s="11">
        <v>61160.65</v>
      </c>
      <c r="F321" s="11">
        <f t="shared" si="4"/>
        <v>63.182489669421493</v>
      </c>
    </row>
    <row r="322" spans="1:6" x14ac:dyDescent="0.25">
      <c r="A322" s="9" t="s">
        <v>13</v>
      </c>
      <c r="B322" s="10" t="s">
        <v>14</v>
      </c>
      <c r="C322" s="11">
        <v>455000</v>
      </c>
      <c r="D322" s="11">
        <v>410000</v>
      </c>
      <c r="E322" s="11">
        <v>81972.98</v>
      </c>
      <c r="F322" s="11">
        <f t="shared" si="4"/>
        <v>19.993409756097559</v>
      </c>
    </row>
    <row r="323" spans="1:6" x14ac:dyDescent="0.25">
      <c r="A323" s="9" t="s">
        <v>69</v>
      </c>
      <c r="B323" s="10" t="s">
        <v>70</v>
      </c>
      <c r="C323" s="11">
        <v>220000</v>
      </c>
      <c r="D323" s="11">
        <v>195000</v>
      </c>
      <c r="E323" s="11">
        <v>72641.98</v>
      </c>
      <c r="F323" s="11">
        <f t="shared" si="4"/>
        <v>37.252297435897432</v>
      </c>
    </row>
    <row r="324" spans="1:6" x14ac:dyDescent="0.25">
      <c r="A324" s="9" t="s">
        <v>15</v>
      </c>
      <c r="B324" s="10" t="s">
        <v>16</v>
      </c>
      <c r="C324" s="11">
        <v>180000</v>
      </c>
      <c r="D324" s="11">
        <v>160000</v>
      </c>
      <c r="E324" s="11">
        <v>331</v>
      </c>
      <c r="F324" s="11">
        <f t="shared" si="4"/>
        <v>0.20687499999999998</v>
      </c>
    </row>
    <row r="325" spans="1:6" ht="30" x14ac:dyDescent="0.25">
      <c r="A325" s="9" t="s">
        <v>17</v>
      </c>
      <c r="B325" s="10" t="s">
        <v>18</v>
      </c>
      <c r="C325" s="11">
        <v>55000</v>
      </c>
      <c r="D325" s="11">
        <v>55000</v>
      </c>
      <c r="E325" s="11">
        <v>9000</v>
      </c>
      <c r="F325" s="11">
        <f t="shared" ref="F325:F388" si="5">IF(D325=0,0,(E325/D325)*100)</f>
        <v>16.363636363636363</v>
      </c>
    </row>
    <row r="326" spans="1:6" ht="45" x14ac:dyDescent="0.25">
      <c r="A326" s="9" t="s">
        <v>141</v>
      </c>
      <c r="B326" s="10" t="s">
        <v>142</v>
      </c>
      <c r="C326" s="11">
        <v>55000</v>
      </c>
      <c r="D326" s="11">
        <v>55000</v>
      </c>
      <c r="E326" s="11">
        <v>9000</v>
      </c>
      <c r="F326" s="11">
        <f t="shared" si="5"/>
        <v>16.363636363636363</v>
      </c>
    </row>
    <row r="327" spans="1:6" x14ac:dyDescent="0.25">
      <c r="A327" s="6" t="s">
        <v>86</v>
      </c>
      <c r="B327" s="7" t="s">
        <v>87</v>
      </c>
      <c r="C327" s="8">
        <v>55000</v>
      </c>
      <c r="D327" s="8">
        <v>55000</v>
      </c>
      <c r="E327" s="8">
        <v>0</v>
      </c>
      <c r="F327" s="8">
        <f t="shared" si="5"/>
        <v>0</v>
      </c>
    </row>
    <row r="328" spans="1:6" x14ac:dyDescent="0.25">
      <c r="A328" s="9" t="s">
        <v>11</v>
      </c>
      <c r="B328" s="10" t="s">
        <v>12</v>
      </c>
      <c r="C328" s="11">
        <v>55000</v>
      </c>
      <c r="D328" s="11">
        <v>55000</v>
      </c>
      <c r="E328" s="11">
        <v>0</v>
      </c>
      <c r="F328" s="11">
        <f t="shared" si="5"/>
        <v>0</v>
      </c>
    </row>
    <row r="329" spans="1:6" x14ac:dyDescent="0.25">
      <c r="A329" s="9" t="s">
        <v>102</v>
      </c>
      <c r="B329" s="10" t="s">
        <v>103</v>
      </c>
      <c r="C329" s="11">
        <v>55000</v>
      </c>
      <c r="D329" s="11">
        <v>55000</v>
      </c>
      <c r="E329" s="11">
        <v>0</v>
      </c>
      <c r="F329" s="11">
        <f t="shared" si="5"/>
        <v>0</v>
      </c>
    </row>
    <row r="330" spans="1:6" ht="30" x14ac:dyDescent="0.25">
      <c r="A330" s="9" t="s">
        <v>106</v>
      </c>
      <c r="B330" s="10" t="s">
        <v>107</v>
      </c>
      <c r="C330" s="11">
        <v>55000</v>
      </c>
      <c r="D330" s="11">
        <v>55000</v>
      </c>
      <c r="E330" s="11">
        <v>0</v>
      </c>
      <c r="F330" s="11">
        <f t="shared" si="5"/>
        <v>0</v>
      </c>
    </row>
    <row r="331" spans="1:6" x14ac:dyDescent="0.25">
      <c r="A331" s="6" t="s">
        <v>84</v>
      </c>
      <c r="B331" s="7" t="s">
        <v>85</v>
      </c>
      <c r="C331" s="8">
        <v>19799509</v>
      </c>
      <c r="D331" s="8">
        <v>10236612</v>
      </c>
      <c r="E331" s="8">
        <v>5334743.3099999996</v>
      </c>
      <c r="F331" s="8">
        <f t="shared" si="5"/>
        <v>52.114345156385724</v>
      </c>
    </row>
    <row r="332" spans="1:6" x14ac:dyDescent="0.25">
      <c r="A332" s="9" t="s">
        <v>11</v>
      </c>
      <c r="B332" s="10" t="s">
        <v>12</v>
      </c>
      <c r="C332" s="11">
        <v>18559509</v>
      </c>
      <c r="D332" s="11">
        <v>9796612</v>
      </c>
      <c r="E332" s="11">
        <v>5334743.3099999996</v>
      </c>
      <c r="F332" s="11">
        <f t="shared" si="5"/>
        <v>54.454982089726521</v>
      </c>
    </row>
    <row r="333" spans="1:6" x14ac:dyDescent="0.25">
      <c r="A333" s="9" t="s">
        <v>61</v>
      </c>
      <c r="B333" s="10" t="s">
        <v>62</v>
      </c>
      <c r="C333" s="11">
        <v>2303238</v>
      </c>
      <c r="D333" s="11">
        <v>1087690</v>
      </c>
      <c r="E333" s="11">
        <v>990093.37999999989</v>
      </c>
      <c r="F333" s="11">
        <f t="shared" si="5"/>
        <v>91.027165828498923</v>
      </c>
    </row>
    <row r="334" spans="1:6" x14ac:dyDescent="0.25">
      <c r="A334" s="9" t="s">
        <v>63</v>
      </c>
      <c r="B334" s="10" t="s">
        <v>64</v>
      </c>
      <c r="C334" s="11">
        <v>1887900</v>
      </c>
      <c r="D334" s="11">
        <v>891500</v>
      </c>
      <c r="E334" s="11">
        <v>811551.94</v>
      </c>
      <c r="F334" s="11">
        <f t="shared" si="5"/>
        <v>91.032186203028601</v>
      </c>
    </row>
    <row r="335" spans="1:6" x14ac:dyDescent="0.25">
      <c r="A335" s="9" t="s">
        <v>65</v>
      </c>
      <c r="B335" s="10" t="s">
        <v>66</v>
      </c>
      <c r="C335" s="11">
        <v>1887900</v>
      </c>
      <c r="D335" s="11">
        <v>891500</v>
      </c>
      <c r="E335" s="11">
        <v>811551.94</v>
      </c>
      <c r="F335" s="11">
        <f t="shared" si="5"/>
        <v>91.032186203028601</v>
      </c>
    </row>
    <row r="336" spans="1:6" x14ac:dyDescent="0.25">
      <c r="A336" s="9" t="s">
        <v>67</v>
      </c>
      <c r="B336" s="10" t="s">
        <v>68</v>
      </c>
      <c r="C336" s="11">
        <v>415338</v>
      </c>
      <c r="D336" s="11">
        <v>196190</v>
      </c>
      <c r="E336" s="11">
        <v>178541.44</v>
      </c>
      <c r="F336" s="11">
        <f t="shared" si="5"/>
        <v>91.004352923186701</v>
      </c>
    </row>
    <row r="337" spans="1:6" x14ac:dyDescent="0.25">
      <c r="A337" s="9" t="s">
        <v>13</v>
      </c>
      <c r="B337" s="10" t="s">
        <v>14</v>
      </c>
      <c r="C337" s="11">
        <v>156940</v>
      </c>
      <c r="D337" s="11">
        <v>84350</v>
      </c>
      <c r="E337" s="11">
        <v>44310.93</v>
      </c>
      <c r="F337" s="11">
        <f t="shared" si="5"/>
        <v>52.532222880853588</v>
      </c>
    </row>
    <row r="338" spans="1:6" x14ac:dyDescent="0.25">
      <c r="A338" s="9" t="s">
        <v>69</v>
      </c>
      <c r="B338" s="10" t="s">
        <v>70</v>
      </c>
      <c r="C338" s="11">
        <v>44600</v>
      </c>
      <c r="D338" s="11">
        <v>22400</v>
      </c>
      <c r="E338" s="11">
        <v>1303</v>
      </c>
      <c r="F338" s="11">
        <f t="shared" si="5"/>
        <v>5.8169642857142856</v>
      </c>
    </row>
    <row r="339" spans="1:6" x14ac:dyDescent="0.25">
      <c r="A339" s="9" t="s">
        <v>15</v>
      </c>
      <c r="B339" s="10" t="s">
        <v>16</v>
      </c>
      <c r="C339" s="11">
        <v>60000</v>
      </c>
      <c r="D339" s="11">
        <v>32700</v>
      </c>
      <c r="E339" s="11">
        <v>27242.080000000002</v>
      </c>
      <c r="F339" s="11">
        <f t="shared" si="5"/>
        <v>83.309113149847107</v>
      </c>
    </row>
    <row r="340" spans="1:6" x14ac:dyDescent="0.25">
      <c r="A340" s="9" t="s">
        <v>90</v>
      </c>
      <c r="B340" s="10" t="s">
        <v>91</v>
      </c>
      <c r="C340" s="11">
        <v>52340</v>
      </c>
      <c r="D340" s="11">
        <v>29250</v>
      </c>
      <c r="E340" s="11">
        <v>15765.85</v>
      </c>
      <c r="F340" s="11">
        <f t="shared" si="5"/>
        <v>53.900341880341884</v>
      </c>
    </row>
    <row r="341" spans="1:6" x14ac:dyDescent="0.25">
      <c r="A341" s="9" t="s">
        <v>92</v>
      </c>
      <c r="B341" s="10" t="s">
        <v>93</v>
      </c>
      <c r="C341" s="11">
        <v>33550</v>
      </c>
      <c r="D341" s="11">
        <v>18250</v>
      </c>
      <c r="E341" s="11">
        <v>10066.700000000001</v>
      </c>
      <c r="F341" s="11">
        <f t="shared" si="5"/>
        <v>55.160000000000011</v>
      </c>
    </row>
    <row r="342" spans="1:6" x14ac:dyDescent="0.25">
      <c r="A342" s="9" t="s">
        <v>94</v>
      </c>
      <c r="B342" s="10" t="s">
        <v>95</v>
      </c>
      <c r="C342" s="11">
        <v>4730</v>
      </c>
      <c r="D342" s="11">
        <v>3470</v>
      </c>
      <c r="E342" s="11">
        <v>1229.26</v>
      </c>
      <c r="F342" s="11">
        <f t="shared" si="5"/>
        <v>35.425360230547547</v>
      </c>
    </row>
    <row r="343" spans="1:6" x14ac:dyDescent="0.25">
      <c r="A343" s="9" t="s">
        <v>96</v>
      </c>
      <c r="B343" s="10" t="s">
        <v>97</v>
      </c>
      <c r="C343" s="11">
        <v>13580</v>
      </c>
      <c r="D343" s="11">
        <v>7290</v>
      </c>
      <c r="E343" s="11">
        <v>4425.54</v>
      </c>
      <c r="F343" s="11">
        <f t="shared" si="5"/>
        <v>60.706995884773661</v>
      </c>
    </row>
    <row r="344" spans="1:6" ht="30" x14ac:dyDescent="0.25">
      <c r="A344" s="9" t="s">
        <v>100</v>
      </c>
      <c r="B344" s="10" t="s">
        <v>101</v>
      </c>
      <c r="C344" s="11">
        <v>480</v>
      </c>
      <c r="D344" s="11">
        <v>240</v>
      </c>
      <c r="E344" s="11">
        <v>44.35</v>
      </c>
      <c r="F344" s="11">
        <f t="shared" si="5"/>
        <v>18.479166666666664</v>
      </c>
    </row>
    <row r="345" spans="1:6" x14ac:dyDescent="0.25">
      <c r="A345" s="9" t="s">
        <v>102</v>
      </c>
      <c r="B345" s="10" t="s">
        <v>103</v>
      </c>
      <c r="C345" s="11">
        <v>16099331</v>
      </c>
      <c r="D345" s="11">
        <v>8624572</v>
      </c>
      <c r="E345" s="11">
        <v>4300339</v>
      </c>
      <c r="F345" s="11">
        <f t="shared" si="5"/>
        <v>49.861477184027223</v>
      </c>
    </row>
    <row r="346" spans="1:6" ht="30" x14ac:dyDescent="0.25">
      <c r="A346" s="9" t="s">
        <v>106</v>
      </c>
      <c r="B346" s="10" t="s">
        <v>107</v>
      </c>
      <c r="C346" s="11">
        <v>16099331</v>
      </c>
      <c r="D346" s="11">
        <v>8624572</v>
      </c>
      <c r="E346" s="11">
        <v>4300339</v>
      </c>
      <c r="F346" s="11">
        <f t="shared" si="5"/>
        <v>49.861477184027223</v>
      </c>
    </row>
    <row r="347" spans="1:6" x14ac:dyDescent="0.25">
      <c r="A347" s="9" t="s">
        <v>165</v>
      </c>
      <c r="B347" s="10" t="s">
        <v>166</v>
      </c>
      <c r="C347" s="11">
        <v>1240000</v>
      </c>
      <c r="D347" s="11">
        <v>440000</v>
      </c>
      <c r="E347" s="11">
        <v>0</v>
      </c>
      <c r="F347" s="11">
        <f t="shared" si="5"/>
        <v>0</v>
      </c>
    </row>
    <row r="348" spans="1:6" ht="45" x14ac:dyDescent="0.25">
      <c r="A348" s="6" t="s">
        <v>45</v>
      </c>
      <c r="B348" s="7" t="s">
        <v>46</v>
      </c>
      <c r="C348" s="8">
        <v>2460178</v>
      </c>
      <c r="D348" s="8">
        <v>1172040</v>
      </c>
      <c r="E348" s="8">
        <v>1034404.3099999998</v>
      </c>
      <c r="F348" s="8">
        <f t="shared" si="5"/>
        <v>88.256741237500407</v>
      </c>
    </row>
    <row r="349" spans="1:6" x14ac:dyDescent="0.25">
      <c r="A349" s="9" t="s">
        <v>11</v>
      </c>
      <c r="B349" s="10" t="s">
        <v>12</v>
      </c>
      <c r="C349" s="11">
        <v>2460178</v>
      </c>
      <c r="D349" s="11">
        <v>1172040</v>
      </c>
      <c r="E349" s="11">
        <v>1034404.3099999998</v>
      </c>
      <c r="F349" s="11">
        <f t="shared" si="5"/>
        <v>88.256741237500407</v>
      </c>
    </row>
    <row r="350" spans="1:6" x14ac:dyDescent="0.25">
      <c r="A350" s="9" t="s">
        <v>61</v>
      </c>
      <c r="B350" s="10" t="s">
        <v>62</v>
      </c>
      <c r="C350" s="11">
        <v>2303238</v>
      </c>
      <c r="D350" s="11">
        <v>1087690</v>
      </c>
      <c r="E350" s="11">
        <v>990093.37999999989</v>
      </c>
      <c r="F350" s="11">
        <f t="shared" si="5"/>
        <v>91.027165828498923</v>
      </c>
    </row>
    <row r="351" spans="1:6" x14ac:dyDescent="0.25">
      <c r="A351" s="9" t="s">
        <v>63</v>
      </c>
      <c r="B351" s="10" t="s">
        <v>64</v>
      </c>
      <c r="C351" s="11">
        <v>1887900</v>
      </c>
      <c r="D351" s="11">
        <v>891500</v>
      </c>
      <c r="E351" s="11">
        <v>811551.94</v>
      </c>
      <c r="F351" s="11">
        <f t="shared" si="5"/>
        <v>91.032186203028601</v>
      </c>
    </row>
    <row r="352" spans="1:6" x14ac:dyDescent="0.25">
      <c r="A352" s="9" t="s">
        <v>65</v>
      </c>
      <c r="B352" s="10" t="s">
        <v>66</v>
      </c>
      <c r="C352" s="11">
        <v>1887900</v>
      </c>
      <c r="D352" s="11">
        <v>891500</v>
      </c>
      <c r="E352" s="11">
        <v>811551.94</v>
      </c>
      <c r="F352" s="11">
        <f t="shared" si="5"/>
        <v>91.032186203028601</v>
      </c>
    </row>
    <row r="353" spans="1:6" x14ac:dyDescent="0.25">
      <c r="A353" s="9" t="s">
        <v>67</v>
      </c>
      <c r="B353" s="10" t="s">
        <v>68</v>
      </c>
      <c r="C353" s="11">
        <v>415338</v>
      </c>
      <c r="D353" s="11">
        <v>196190</v>
      </c>
      <c r="E353" s="11">
        <v>178541.44</v>
      </c>
      <c r="F353" s="11">
        <f t="shared" si="5"/>
        <v>91.004352923186701</v>
      </c>
    </row>
    <row r="354" spans="1:6" x14ac:dyDescent="0.25">
      <c r="A354" s="9" t="s">
        <v>13</v>
      </c>
      <c r="B354" s="10" t="s">
        <v>14</v>
      </c>
      <c r="C354" s="11">
        <v>156940</v>
      </c>
      <c r="D354" s="11">
        <v>84350</v>
      </c>
      <c r="E354" s="11">
        <v>44310.93</v>
      </c>
      <c r="F354" s="11">
        <f t="shared" si="5"/>
        <v>52.532222880853588</v>
      </c>
    </row>
    <row r="355" spans="1:6" x14ac:dyDescent="0.25">
      <c r="A355" s="9" t="s">
        <v>69</v>
      </c>
      <c r="B355" s="10" t="s">
        <v>70</v>
      </c>
      <c r="C355" s="11">
        <v>44600</v>
      </c>
      <c r="D355" s="11">
        <v>22400</v>
      </c>
      <c r="E355" s="11">
        <v>1303</v>
      </c>
      <c r="F355" s="11">
        <f t="shared" si="5"/>
        <v>5.8169642857142856</v>
      </c>
    </row>
    <row r="356" spans="1:6" x14ac:dyDescent="0.25">
      <c r="A356" s="9" t="s">
        <v>15</v>
      </c>
      <c r="B356" s="10" t="s">
        <v>16</v>
      </c>
      <c r="C356" s="11">
        <v>60000</v>
      </c>
      <c r="D356" s="11">
        <v>32700</v>
      </c>
      <c r="E356" s="11">
        <v>27242.080000000002</v>
      </c>
      <c r="F356" s="11">
        <f t="shared" si="5"/>
        <v>83.309113149847107</v>
      </c>
    </row>
    <row r="357" spans="1:6" x14ac:dyDescent="0.25">
      <c r="A357" s="9" t="s">
        <v>90</v>
      </c>
      <c r="B357" s="10" t="s">
        <v>91</v>
      </c>
      <c r="C357" s="11">
        <v>52340</v>
      </c>
      <c r="D357" s="11">
        <v>29250</v>
      </c>
      <c r="E357" s="11">
        <v>15765.85</v>
      </c>
      <c r="F357" s="11">
        <f t="shared" si="5"/>
        <v>53.900341880341884</v>
      </c>
    </row>
    <row r="358" spans="1:6" x14ac:dyDescent="0.25">
      <c r="A358" s="9" t="s">
        <v>92</v>
      </c>
      <c r="B358" s="10" t="s">
        <v>93</v>
      </c>
      <c r="C358" s="11">
        <v>33550</v>
      </c>
      <c r="D358" s="11">
        <v>18250</v>
      </c>
      <c r="E358" s="11">
        <v>10066.700000000001</v>
      </c>
      <c r="F358" s="11">
        <f t="shared" si="5"/>
        <v>55.160000000000011</v>
      </c>
    </row>
    <row r="359" spans="1:6" x14ac:dyDescent="0.25">
      <c r="A359" s="9" t="s">
        <v>94</v>
      </c>
      <c r="B359" s="10" t="s">
        <v>95</v>
      </c>
      <c r="C359" s="11">
        <v>4730</v>
      </c>
      <c r="D359" s="11">
        <v>3470</v>
      </c>
      <c r="E359" s="11">
        <v>1229.26</v>
      </c>
      <c r="F359" s="11">
        <f t="shared" si="5"/>
        <v>35.425360230547547</v>
      </c>
    </row>
    <row r="360" spans="1:6" x14ac:dyDescent="0.25">
      <c r="A360" s="9" t="s">
        <v>96</v>
      </c>
      <c r="B360" s="10" t="s">
        <v>97</v>
      </c>
      <c r="C360" s="11">
        <v>13580</v>
      </c>
      <c r="D360" s="11">
        <v>7290</v>
      </c>
      <c r="E360" s="11">
        <v>4425.54</v>
      </c>
      <c r="F360" s="11">
        <f t="shared" si="5"/>
        <v>60.706995884773661</v>
      </c>
    </row>
    <row r="361" spans="1:6" ht="30" x14ac:dyDescent="0.25">
      <c r="A361" s="9" t="s">
        <v>100</v>
      </c>
      <c r="B361" s="10" t="s">
        <v>101</v>
      </c>
      <c r="C361" s="11">
        <v>480</v>
      </c>
      <c r="D361" s="11">
        <v>240</v>
      </c>
      <c r="E361" s="11">
        <v>44.35</v>
      </c>
      <c r="F361" s="11">
        <f t="shared" si="5"/>
        <v>18.479166666666664</v>
      </c>
    </row>
    <row r="362" spans="1:6" x14ac:dyDescent="0.25">
      <c r="A362" s="6" t="s">
        <v>167</v>
      </c>
      <c r="B362" s="7" t="s">
        <v>168</v>
      </c>
      <c r="C362" s="8">
        <v>1240000</v>
      </c>
      <c r="D362" s="8">
        <v>440000</v>
      </c>
      <c r="E362" s="8">
        <v>0</v>
      </c>
      <c r="F362" s="8">
        <f t="shared" si="5"/>
        <v>0</v>
      </c>
    </row>
    <row r="363" spans="1:6" x14ac:dyDescent="0.25">
      <c r="A363" s="9" t="s">
        <v>165</v>
      </c>
      <c r="B363" s="10" t="s">
        <v>166</v>
      </c>
      <c r="C363" s="11">
        <v>1240000</v>
      </c>
      <c r="D363" s="11">
        <v>440000</v>
      </c>
      <c r="E363" s="11">
        <v>0</v>
      </c>
      <c r="F363" s="11">
        <f t="shared" si="5"/>
        <v>0</v>
      </c>
    </row>
    <row r="364" spans="1:6" x14ac:dyDescent="0.25">
      <c r="A364" s="6" t="s">
        <v>169</v>
      </c>
      <c r="B364" s="7" t="s">
        <v>170</v>
      </c>
      <c r="C364" s="8">
        <v>11974700</v>
      </c>
      <c r="D364" s="8">
        <v>5987400</v>
      </c>
      <c r="E364" s="8">
        <v>1663167</v>
      </c>
      <c r="F364" s="8">
        <f t="shared" si="5"/>
        <v>27.777783345024552</v>
      </c>
    </row>
    <row r="365" spans="1:6" x14ac:dyDescent="0.25">
      <c r="A365" s="9" t="s">
        <v>11</v>
      </c>
      <c r="B365" s="10" t="s">
        <v>12</v>
      </c>
      <c r="C365" s="11">
        <v>11974700</v>
      </c>
      <c r="D365" s="11">
        <v>5987400</v>
      </c>
      <c r="E365" s="11">
        <v>1663167</v>
      </c>
      <c r="F365" s="11">
        <f t="shared" si="5"/>
        <v>27.777783345024552</v>
      </c>
    </row>
    <row r="366" spans="1:6" x14ac:dyDescent="0.25">
      <c r="A366" s="9" t="s">
        <v>102</v>
      </c>
      <c r="B366" s="10" t="s">
        <v>103</v>
      </c>
      <c r="C366" s="11">
        <v>11974700</v>
      </c>
      <c r="D366" s="11">
        <v>5987400</v>
      </c>
      <c r="E366" s="11">
        <v>1663167</v>
      </c>
      <c r="F366" s="11">
        <f t="shared" si="5"/>
        <v>27.777783345024552</v>
      </c>
    </row>
    <row r="367" spans="1:6" ht="30" x14ac:dyDescent="0.25">
      <c r="A367" s="9" t="s">
        <v>106</v>
      </c>
      <c r="B367" s="10" t="s">
        <v>107</v>
      </c>
      <c r="C367" s="11">
        <v>11974700</v>
      </c>
      <c r="D367" s="11">
        <v>5987400</v>
      </c>
      <c r="E367" s="11">
        <v>1663167</v>
      </c>
      <c r="F367" s="11">
        <f t="shared" si="5"/>
        <v>27.777783345024552</v>
      </c>
    </row>
    <row r="368" spans="1:6" x14ac:dyDescent="0.25">
      <c r="A368" s="6" t="s">
        <v>86</v>
      </c>
      <c r="B368" s="7" t="s">
        <v>87</v>
      </c>
      <c r="C368" s="8">
        <v>4124631</v>
      </c>
      <c r="D368" s="8">
        <v>2637172</v>
      </c>
      <c r="E368" s="8">
        <v>2637172</v>
      </c>
      <c r="F368" s="8">
        <f t="shared" si="5"/>
        <v>100</v>
      </c>
    </row>
    <row r="369" spans="1:6" x14ac:dyDescent="0.25">
      <c r="A369" s="9" t="s">
        <v>11</v>
      </c>
      <c r="B369" s="10" t="s">
        <v>12</v>
      </c>
      <c r="C369" s="11">
        <v>4124631</v>
      </c>
      <c r="D369" s="11">
        <v>2637172</v>
      </c>
      <c r="E369" s="11">
        <v>2637172</v>
      </c>
      <c r="F369" s="11">
        <f t="shared" si="5"/>
        <v>100</v>
      </c>
    </row>
    <row r="370" spans="1:6" x14ac:dyDescent="0.25">
      <c r="A370" s="9" t="s">
        <v>102</v>
      </c>
      <c r="B370" s="10" t="s">
        <v>103</v>
      </c>
      <c r="C370" s="11">
        <v>4124631</v>
      </c>
      <c r="D370" s="11">
        <v>2637172</v>
      </c>
      <c r="E370" s="11">
        <v>2637172</v>
      </c>
      <c r="F370" s="11">
        <f t="shared" si="5"/>
        <v>100</v>
      </c>
    </row>
    <row r="371" spans="1:6" ht="30" x14ac:dyDescent="0.25">
      <c r="A371" s="9" t="s">
        <v>106</v>
      </c>
      <c r="B371" s="10" t="s">
        <v>107</v>
      </c>
      <c r="C371" s="11">
        <v>4124631</v>
      </c>
      <c r="D371" s="11">
        <v>2637172</v>
      </c>
      <c r="E371" s="11">
        <v>2637172</v>
      </c>
      <c r="F371" s="11">
        <f t="shared" si="5"/>
        <v>100</v>
      </c>
    </row>
    <row r="372" spans="1:6" x14ac:dyDescent="0.25">
      <c r="A372" s="12" t="s">
        <v>88</v>
      </c>
      <c r="B372" s="7"/>
      <c r="C372" s="8">
        <v>153636724</v>
      </c>
      <c r="D372" s="8">
        <v>86553978.999999985</v>
      </c>
      <c r="E372" s="8">
        <v>61036075.790000007</v>
      </c>
      <c r="F372" s="8">
        <f t="shared" si="5"/>
        <v>70.51793169439388</v>
      </c>
    </row>
    <row r="373" spans="1:6" x14ac:dyDescent="0.25">
      <c r="A373" s="9" t="s">
        <v>11</v>
      </c>
      <c r="B373" s="10" t="s">
        <v>12</v>
      </c>
      <c r="C373" s="11">
        <v>152396724</v>
      </c>
      <c r="D373" s="11">
        <v>86113978.999999985</v>
      </c>
      <c r="E373" s="11">
        <v>61036075.790000007</v>
      </c>
      <c r="F373" s="11">
        <f t="shared" si="5"/>
        <v>70.878243577619386</v>
      </c>
    </row>
    <row r="374" spans="1:6" x14ac:dyDescent="0.25">
      <c r="A374" s="9" t="s">
        <v>61</v>
      </c>
      <c r="B374" s="10" t="s">
        <v>62</v>
      </c>
      <c r="C374" s="11">
        <v>93200349</v>
      </c>
      <c r="D374" s="11">
        <v>51258863</v>
      </c>
      <c r="E374" s="11">
        <v>38858746.570000008</v>
      </c>
      <c r="F374" s="11">
        <f t="shared" si="5"/>
        <v>75.808834405866563</v>
      </c>
    </row>
    <row r="375" spans="1:6" x14ac:dyDescent="0.25">
      <c r="A375" s="9" t="s">
        <v>63</v>
      </c>
      <c r="B375" s="10" t="s">
        <v>64</v>
      </c>
      <c r="C375" s="11">
        <v>76398728</v>
      </c>
      <c r="D375" s="11">
        <v>41840736</v>
      </c>
      <c r="E375" s="11">
        <v>31856850.370000005</v>
      </c>
      <c r="F375" s="11">
        <f t="shared" si="5"/>
        <v>76.13836040073484</v>
      </c>
    </row>
    <row r="376" spans="1:6" x14ac:dyDescent="0.25">
      <c r="A376" s="9" t="s">
        <v>65</v>
      </c>
      <c r="B376" s="10" t="s">
        <v>66</v>
      </c>
      <c r="C376" s="11">
        <v>76398728</v>
      </c>
      <c r="D376" s="11">
        <v>41840736</v>
      </c>
      <c r="E376" s="11">
        <v>31856850.370000005</v>
      </c>
      <c r="F376" s="11">
        <f t="shared" si="5"/>
        <v>76.13836040073484</v>
      </c>
    </row>
    <row r="377" spans="1:6" x14ac:dyDescent="0.25">
      <c r="A377" s="9" t="s">
        <v>67</v>
      </c>
      <c r="B377" s="10" t="s">
        <v>68</v>
      </c>
      <c r="C377" s="11">
        <v>16801621</v>
      </c>
      <c r="D377" s="11">
        <v>9418127</v>
      </c>
      <c r="E377" s="11">
        <v>7001896.2000000011</v>
      </c>
      <c r="F377" s="11">
        <f t="shared" si="5"/>
        <v>74.344890443715627</v>
      </c>
    </row>
    <row r="378" spans="1:6" x14ac:dyDescent="0.25">
      <c r="A378" s="9" t="s">
        <v>13</v>
      </c>
      <c r="B378" s="10" t="s">
        <v>14</v>
      </c>
      <c r="C378" s="11">
        <v>37512697</v>
      </c>
      <c r="D378" s="11">
        <v>22615027</v>
      </c>
      <c r="E378" s="11">
        <v>15656068.689999999</v>
      </c>
      <c r="F378" s="11">
        <f t="shared" si="5"/>
        <v>69.22860932246509</v>
      </c>
    </row>
    <row r="379" spans="1:6" x14ac:dyDescent="0.25">
      <c r="A379" s="9" t="s">
        <v>69</v>
      </c>
      <c r="B379" s="10" t="s">
        <v>70</v>
      </c>
      <c r="C379" s="11">
        <v>4845802</v>
      </c>
      <c r="D379" s="11">
        <v>2985412</v>
      </c>
      <c r="E379" s="11">
        <v>1098508.29</v>
      </c>
      <c r="F379" s="11">
        <f t="shared" si="5"/>
        <v>36.795869045880437</v>
      </c>
    </row>
    <row r="380" spans="1:6" x14ac:dyDescent="0.25">
      <c r="A380" s="9" t="s">
        <v>71</v>
      </c>
      <c r="B380" s="10" t="s">
        <v>72</v>
      </c>
      <c r="C380" s="11">
        <v>1361000</v>
      </c>
      <c r="D380" s="11">
        <v>861000</v>
      </c>
      <c r="E380" s="11">
        <v>319740.13</v>
      </c>
      <c r="F380" s="11">
        <f t="shared" si="5"/>
        <v>37.135903600464573</v>
      </c>
    </row>
    <row r="381" spans="1:6" x14ac:dyDescent="0.25">
      <c r="A381" s="9" t="s">
        <v>15</v>
      </c>
      <c r="B381" s="10" t="s">
        <v>16</v>
      </c>
      <c r="C381" s="11">
        <v>19832315</v>
      </c>
      <c r="D381" s="11">
        <v>12397291</v>
      </c>
      <c r="E381" s="11">
        <v>10723103.760000002</v>
      </c>
      <c r="F381" s="11">
        <f t="shared" si="5"/>
        <v>86.495539711054619</v>
      </c>
    </row>
    <row r="382" spans="1:6" x14ac:dyDescent="0.25">
      <c r="A382" s="9" t="s">
        <v>139</v>
      </c>
      <c r="B382" s="10" t="s">
        <v>140</v>
      </c>
      <c r="C382" s="11">
        <v>28000</v>
      </c>
      <c r="D382" s="11">
        <v>17380</v>
      </c>
      <c r="E382" s="11">
        <v>0</v>
      </c>
      <c r="F382" s="11">
        <f t="shared" si="5"/>
        <v>0</v>
      </c>
    </row>
    <row r="383" spans="1:6" x14ac:dyDescent="0.25">
      <c r="A383" s="9" t="s">
        <v>90</v>
      </c>
      <c r="B383" s="10" t="s">
        <v>91</v>
      </c>
      <c r="C383" s="11">
        <v>11372160</v>
      </c>
      <c r="D383" s="11">
        <v>6283524</v>
      </c>
      <c r="E383" s="11">
        <v>3498696.5100000002</v>
      </c>
      <c r="F383" s="11">
        <f t="shared" si="5"/>
        <v>55.680482958289012</v>
      </c>
    </row>
    <row r="384" spans="1:6" x14ac:dyDescent="0.25">
      <c r="A384" s="9" t="s">
        <v>92</v>
      </c>
      <c r="B384" s="10" t="s">
        <v>93</v>
      </c>
      <c r="C384" s="11">
        <v>268550</v>
      </c>
      <c r="D384" s="11">
        <v>149826</v>
      </c>
      <c r="E384" s="11">
        <v>50666.03</v>
      </c>
      <c r="F384" s="11">
        <f t="shared" si="5"/>
        <v>33.816580566790812</v>
      </c>
    </row>
    <row r="385" spans="1:6" x14ac:dyDescent="0.25">
      <c r="A385" s="9" t="s">
        <v>94</v>
      </c>
      <c r="B385" s="10" t="s">
        <v>95</v>
      </c>
      <c r="C385" s="11">
        <v>60247</v>
      </c>
      <c r="D385" s="11">
        <v>32870</v>
      </c>
      <c r="E385" s="11">
        <v>12411.66</v>
      </c>
      <c r="F385" s="11">
        <f t="shared" si="5"/>
        <v>37.759841801034376</v>
      </c>
    </row>
    <row r="386" spans="1:6" x14ac:dyDescent="0.25">
      <c r="A386" s="9" t="s">
        <v>96</v>
      </c>
      <c r="B386" s="10" t="s">
        <v>97</v>
      </c>
      <c r="C386" s="11">
        <v>6028543</v>
      </c>
      <c r="D386" s="11">
        <v>3093493</v>
      </c>
      <c r="E386" s="11">
        <v>1545852.32</v>
      </c>
      <c r="F386" s="11">
        <f t="shared" si="5"/>
        <v>49.971094810946717</v>
      </c>
    </row>
    <row r="387" spans="1:6" x14ac:dyDescent="0.25">
      <c r="A387" s="9" t="s">
        <v>98</v>
      </c>
      <c r="B387" s="10" t="s">
        <v>99</v>
      </c>
      <c r="C387" s="11">
        <v>1846240</v>
      </c>
      <c r="D387" s="11">
        <v>1119360</v>
      </c>
      <c r="E387" s="11">
        <v>608075.41</v>
      </c>
      <c r="F387" s="11">
        <f t="shared" si="5"/>
        <v>54.323489315323044</v>
      </c>
    </row>
    <row r="388" spans="1:6" ht="30" x14ac:dyDescent="0.25">
      <c r="A388" s="9" t="s">
        <v>100</v>
      </c>
      <c r="B388" s="10" t="s">
        <v>101</v>
      </c>
      <c r="C388" s="11">
        <v>3168580</v>
      </c>
      <c r="D388" s="11">
        <v>1887975</v>
      </c>
      <c r="E388" s="11">
        <v>1281691.0900000003</v>
      </c>
      <c r="F388" s="11">
        <f t="shared" si="5"/>
        <v>67.887079542896515</v>
      </c>
    </row>
    <row r="389" spans="1:6" ht="30" x14ac:dyDescent="0.25">
      <c r="A389" s="9" t="s">
        <v>17</v>
      </c>
      <c r="B389" s="10" t="s">
        <v>18</v>
      </c>
      <c r="C389" s="11">
        <v>73420</v>
      </c>
      <c r="D389" s="11">
        <v>70420</v>
      </c>
      <c r="E389" s="11">
        <v>16020</v>
      </c>
      <c r="F389" s="11">
        <f t="shared" ref="F389:F397" si="6">IF(D389=0,0,(E389/D389)*100)</f>
        <v>22.749218971882986</v>
      </c>
    </row>
    <row r="390" spans="1:6" ht="45" x14ac:dyDescent="0.25">
      <c r="A390" s="9" t="s">
        <v>141</v>
      </c>
      <c r="B390" s="10" t="s">
        <v>142</v>
      </c>
      <c r="C390" s="11">
        <v>73420</v>
      </c>
      <c r="D390" s="11">
        <v>70420</v>
      </c>
      <c r="E390" s="11">
        <v>16020</v>
      </c>
      <c r="F390" s="11">
        <f t="shared" si="6"/>
        <v>22.749218971882986</v>
      </c>
    </row>
    <row r="391" spans="1:6" x14ac:dyDescent="0.25">
      <c r="A391" s="9" t="s">
        <v>102</v>
      </c>
      <c r="B391" s="10" t="s">
        <v>103</v>
      </c>
      <c r="C391" s="11">
        <v>20051693</v>
      </c>
      <c r="D391" s="11">
        <v>11334534</v>
      </c>
      <c r="E391" s="11">
        <v>6038138.2599999998</v>
      </c>
      <c r="F391" s="11">
        <f t="shared" si="6"/>
        <v>53.272046826098006</v>
      </c>
    </row>
    <row r="392" spans="1:6" ht="30" x14ac:dyDescent="0.25">
      <c r="A392" s="9" t="s">
        <v>104</v>
      </c>
      <c r="B392" s="10" t="s">
        <v>105</v>
      </c>
      <c r="C392" s="11">
        <v>2317862</v>
      </c>
      <c r="D392" s="11">
        <v>1644462</v>
      </c>
      <c r="E392" s="11">
        <v>766299.26</v>
      </c>
      <c r="F392" s="11">
        <f t="shared" si="6"/>
        <v>46.5987818508424</v>
      </c>
    </row>
    <row r="393" spans="1:6" ht="30" x14ac:dyDescent="0.25">
      <c r="A393" s="9" t="s">
        <v>106</v>
      </c>
      <c r="B393" s="10" t="s">
        <v>107</v>
      </c>
      <c r="C393" s="11">
        <v>17733831</v>
      </c>
      <c r="D393" s="11">
        <v>9690072</v>
      </c>
      <c r="E393" s="11">
        <v>5271839</v>
      </c>
      <c r="F393" s="11">
        <f t="shared" si="6"/>
        <v>54.404538996201467</v>
      </c>
    </row>
    <row r="394" spans="1:6" x14ac:dyDescent="0.25">
      <c r="A394" s="9" t="s">
        <v>108</v>
      </c>
      <c r="B394" s="10" t="s">
        <v>109</v>
      </c>
      <c r="C394" s="11">
        <v>1627320</v>
      </c>
      <c r="D394" s="11">
        <v>900890</v>
      </c>
      <c r="E394" s="11">
        <v>481179.8</v>
      </c>
      <c r="F394" s="11">
        <f t="shared" si="6"/>
        <v>53.411604080409369</v>
      </c>
    </row>
    <row r="395" spans="1:6" x14ac:dyDescent="0.25">
      <c r="A395" s="9" t="s">
        <v>110</v>
      </c>
      <c r="B395" s="10" t="s">
        <v>111</v>
      </c>
      <c r="C395" s="11">
        <v>1627320</v>
      </c>
      <c r="D395" s="11">
        <v>900890</v>
      </c>
      <c r="E395" s="11">
        <v>481179.8</v>
      </c>
      <c r="F395" s="11">
        <f t="shared" si="6"/>
        <v>53.411604080409369</v>
      </c>
    </row>
    <row r="396" spans="1:6" x14ac:dyDescent="0.25">
      <c r="A396" s="9" t="s">
        <v>143</v>
      </c>
      <c r="B396" s="10" t="s">
        <v>144</v>
      </c>
      <c r="C396" s="11">
        <v>4665</v>
      </c>
      <c r="D396" s="11">
        <v>4665</v>
      </c>
      <c r="E396" s="11">
        <v>1942.47</v>
      </c>
      <c r="F396" s="11">
        <f t="shared" si="6"/>
        <v>41.639228295819933</v>
      </c>
    </row>
    <row r="397" spans="1:6" x14ac:dyDescent="0.25">
      <c r="A397" s="9" t="s">
        <v>165</v>
      </c>
      <c r="B397" s="10" t="s">
        <v>166</v>
      </c>
      <c r="C397" s="11">
        <v>1240000</v>
      </c>
      <c r="D397" s="11">
        <v>440000</v>
      </c>
      <c r="E397" s="11">
        <v>0</v>
      </c>
      <c r="F397" s="11">
        <f t="shared" si="6"/>
        <v>0</v>
      </c>
    </row>
  </sheetData>
  <mergeCells count="2">
    <mergeCell ref="A1:F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workbookViewId="0">
      <selection sqref="A1:XFD1048576"/>
    </sheetView>
  </sheetViews>
  <sheetFormatPr defaultRowHeight="15" x14ac:dyDescent="0.25"/>
  <cols>
    <col min="2" max="2" width="42.7109375" customWidth="1"/>
    <col min="3" max="4" width="11.42578125" bestFit="1" customWidth="1"/>
    <col min="5" max="5" width="10.42578125" bestFit="1" customWidth="1"/>
    <col min="6" max="6" width="9.28515625" bestFit="1" customWidth="1"/>
  </cols>
  <sheetData>
    <row r="1" spans="1:6" ht="18.75" x14ac:dyDescent="0.3">
      <c r="A1" s="1" t="s">
        <v>0</v>
      </c>
      <c r="B1" s="1"/>
      <c r="C1" s="1"/>
      <c r="D1" s="1"/>
      <c r="E1" s="1"/>
      <c r="F1" s="1"/>
    </row>
    <row r="2" spans="1:6" x14ac:dyDescent="0.25">
      <c r="A2" s="2"/>
      <c r="B2" s="3" t="s">
        <v>1</v>
      </c>
      <c r="C2" s="3"/>
      <c r="D2" s="3"/>
      <c r="E2" s="3"/>
      <c r="F2" s="4"/>
    </row>
    <row r="3" spans="1:6" x14ac:dyDescent="0.25">
      <c r="E3" t="s">
        <v>2</v>
      </c>
    </row>
    <row r="4" spans="1:6" ht="75" x14ac:dyDescent="0.2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pans="1:6" x14ac:dyDescent="0.25">
      <c r="A5" s="6" t="s">
        <v>9</v>
      </c>
      <c r="B5" s="7" t="s">
        <v>10</v>
      </c>
      <c r="C5" s="8">
        <v>11845000</v>
      </c>
      <c r="D5" s="8">
        <v>5932000</v>
      </c>
      <c r="E5" s="8">
        <v>4266038.45</v>
      </c>
      <c r="F5" s="8">
        <f t="shared" ref="F5:F68" si="0">IF(D5=0,0,(E5/D5)*100)</f>
        <v>71.915685266351986</v>
      </c>
    </row>
    <row r="6" spans="1:6" x14ac:dyDescent="0.25">
      <c r="A6" s="9" t="s">
        <v>11</v>
      </c>
      <c r="B6" s="10" t="s">
        <v>12</v>
      </c>
      <c r="C6" s="11">
        <v>328000</v>
      </c>
      <c r="D6" s="11">
        <v>162000</v>
      </c>
      <c r="E6" s="11">
        <v>0</v>
      </c>
      <c r="F6" s="11">
        <f t="shared" si="0"/>
        <v>0</v>
      </c>
    </row>
    <row r="7" spans="1:6" x14ac:dyDescent="0.25">
      <c r="A7" s="9" t="s">
        <v>13</v>
      </c>
      <c r="B7" s="10" t="s">
        <v>14</v>
      </c>
      <c r="C7" s="11">
        <v>328000</v>
      </c>
      <c r="D7" s="11">
        <v>162000</v>
      </c>
      <c r="E7" s="11">
        <v>0</v>
      </c>
      <c r="F7" s="11">
        <f t="shared" si="0"/>
        <v>0</v>
      </c>
    </row>
    <row r="8" spans="1:6" x14ac:dyDescent="0.25">
      <c r="A8" s="9" t="s">
        <v>15</v>
      </c>
      <c r="B8" s="10" t="s">
        <v>16</v>
      </c>
      <c r="C8" s="11">
        <v>228000</v>
      </c>
      <c r="D8" s="11">
        <v>114000</v>
      </c>
      <c r="E8" s="11">
        <v>0</v>
      </c>
      <c r="F8" s="11">
        <f t="shared" si="0"/>
        <v>0</v>
      </c>
    </row>
    <row r="9" spans="1:6" ht="45" x14ac:dyDescent="0.25">
      <c r="A9" s="9" t="s">
        <v>17</v>
      </c>
      <c r="B9" s="10" t="s">
        <v>18</v>
      </c>
      <c r="C9" s="11">
        <v>100000</v>
      </c>
      <c r="D9" s="11">
        <v>48000</v>
      </c>
      <c r="E9" s="11">
        <v>0</v>
      </c>
      <c r="F9" s="11">
        <f t="shared" si="0"/>
        <v>0</v>
      </c>
    </row>
    <row r="10" spans="1:6" ht="45" x14ac:dyDescent="0.25">
      <c r="A10" s="9" t="s">
        <v>19</v>
      </c>
      <c r="B10" s="10" t="s">
        <v>20</v>
      </c>
      <c r="C10" s="11">
        <v>100000</v>
      </c>
      <c r="D10" s="11">
        <v>48000</v>
      </c>
      <c r="E10" s="11">
        <v>0</v>
      </c>
      <c r="F10" s="11">
        <f t="shared" si="0"/>
        <v>0</v>
      </c>
    </row>
    <row r="11" spans="1:6" x14ac:dyDescent="0.25">
      <c r="A11" s="9" t="s">
        <v>21</v>
      </c>
      <c r="B11" s="10" t="s">
        <v>22</v>
      </c>
      <c r="C11" s="11">
        <v>11517000</v>
      </c>
      <c r="D11" s="11">
        <v>5770000</v>
      </c>
      <c r="E11" s="11">
        <v>4266038.45</v>
      </c>
      <c r="F11" s="11">
        <f t="shared" si="0"/>
        <v>73.934808492201043</v>
      </c>
    </row>
    <row r="12" spans="1:6" x14ac:dyDescent="0.25">
      <c r="A12" s="9" t="s">
        <v>23</v>
      </c>
      <c r="B12" s="10" t="s">
        <v>24</v>
      </c>
      <c r="C12" s="11">
        <v>11367000</v>
      </c>
      <c r="D12" s="11">
        <v>5620000</v>
      </c>
      <c r="E12" s="11">
        <v>4116038.45</v>
      </c>
      <c r="F12" s="11">
        <f t="shared" si="0"/>
        <v>73.239118327402139</v>
      </c>
    </row>
    <row r="13" spans="1:6" ht="30" x14ac:dyDescent="0.25">
      <c r="A13" s="9" t="s">
        <v>25</v>
      </c>
      <c r="B13" s="10" t="s">
        <v>26</v>
      </c>
      <c r="C13" s="11">
        <v>2150000</v>
      </c>
      <c r="D13" s="11">
        <v>950000</v>
      </c>
      <c r="E13" s="11">
        <v>0</v>
      </c>
      <c r="F13" s="11">
        <f t="shared" si="0"/>
        <v>0</v>
      </c>
    </row>
    <row r="14" spans="1:6" x14ac:dyDescent="0.25">
      <c r="A14" s="9" t="s">
        <v>27</v>
      </c>
      <c r="B14" s="10" t="s">
        <v>28</v>
      </c>
      <c r="C14" s="11">
        <v>1000000</v>
      </c>
      <c r="D14" s="11">
        <v>500000</v>
      </c>
      <c r="E14" s="11">
        <v>0</v>
      </c>
      <c r="F14" s="11">
        <f t="shared" si="0"/>
        <v>0</v>
      </c>
    </row>
    <row r="15" spans="1:6" ht="30" x14ac:dyDescent="0.25">
      <c r="A15" s="9" t="s">
        <v>29</v>
      </c>
      <c r="B15" s="10" t="s">
        <v>30</v>
      </c>
      <c r="C15" s="11">
        <v>1000000</v>
      </c>
      <c r="D15" s="11">
        <v>500000</v>
      </c>
      <c r="E15" s="11">
        <v>0</v>
      </c>
      <c r="F15" s="11">
        <f t="shared" si="0"/>
        <v>0</v>
      </c>
    </row>
    <row r="16" spans="1:6" x14ac:dyDescent="0.25">
      <c r="A16" s="9" t="s">
        <v>31</v>
      </c>
      <c r="B16" s="10" t="s">
        <v>32</v>
      </c>
      <c r="C16" s="11">
        <v>6217000</v>
      </c>
      <c r="D16" s="11">
        <v>4170000</v>
      </c>
      <c r="E16" s="11">
        <v>4116038.45</v>
      </c>
      <c r="F16" s="11">
        <f t="shared" si="0"/>
        <v>98.705958033573154</v>
      </c>
    </row>
    <row r="17" spans="1:6" x14ac:dyDescent="0.25">
      <c r="A17" s="9" t="s">
        <v>33</v>
      </c>
      <c r="B17" s="10" t="s">
        <v>34</v>
      </c>
      <c r="C17" s="11">
        <v>6217000</v>
      </c>
      <c r="D17" s="11">
        <v>4170000</v>
      </c>
      <c r="E17" s="11">
        <v>4116038.45</v>
      </c>
      <c r="F17" s="11">
        <f t="shared" si="0"/>
        <v>98.705958033573154</v>
      </c>
    </row>
    <row r="18" spans="1:6" x14ac:dyDescent="0.25">
      <c r="A18" s="9" t="s">
        <v>35</v>
      </c>
      <c r="B18" s="10" t="s">
        <v>36</v>
      </c>
      <c r="C18" s="11">
        <v>2000000</v>
      </c>
      <c r="D18" s="11">
        <v>0</v>
      </c>
      <c r="E18" s="11">
        <v>0</v>
      </c>
      <c r="F18" s="11">
        <f t="shared" si="0"/>
        <v>0</v>
      </c>
    </row>
    <row r="19" spans="1:6" x14ac:dyDescent="0.25">
      <c r="A19" s="9" t="s">
        <v>37</v>
      </c>
      <c r="B19" s="10" t="s">
        <v>38</v>
      </c>
      <c r="C19" s="11">
        <v>2000000</v>
      </c>
      <c r="D19" s="11">
        <v>0</v>
      </c>
      <c r="E19" s="11">
        <v>0</v>
      </c>
      <c r="F19" s="11">
        <f t="shared" si="0"/>
        <v>0</v>
      </c>
    </row>
    <row r="20" spans="1:6" x14ac:dyDescent="0.25">
      <c r="A20" s="9" t="s">
        <v>39</v>
      </c>
      <c r="B20" s="10" t="s">
        <v>40</v>
      </c>
      <c r="C20" s="11">
        <v>150000</v>
      </c>
      <c r="D20" s="11">
        <v>150000</v>
      </c>
      <c r="E20" s="11">
        <v>150000</v>
      </c>
      <c r="F20" s="11">
        <f t="shared" si="0"/>
        <v>100</v>
      </c>
    </row>
    <row r="21" spans="1:6" ht="30" x14ac:dyDescent="0.25">
      <c r="A21" s="9" t="s">
        <v>41</v>
      </c>
      <c r="B21" s="10" t="s">
        <v>42</v>
      </c>
      <c r="C21" s="11">
        <v>150000</v>
      </c>
      <c r="D21" s="11">
        <v>150000</v>
      </c>
      <c r="E21" s="11">
        <v>150000</v>
      </c>
      <c r="F21" s="11">
        <f t="shared" si="0"/>
        <v>100</v>
      </c>
    </row>
    <row r="22" spans="1:6" ht="75" x14ac:dyDescent="0.25">
      <c r="A22" s="6" t="s">
        <v>43</v>
      </c>
      <c r="B22" s="7" t="s">
        <v>44</v>
      </c>
      <c r="C22" s="8">
        <v>200000</v>
      </c>
      <c r="D22" s="8">
        <v>150000</v>
      </c>
      <c r="E22" s="8">
        <v>0</v>
      </c>
      <c r="F22" s="8">
        <f t="shared" si="0"/>
        <v>0</v>
      </c>
    </row>
    <row r="23" spans="1:6" x14ac:dyDescent="0.25">
      <c r="A23" s="9" t="s">
        <v>21</v>
      </c>
      <c r="B23" s="10" t="s">
        <v>22</v>
      </c>
      <c r="C23" s="11">
        <v>200000</v>
      </c>
      <c r="D23" s="11">
        <v>150000</v>
      </c>
      <c r="E23" s="11">
        <v>0</v>
      </c>
      <c r="F23" s="11">
        <f t="shared" si="0"/>
        <v>0</v>
      </c>
    </row>
    <row r="24" spans="1:6" x14ac:dyDescent="0.25">
      <c r="A24" s="9" t="s">
        <v>23</v>
      </c>
      <c r="B24" s="10" t="s">
        <v>24</v>
      </c>
      <c r="C24" s="11">
        <v>200000</v>
      </c>
      <c r="D24" s="11">
        <v>150000</v>
      </c>
      <c r="E24" s="11">
        <v>0</v>
      </c>
      <c r="F24" s="11">
        <f t="shared" si="0"/>
        <v>0</v>
      </c>
    </row>
    <row r="25" spans="1:6" ht="30" x14ac:dyDescent="0.25">
      <c r="A25" s="9" t="s">
        <v>25</v>
      </c>
      <c r="B25" s="10" t="s">
        <v>26</v>
      </c>
      <c r="C25" s="11">
        <v>100000</v>
      </c>
      <c r="D25" s="11">
        <v>100000</v>
      </c>
      <c r="E25" s="11">
        <v>0</v>
      </c>
      <c r="F25" s="11">
        <f t="shared" si="0"/>
        <v>0</v>
      </c>
    </row>
    <row r="26" spans="1:6" x14ac:dyDescent="0.25">
      <c r="A26" s="9" t="s">
        <v>31</v>
      </c>
      <c r="B26" s="10" t="s">
        <v>32</v>
      </c>
      <c r="C26" s="11">
        <v>100000</v>
      </c>
      <c r="D26" s="11">
        <v>50000</v>
      </c>
      <c r="E26" s="11">
        <v>0</v>
      </c>
      <c r="F26" s="11">
        <f t="shared" si="0"/>
        <v>0</v>
      </c>
    </row>
    <row r="27" spans="1:6" x14ac:dyDescent="0.25">
      <c r="A27" s="9" t="s">
        <v>33</v>
      </c>
      <c r="B27" s="10" t="s">
        <v>34</v>
      </c>
      <c r="C27" s="11">
        <v>100000</v>
      </c>
      <c r="D27" s="11">
        <v>50000</v>
      </c>
      <c r="E27" s="11">
        <v>0</v>
      </c>
      <c r="F27" s="11">
        <f t="shared" si="0"/>
        <v>0</v>
      </c>
    </row>
    <row r="28" spans="1:6" ht="45" x14ac:dyDescent="0.25">
      <c r="A28" s="6" t="s">
        <v>45</v>
      </c>
      <c r="B28" s="7" t="s">
        <v>46</v>
      </c>
      <c r="C28" s="8">
        <v>50000</v>
      </c>
      <c r="D28" s="8">
        <v>50000</v>
      </c>
      <c r="E28" s="8">
        <v>0</v>
      </c>
      <c r="F28" s="8">
        <f t="shared" si="0"/>
        <v>0</v>
      </c>
    </row>
    <row r="29" spans="1:6" x14ac:dyDescent="0.25">
      <c r="A29" s="9" t="s">
        <v>21</v>
      </c>
      <c r="B29" s="10" t="s">
        <v>22</v>
      </c>
      <c r="C29" s="11">
        <v>50000</v>
      </c>
      <c r="D29" s="11">
        <v>50000</v>
      </c>
      <c r="E29" s="11">
        <v>0</v>
      </c>
      <c r="F29" s="11">
        <f t="shared" si="0"/>
        <v>0</v>
      </c>
    </row>
    <row r="30" spans="1:6" x14ac:dyDescent="0.25">
      <c r="A30" s="9" t="s">
        <v>23</v>
      </c>
      <c r="B30" s="10" t="s">
        <v>24</v>
      </c>
      <c r="C30" s="11">
        <v>50000</v>
      </c>
      <c r="D30" s="11">
        <v>50000</v>
      </c>
      <c r="E30" s="11">
        <v>0</v>
      </c>
      <c r="F30" s="11">
        <f t="shared" si="0"/>
        <v>0</v>
      </c>
    </row>
    <row r="31" spans="1:6" ht="30" x14ac:dyDescent="0.25">
      <c r="A31" s="9" t="s">
        <v>25</v>
      </c>
      <c r="B31" s="10" t="s">
        <v>26</v>
      </c>
      <c r="C31" s="11">
        <v>50000</v>
      </c>
      <c r="D31" s="11">
        <v>50000</v>
      </c>
      <c r="E31" s="11">
        <v>0</v>
      </c>
      <c r="F31" s="11">
        <f t="shared" si="0"/>
        <v>0</v>
      </c>
    </row>
    <row r="32" spans="1:6" x14ac:dyDescent="0.25">
      <c r="A32" s="6" t="s">
        <v>47</v>
      </c>
      <c r="B32" s="7" t="s">
        <v>48</v>
      </c>
      <c r="C32" s="8">
        <v>100000</v>
      </c>
      <c r="D32" s="8">
        <v>48000</v>
      </c>
      <c r="E32" s="8">
        <v>0</v>
      </c>
      <c r="F32" s="8">
        <f t="shared" si="0"/>
        <v>0</v>
      </c>
    </row>
    <row r="33" spans="1:6" x14ac:dyDescent="0.25">
      <c r="A33" s="9" t="s">
        <v>11</v>
      </c>
      <c r="B33" s="10" t="s">
        <v>12</v>
      </c>
      <c r="C33" s="11">
        <v>100000</v>
      </c>
      <c r="D33" s="11">
        <v>48000</v>
      </c>
      <c r="E33" s="11">
        <v>0</v>
      </c>
      <c r="F33" s="11">
        <f t="shared" si="0"/>
        <v>0</v>
      </c>
    </row>
    <row r="34" spans="1:6" x14ac:dyDescent="0.25">
      <c r="A34" s="9" t="s">
        <v>13</v>
      </c>
      <c r="B34" s="10" t="s">
        <v>14</v>
      </c>
      <c r="C34" s="11">
        <v>100000</v>
      </c>
      <c r="D34" s="11">
        <v>48000</v>
      </c>
      <c r="E34" s="11">
        <v>0</v>
      </c>
      <c r="F34" s="11">
        <f t="shared" si="0"/>
        <v>0</v>
      </c>
    </row>
    <row r="35" spans="1:6" ht="45" x14ac:dyDescent="0.25">
      <c r="A35" s="9" t="s">
        <v>17</v>
      </c>
      <c r="B35" s="10" t="s">
        <v>18</v>
      </c>
      <c r="C35" s="11">
        <v>100000</v>
      </c>
      <c r="D35" s="11">
        <v>48000</v>
      </c>
      <c r="E35" s="11">
        <v>0</v>
      </c>
      <c r="F35" s="11">
        <f t="shared" si="0"/>
        <v>0</v>
      </c>
    </row>
    <row r="36" spans="1:6" ht="45" x14ac:dyDescent="0.25">
      <c r="A36" s="9" t="s">
        <v>19</v>
      </c>
      <c r="B36" s="10" t="s">
        <v>20</v>
      </c>
      <c r="C36" s="11">
        <v>100000</v>
      </c>
      <c r="D36" s="11">
        <v>48000</v>
      </c>
      <c r="E36" s="11">
        <v>0</v>
      </c>
      <c r="F36" s="11">
        <f t="shared" si="0"/>
        <v>0</v>
      </c>
    </row>
    <row r="37" spans="1:6" ht="30" x14ac:dyDescent="0.25">
      <c r="A37" s="6" t="s">
        <v>49</v>
      </c>
      <c r="B37" s="7" t="s">
        <v>50</v>
      </c>
      <c r="C37" s="8">
        <v>3000000</v>
      </c>
      <c r="D37" s="8">
        <v>500000</v>
      </c>
      <c r="E37" s="8">
        <v>0</v>
      </c>
      <c r="F37" s="8">
        <f t="shared" si="0"/>
        <v>0</v>
      </c>
    </row>
    <row r="38" spans="1:6" x14ac:dyDescent="0.25">
      <c r="A38" s="9" t="s">
        <v>21</v>
      </c>
      <c r="B38" s="10" t="s">
        <v>22</v>
      </c>
      <c r="C38" s="11">
        <v>3000000</v>
      </c>
      <c r="D38" s="11">
        <v>500000</v>
      </c>
      <c r="E38" s="11">
        <v>0</v>
      </c>
      <c r="F38" s="11">
        <f t="shared" si="0"/>
        <v>0</v>
      </c>
    </row>
    <row r="39" spans="1:6" x14ac:dyDescent="0.25">
      <c r="A39" s="9" t="s">
        <v>23</v>
      </c>
      <c r="B39" s="10" t="s">
        <v>24</v>
      </c>
      <c r="C39" s="11">
        <v>3000000</v>
      </c>
      <c r="D39" s="11">
        <v>500000</v>
      </c>
      <c r="E39" s="11">
        <v>0</v>
      </c>
      <c r="F39" s="11">
        <f t="shared" si="0"/>
        <v>0</v>
      </c>
    </row>
    <row r="40" spans="1:6" x14ac:dyDescent="0.25">
      <c r="A40" s="9" t="s">
        <v>27</v>
      </c>
      <c r="B40" s="10" t="s">
        <v>28</v>
      </c>
      <c r="C40" s="11">
        <v>1000000</v>
      </c>
      <c r="D40" s="11">
        <v>500000</v>
      </c>
      <c r="E40" s="11">
        <v>0</v>
      </c>
      <c r="F40" s="11">
        <f t="shared" si="0"/>
        <v>0</v>
      </c>
    </row>
    <row r="41" spans="1:6" ht="30" x14ac:dyDescent="0.25">
      <c r="A41" s="9" t="s">
        <v>29</v>
      </c>
      <c r="B41" s="10" t="s">
        <v>30</v>
      </c>
      <c r="C41" s="11">
        <v>1000000</v>
      </c>
      <c r="D41" s="11">
        <v>500000</v>
      </c>
      <c r="E41" s="11">
        <v>0</v>
      </c>
      <c r="F41" s="11">
        <f t="shared" si="0"/>
        <v>0</v>
      </c>
    </row>
    <row r="42" spans="1:6" x14ac:dyDescent="0.25">
      <c r="A42" s="9" t="s">
        <v>35</v>
      </c>
      <c r="B42" s="10" t="s">
        <v>36</v>
      </c>
      <c r="C42" s="11">
        <v>2000000</v>
      </c>
      <c r="D42" s="11">
        <v>0</v>
      </c>
      <c r="E42" s="11">
        <v>0</v>
      </c>
      <c r="F42" s="11">
        <f t="shared" si="0"/>
        <v>0</v>
      </c>
    </row>
    <row r="43" spans="1:6" x14ac:dyDescent="0.25">
      <c r="A43" s="9" t="s">
        <v>37</v>
      </c>
      <c r="B43" s="10" t="s">
        <v>38</v>
      </c>
      <c r="C43" s="11">
        <v>2000000</v>
      </c>
      <c r="D43" s="11">
        <v>0</v>
      </c>
      <c r="E43" s="11">
        <v>0</v>
      </c>
      <c r="F43" s="11">
        <f t="shared" si="0"/>
        <v>0</v>
      </c>
    </row>
    <row r="44" spans="1:6" ht="30" x14ac:dyDescent="0.25">
      <c r="A44" s="6" t="s">
        <v>51</v>
      </c>
      <c r="B44" s="7" t="s">
        <v>52</v>
      </c>
      <c r="C44" s="8">
        <v>0</v>
      </c>
      <c r="D44" s="8">
        <v>0</v>
      </c>
      <c r="E44" s="8">
        <v>0</v>
      </c>
      <c r="F44" s="8">
        <f t="shared" si="0"/>
        <v>0</v>
      </c>
    </row>
    <row r="45" spans="1:6" x14ac:dyDescent="0.25">
      <c r="A45" s="9" t="s">
        <v>11</v>
      </c>
      <c r="B45" s="10" t="s">
        <v>12</v>
      </c>
      <c r="C45" s="11">
        <v>0</v>
      </c>
      <c r="D45" s="11">
        <v>0</v>
      </c>
      <c r="E45" s="11">
        <v>0</v>
      </c>
      <c r="F45" s="11">
        <f t="shared" si="0"/>
        <v>0</v>
      </c>
    </row>
    <row r="46" spans="1:6" x14ac:dyDescent="0.25">
      <c r="A46" s="9" t="s">
        <v>13</v>
      </c>
      <c r="B46" s="10" t="s">
        <v>14</v>
      </c>
      <c r="C46" s="11">
        <v>0</v>
      </c>
      <c r="D46" s="11">
        <v>0</v>
      </c>
      <c r="E46" s="11">
        <v>0</v>
      </c>
      <c r="F46" s="11">
        <f t="shared" si="0"/>
        <v>0</v>
      </c>
    </row>
    <row r="47" spans="1:6" ht="45" x14ac:dyDescent="0.25">
      <c r="A47" s="9" t="s">
        <v>17</v>
      </c>
      <c r="B47" s="10" t="s">
        <v>18</v>
      </c>
      <c r="C47" s="11">
        <v>0</v>
      </c>
      <c r="D47" s="11">
        <v>0</v>
      </c>
      <c r="E47" s="11">
        <v>0</v>
      </c>
      <c r="F47" s="11">
        <f t="shared" si="0"/>
        <v>0</v>
      </c>
    </row>
    <row r="48" spans="1:6" ht="45" x14ac:dyDescent="0.25">
      <c r="A48" s="9" t="s">
        <v>19</v>
      </c>
      <c r="B48" s="10" t="s">
        <v>20</v>
      </c>
      <c r="C48" s="11">
        <v>0</v>
      </c>
      <c r="D48" s="11">
        <v>0</v>
      </c>
      <c r="E48" s="11">
        <v>0</v>
      </c>
      <c r="F48" s="11">
        <f t="shared" si="0"/>
        <v>0</v>
      </c>
    </row>
    <row r="49" spans="1:6" ht="45" x14ac:dyDescent="0.25">
      <c r="A49" s="6" t="s">
        <v>53</v>
      </c>
      <c r="B49" s="7" t="s">
        <v>54</v>
      </c>
      <c r="C49" s="8">
        <v>6117000</v>
      </c>
      <c r="D49" s="8">
        <v>4120000</v>
      </c>
      <c r="E49" s="8">
        <v>4116038.45</v>
      </c>
      <c r="F49" s="8">
        <f t="shared" si="0"/>
        <v>99.903845873786409</v>
      </c>
    </row>
    <row r="50" spans="1:6" x14ac:dyDescent="0.25">
      <c r="A50" s="9" t="s">
        <v>21</v>
      </c>
      <c r="B50" s="10" t="s">
        <v>22</v>
      </c>
      <c r="C50" s="11">
        <v>6117000</v>
      </c>
      <c r="D50" s="11">
        <v>4120000</v>
      </c>
      <c r="E50" s="11">
        <v>4116038.45</v>
      </c>
      <c r="F50" s="11">
        <f t="shared" si="0"/>
        <v>99.903845873786409</v>
      </c>
    </row>
    <row r="51" spans="1:6" x14ac:dyDescent="0.25">
      <c r="A51" s="9" t="s">
        <v>23</v>
      </c>
      <c r="B51" s="10" t="s">
        <v>24</v>
      </c>
      <c r="C51" s="11">
        <v>6117000</v>
      </c>
      <c r="D51" s="11">
        <v>4120000</v>
      </c>
      <c r="E51" s="11">
        <v>4116038.45</v>
      </c>
      <c r="F51" s="11">
        <f t="shared" si="0"/>
        <v>99.903845873786409</v>
      </c>
    </row>
    <row r="52" spans="1:6" x14ac:dyDescent="0.25">
      <c r="A52" s="9" t="s">
        <v>31</v>
      </c>
      <c r="B52" s="10" t="s">
        <v>32</v>
      </c>
      <c r="C52" s="11">
        <v>6117000</v>
      </c>
      <c r="D52" s="11">
        <v>4120000</v>
      </c>
      <c r="E52" s="11">
        <v>4116038.45</v>
      </c>
      <c r="F52" s="11">
        <f t="shared" si="0"/>
        <v>99.903845873786409</v>
      </c>
    </row>
    <row r="53" spans="1:6" x14ac:dyDescent="0.25">
      <c r="A53" s="9" t="s">
        <v>33</v>
      </c>
      <c r="B53" s="10" t="s">
        <v>34</v>
      </c>
      <c r="C53" s="11">
        <v>6117000</v>
      </c>
      <c r="D53" s="11">
        <v>4120000</v>
      </c>
      <c r="E53" s="11">
        <v>4116038.45</v>
      </c>
      <c r="F53" s="11">
        <f t="shared" si="0"/>
        <v>99.903845873786409</v>
      </c>
    </row>
    <row r="54" spans="1:6" ht="30" x14ac:dyDescent="0.25">
      <c r="A54" s="6" t="s">
        <v>55</v>
      </c>
      <c r="B54" s="7" t="s">
        <v>56</v>
      </c>
      <c r="C54" s="8">
        <v>2228000</v>
      </c>
      <c r="D54" s="8">
        <v>914000</v>
      </c>
      <c r="E54" s="8">
        <v>0</v>
      </c>
      <c r="F54" s="8">
        <f t="shared" si="0"/>
        <v>0</v>
      </c>
    </row>
    <row r="55" spans="1:6" x14ac:dyDescent="0.25">
      <c r="A55" s="9" t="s">
        <v>11</v>
      </c>
      <c r="B55" s="10" t="s">
        <v>12</v>
      </c>
      <c r="C55" s="11">
        <v>228000</v>
      </c>
      <c r="D55" s="11">
        <v>114000</v>
      </c>
      <c r="E55" s="11">
        <v>0</v>
      </c>
      <c r="F55" s="11">
        <f t="shared" si="0"/>
        <v>0</v>
      </c>
    </row>
    <row r="56" spans="1:6" x14ac:dyDescent="0.25">
      <c r="A56" s="9" t="s">
        <v>13</v>
      </c>
      <c r="B56" s="10" t="s">
        <v>14</v>
      </c>
      <c r="C56" s="11">
        <v>228000</v>
      </c>
      <c r="D56" s="11">
        <v>114000</v>
      </c>
      <c r="E56" s="11">
        <v>0</v>
      </c>
      <c r="F56" s="11">
        <f t="shared" si="0"/>
        <v>0</v>
      </c>
    </row>
    <row r="57" spans="1:6" x14ac:dyDescent="0.25">
      <c r="A57" s="9" t="s">
        <v>15</v>
      </c>
      <c r="B57" s="10" t="s">
        <v>16</v>
      </c>
      <c r="C57" s="11">
        <v>228000</v>
      </c>
      <c r="D57" s="11">
        <v>114000</v>
      </c>
      <c r="E57" s="11">
        <v>0</v>
      </c>
      <c r="F57" s="11">
        <f t="shared" si="0"/>
        <v>0</v>
      </c>
    </row>
    <row r="58" spans="1:6" x14ac:dyDescent="0.25">
      <c r="A58" s="9" t="s">
        <v>21</v>
      </c>
      <c r="B58" s="10" t="s">
        <v>22</v>
      </c>
      <c r="C58" s="11">
        <v>2000000</v>
      </c>
      <c r="D58" s="11">
        <v>800000</v>
      </c>
      <c r="E58" s="11">
        <v>0</v>
      </c>
      <c r="F58" s="11">
        <f t="shared" si="0"/>
        <v>0</v>
      </c>
    </row>
    <row r="59" spans="1:6" x14ac:dyDescent="0.25">
      <c r="A59" s="9" t="s">
        <v>23</v>
      </c>
      <c r="B59" s="10" t="s">
        <v>24</v>
      </c>
      <c r="C59" s="11">
        <v>2000000</v>
      </c>
      <c r="D59" s="11">
        <v>800000</v>
      </c>
      <c r="E59" s="11">
        <v>0</v>
      </c>
      <c r="F59" s="11">
        <f t="shared" si="0"/>
        <v>0</v>
      </c>
    </row>
    <row r="60" spans="1:6" ht="30" x14ac:dyDescent="0.25">
      <c r="A60" s="9" t="s">
        <v>25</v>
      </c>
      <c r="B60" s="10" t="s">
        <v>26</v>
      </c>
      <c r="C60" s="11">
        <v>2000000</v>
      </c>
      <c r="D60" s="11">
        <v>800000</v>
      </c>
      <c r="E60" s="11">
        <v>0</v>
      </c>
      <c r="F60" s="11">
        <f t="shared" si="0"/>
        <v>0</v>
      </c>
    </row>
    <row r="61" spans="1:6" ht="60" x14ac:dyDescent="0.25">
      <c r="A61" s="6" t="s">
        <v>57</v>
      </c>
      <c r="B61" s="7" t="s">
        <v>58</v>
      </c>
      <c r="C61" s="8">
        <v>150000</v>
      </c>
      <c r="D61" s="8">
        <v>150000</v>
      </c>
      <c r="E61" s="8">
        <v>150000</v>
      </c>
      <c r="F61" s="8">
        <f t="shared" si="0"/>
        <v>100</v>
      </c>
    </row>
    <row r="62" spans="1:6" x14ac:dyDescent="0.25">
      <c r="A62" s="9" t="s">
        <v>21</v>
      </c>
      <c r="B62" s="10" t="s">
        <v>22</v>
      </c>
      <c r="C62" s="11">
        <v>150000</v>
      </c>
      <c r="D62" s="11">
        <v>150000</v>
      </c>
      <c r="E62" s="11">
        <v>150000</v>
      </c>
      <c r="F62" s="11">
        <f t="shared" si="0"/>
        <v>100</v>
      </c>
    </row>
    <row r="63" spans="1:6" x14ac:dyDescent="0.25">
      <c r="A63" s="9" t="s">
        <v>39</v>
      </c>
      <c r="B63" s="10" t="s">
        <v>40</v>
      </c>
      <c r="C63" s="11">
        <v>150000</v>
      </c>
      <c r="D63" s="11">
        <v>150000</v>
      </c>
      <c r="E63" s="11">
        <v>150000</v>
      </c>
      <c r="F63" s="11">
        <f t="shared" si="0"/>
        <v>100</v>
      </c>
    </row>
    <row r="64" spans="1:6" ht="30" x14ac:dyDescent="0.25">
      <c r="A64" s="9" t="s">
        <v>41</v>
      </c>
      <c r="B64" s="10" t="s">
        <v>42</v>
      </c>
      <c r="C64" s="11">
        <v>150000</v>
      </c>
      <c r="D64" s="11">
        <v>150000</v>
      </c>
      <c r="E64" s="11">
        <v>150000</v>
      </c>
      <c r="F64" s="11">
        <f t="shared" si="0"/>
        <v>100</v>
      </c>
    </row>
    <row r="65" spans="1:6" x14ac:dyDescent="0.25">
      <c r="A65" s="6" t="s">
        <v>59</v>
      </c>
      <c r="B65" s="7" t="s">
        <v>60</v>
      </c>
      <c r="C65" s="8">
        <v>4855749.5599999996</v>
      </c>
      <c r="D65" s="8">
        <v>4665938.26</v>
      </c>
      <c r="E65" s="8">
        <v>864158.37</v>
      </c>
      <c r="F65" s="8">
        <f t="shared" si="0"/>
        <v>18.520570180026343</v>
      </c>
    </row>
    <row r="66" spans="1:6" x14ac:dyDescent="0.25">
      <c r="A66" s="9" t="s">
        <v>11</v>
      </c>
      <c r="B66" s="10" t="s">
        <v>12</v>
      </c>
      <c r="C66" s="11">
        <v>125000</v>
      </c>
      <c r="D66" s="11">
        <v>62500</v>
      </c>
      <c r="E66" s="11">
        <v>189593.78</v>
      </c>
      <c r="F66" s="11">
        <f t="shared" si="0"/>
        <v>303.35004799999996</v>
      </c>
    </row>
    <row r="67" spans="1:6" ht="30" x14ac:dyDescent="0.25">
      <c r="A67" s="9" t="s">
        <v>61</v>
      </c>
      <c r="B67" s="10" t="s">
        <v>62</v>
      </c>
      <c r="C67" s="11">
        <v>35000</v>
      </c>
      <c r="D67" s="11">
        <v>17500</v>
      </c>
      <c r="E67" s="11">
        <v>0</v>
      </c>
      <c r="F67" s="11">
        <f t="shared" si="0"/>
        <v>0</v>
      </c>
    </row>
    <row r="68" spans="1:6" x14ac:dyDescent="0.25">
      <c r="A68" s="9" t="s">
        <v>63</v>
      </c>
      <c r="B68" s="10" t="s">
        <v>64</v>
      </c>
      <c r="C68" s="11">
        <v>28688</v>
      </c>
      <c r="D68" s="11">
        <v>14343.999999999998</v>
      </c>
      <c r="E68" s="11">
        <v>0</v>
      </c>
      <c r="F68" s="11">
        <f t="shared" si="0"/>
        <v>0</v>
      </c>
    </row>
    <row r="69" spans="1:6" x14ac:dyDescent="0.25">
      <c r="A69" s="9" t="s">
        <v>65</v>
      </c>
      <c r="B69" s="10" t="s">
        <v>66</v>
      </c>
      <c r="C69" s="11">
        <v>28688</v>
      </c>
      <c r="D69" s="11">
        <v>14343.999999999998</v>
      </c>
      <c r="E69" s="11">
        <v>0</v>
      </c>
      <c r="F69" s="11">
        <f t="shared" ref="F69:F132" si="1">IF(D69=0,0,(E69/D69)*100)</f>
        <v>0</v>
      </c>
    </row>
    <row r="70" spans="1:6" x14ac:dyDescent="0.25">
      <c r="A70" s="9" t="s">
        <v>67</v>
      </c>
      <c r="B70" s="10" t="s">
        <v>68</v>
      </c>
      <c r="C70" s="11">
        <v>6312</v>
      </c>
      <c r="D70" s="11">
        <v>3156</v>
      </c>
      <c r="E70" s="11">
        <v>0</v>
      </c>
      <c r="F70" s="11">
        <f t="shared" si="1"/>
        <v>0</v>
      </c>
    </row>
    <row r="71" spans="1:6" x14ac:dyDescent="0.25">
      <c r="A71" s="9" t="s">
        <v>13</v>
      </c>
      <c r="B71" s="10" t="s">
        <v>14</v>
      </c>
      <c r="C71" s="11">
        <v>90000</v>
      </c>
      <c r="D71" s="11">
        <v>45000</v>
      </c>
      <c r="E71" s="11">
        <v>189593.78</v>
      </c>
      <c r="F71" s="11">
        <f t="shared" si="1"/>
        <v>421.31951111111113</v>
      </c>
    </row>
    <row r="72" spans="1:6" ht="30" x14ac:dyDescent="0.25">
      <c r="A72" s="9" t="s">
        <v>69</v>
      </c>
      <c r="B72" s="10" t="s">
        <v>70</v>
      </c>
      <c r="C72" s="11">
        <v>30000</v>
      </c>
      <c r="D72" s="11">
        <v>15000</v>
      </c>
      <c r="E72" s="11">
        <v>94781.87</v>
      </c>
      <c r="F72" s="11">
        <f t="shared" si="1"/>
        <v>631.87913333333336</v>
      </c>
    </row>
    <row r="73" spans="1:6" x14ac:dyDescent="0.25">
      <c r="A73" s="9" t="s">
        <v>71</v>
      </c>
      <c r="B73" s="10" t="s">
        <v>72</v>
      </c>
      <c r="C73" s="11">
        <v>60000</v>
      </c>
      <c r="D73" s="11">
        <v>30000</v>
      </c>
      <c r="E73" s="11">
        <v>94811.91</v>
      </c>
      <c r="F73" s="11">
        <f t="shared" si="1"/>
        <v>316.03970000000004</v>
      </c>
    </row>
    <row r="74" spans="1:6" x14ac:dyDescent="0.25">
      <c r="A74" s="9" t="s">
        <v>21</v>
      </c>
      <c r="B74" s="10" t="s">
        <v>22</v>
      </c>
      <c r="C74" s="11">
        <v>4730749.5599999996</v>
      </c>
      <c r="D74" s="11">
        <v>4603438.26</v>
      </c>
      <c r="E74" s="11">
        <v>674564.59</v>
      </c>
      <c r="F74" s="11">
        <f t="shared" si="1"/>
        <v>14.653494885798684</v>
      </c>
    </row>
    <row r="75" spans="1:6" x14ac:dyDescent="0.25">
      <c r="A75" s="9" t="s">
        <v>23</v>
      </c>
      <c r="B75" s="10" t="s">
        <v>24</v>
      </c>
      <c r="C75" s="11">
        <v>4730749.5599999996</v>
      </c>
      <c r="D75" s="11">
        <v>4603438.26</v>
      </c>
      <c r="E75" s="11">
        <v>674564.59</v>
      </c>
      <c r="F75" s="11">
        <f t="shared" si="1"/>
        <v>14.653494885798684</v>
      </c>
    </row>
    <row r="76" spans="1:6" ht="30" x14ac:dyDescent="0.25">
      <c r="A76" s="9" t="s">
        <v>25</v>
      </c>
      <c r="B76" s="10" t="s">
        <v>26</v>
      </c>
      <c r="C76" s="11">
        <v>295000</v>
      </c>
      <c r="D76" s="11">
        <v>295000</v>
      </c>
      <c r="E76" s="11">
        <v>108370.73</v>
      </c>
      <c r="F76" s="11">
        <f t="shared" si="1"/>
        <v>36.735840677966102</v>
      </c>
    </row>
    <row r="77" spans="1:6" x14ac:dyDescent="0.25">
      <c r="A77" s="9" t="s">
        <v>31</v>
      </c>
      <c r="B77" s="10" t="s">
        <v>32</v>
      </c>
      <c r="C77" s="11">
        <v>4435749.5599999996</v>
      </c>
      <c r="D77" s="11">
        <v>4308438.26</v>
      </c>
      <c r="E77" s="11">
        <v>566193.86</v>
      </c>
      <c r="F77" s="11">
        <f t="shared" si="1"/>
        <v>13.141510353220195</v>
      </c>
    </row>
    <row r="78" spans="1:6" x14ac:dyDescent="0.25">
      <c r="A78" s="9" t="s">
        <v>33</v>
      </c>
      <c r="B78" s="10" t="s">
        <v>34</v>
      </c>
      <c r="C78" s="11">
        <v>4435749.5599999996</v>
      </c>
      <c r="D78" s="11">
        <v>4308438.26</v>
      </c>
      <c r="E78" s="11">
        <v>566193.86</v>
      </c>
      <c r="F78" s="11">
        <f t="shared" si="1"/>
        <v>13.141510353220195</v>
      </c>
    </row>
    <row r="79" spans="1:6" ht="45" x14ac:dyDescent="0.25">
      <c r="A79" s="6" t="s">
        <v>45</v>
      </c>
      <c r="B79" s="7" t="s">
        <v>46</v>
      </c>
      <c r="C79" s="8">
        <v>45000</v>
      </c>
      <c r="D79" s="8">
        <v>45000</v>
      </c>
      <c r="E79" s="8">
        <v>0</v>
      </c>
      <c r="F79" s="8">
        <f t="shared" si="1"/>
        <v>0</v>
      </c>
    </row>
    <row r="80" spans="1:6" x14ac:dyDescent="0.25">
      <c r="A80" s="9" t="s">
        <v>21</v>
      </c>
      <c r="B80" s="10" t="s">
        <v>22</v>
      </c>
      <c r="C80" s="11">
        <v>45000</v>
      </c>
      <c r="D80" s="11">
        <v>45000</v>
      </c>
      <c r="E80" s="11">
        <v>0</v>
      </c>
      <c r="F80" s="11">
        <f t="shared" si="1"/>
        <v>0</v>
      </c>
    </row>
    <row r="81" spans="1:6" x14ac:dyDescent="0.25">
      <c r="A81" s="9" t="s">
        <v>23</v>
      </c>
      <c r="B81" s="10" t="s">
        <v>24</v>
      </c>
      <c r="C81" s="11">
        <v>45000</v>
      </c>
      <c r="D81" s="11">
        <v>45000</v>
      </c>
      <c r="E81" s="11">
        <v>0</v>
      </c>
      <c r="F81" s="11">
        <f t="shared" si="1"/>
        <v>0</v>
      </c>
    </row>
    <row r="82" spans="1:6" ht="30" x14ac:dyDescent="0.25">
      <c r="A82" s="9" t="s">
        <v>25</v>
      </c>
      <c r="B82" s="10" t="s">
        <v>26</v>
      </c>
      <c r="C82" s="11">
        <v>45000</v>
      </c>
      <c r="D82" s="11">
        <v>45000</v>
      </c>
      <c r="E82" s="11">
        <v>0</v>
      </c>
      <c r="F82" s="11">
        <f t="shared" si="1"/>
        <v>0</v>
      </c>
    </row>
    <row r="83" spans="1:6" ht="30" x14ac:dyDescent="0.25">
      <c r="A83" s="6" t="s">
        <v>73</v>
      </c>
      <c r="B83" s="7" t="s">
        <v>74</v>
      </c>
      <c r="C83" s="8">
        <v>863495</v>
      </c>
      <c r="D83" s="8">
        <v>706183.7</v>
      </c>
      <c r="E83" s="8">
        <v>747624.57</v>
      </c>
      <c r="F83" s="8">
        <f t="shared" si="1"/>
        <v>105.86828469702714</v>
      </c>
    </row>
    <row r="84" spans="1:6" x14ac:dyDescent="0.25">
      <c r="A84" s="9" t="s">
        <v>11</v>
      </c>
      <c r="B84" s="10" t="s">
        <v>12</v>
      </c>
      <c r="C84" s="11">
        <v>60000</v>
      </c>
      <c r="D84" s="11">
        <v>30000</v>
      </c>
      <c r="E84" s="11">
        <v>140190.87</v>
      </c>
      <c r="F84" s="11">
        <f t="shared" si="1"/>
        <v>467.30289999999997</v>
      </c>
    </row>
    <row r="85" spans="1:6" x14ac:dyDescent="0.25">
      <c r="A85" s="9" t="s">
        <v>13</v>
      </c>
      <c r="B85" s="10" t="s">
        <v>14</v>
      </c>
      <c r="C85" s="11">
        <v>60000</v>
      </c>
      <c r="D85" s="11">
        <v>30000</v>
      </c>
      <c r="E85" s="11">
        <v>140190.87</v>
      </c>
      <c r="F85" s="11">
        <f t="shared" si="1"/>
        <v>467.30289999999997</v>
      </c>
    </row>
    <row r="86" spans="1:6" ht="30" x14ac:dyDescent="0.25">
      <c r="A86" s="9" t="s">
        <v>69</v>
      </c>
      <c r="B86" s="10" t="s">
        <v>70</v>
      </c>
      <c r="C86" s="11">
        <v>0</v>
      </c>
      <c r="D86" s="11">
        <v>0</v>
      </c>
      <c r="E86" s="11">
        <v>45378.96</v>
      </c>
      <c r="F86" s="11">
        <f t="shared" si="1"/>
        <v>0</v>
      </c>
    </row>
    <row r="87" spans="1:6" x14ac:dyDescent="0.25">
      <c r="A87" s="9" t="s">
        <v>71</v>
      </c>
      <c r="B87" s="10" t="s">
        <v>72</v>
      </c>
      <c r="C87" s="11">
        <v>60000</v>
      </c>
      <c r="D87" s="11">
        <v>30000</v>
      </c>
      <c r="E87" s="11">
        <v>94811.91</v>
      </c>
      <c r="F87" s="11">
        <f t="shared" si="1"/>
        <v>316.03970000000004</v>
      </c>
    </row>
    <row r="88" spans="1:6" x14ac:dyDescent="0.25">
      <c r="A88" s="9" t="s">
        <v>21</v>
      </c>
      <c r="B88" s="10" t="s">
        <v>22</v>
      </c>
      <c r="C88" s="11">
        <v>803495</v>
      </c>
      <c r="D88" s="11">
        <v>676183.7</v>
      </c>
      <c r="E88" s="11">
        <v>607433.69999999995</v>
      </c>
      <c r="F88" s="11">
        <f t="shared" si="1"/>
        <v>89.832644590515869</v>
      </c>
    </row>
    <row r="89" spans="1:6" x14ac:dyDescent="0.25">
      <c r="A89" s="9" t="s">
        <v>23</v>
      </c>
      <c r="B89" s="10" t="s">
        <v>24</v>
      </c>
      <c r="C89" s="11">
        <v>803495</v>
      </c>
      <c r="D89" s="11">
        <v>676183.7</v>
      </c>
      <c r="E89" s="11">
        <v>607433.69999999995</v>
      </c>
      <c r="F89" s="11">
        <f t="shared" si="1"/>
        <v>89.832644590515869</v>
      </c>
    </row>
    <row r="90" spans="1:6" ht="30" x14ac:dyDescent="0.25">
      <c r="A90" s="9" t="s">
        <v>25</v>
      </c>
      <c r="B90" s="10" t="s">
        <v>26</v>
      </c>
      <c r="C90" s="11">
        <v>0</v>
      </c>
      <c r="D90" s="11">
        <v>0</v>
      </c>
      <c r="E90" s="11">
        <v>41239.839999999997</v>
      </c>
      <c r="F90" s="11">
        <f t="shared" si="1"/>
        <v>0</v>
      </c>
    </row>
    <row r="91" spans="1:6" x14ac:dyDescent="0.25">
      <c r="A91" s="9" t="s">
        <v>31</v>
      </c>
      <c r="B91" s="10" t="s">
        <v>32</v>
      </c>
      <c r="C91" s="11">
        <v>803495</v>
      </c>
      <c r="D91" s="11">
        <v>676183.7</v>
      </c>
      <c r="E91" s="11">
        <v>566193.86</v>
      </c>
      <c r="F91" s="11">
        <f t="shared" si="1"/>
        <v>83.733733895093891</v>
      </c>
    </row>
    <row r="92" spans="1:6" x14ac:dyDescent="0.25">
      <c r="A92" s="9" t="s">
        <v>33</v>
      </c>
      <c r="B92" s="10" t="s">
        <v>34</v>
      </c>
      <c r="C92" s="11">
        <v>803495</v>
      </c>
      <c r="D92" s="11">
        <v>676183.7</v>
      </c>
      <c r="E92" s="11">
        <v>566193.86</v>
      </c>
      <c r="F92" s="11">
        <f t="shared" si="1"/>
        <v>83.733733895093891</v>
      </c>
    </row>
    <row r="93" spans="1:6" ht="30" x14ac:dyDescent="0.25">
      <c r="A93" s="6" t="s">
        <v>75</v>
      </c>
      <c r="B93" s="7" t="s">
        <v>74</v>
      </c>
      <c r="C93" s="8">
        <v>1686295.01</v>
      </c>
      <c r="D93" s="8">
        <v>1686295.01</v>
      </c>
      <c r="E93" s="8">
        <v>0</v>
      </c>
      <c r="F93" s="8">
        <f t="shared" si="1"/>
        <v>0</v>
      </c>
    </row>
    <row r="94" spans="1:6" x14ac:dyDescent="0.25">
      <c r="A94" s="9" t="s">
        <v>21</v>
      </c>
      <c r="B94" s="10" t="s">
        <v>22</v>
      </c>
      <c r="C94" s="11">
        <v>1686295.01</v>
      </c>
      <c r="D94" s="11">
        <v>1686295.01</v>
      </c>
      <c r="E94" s="11">
        <v>0</v>
      </c>
      <c r="F94" s="11">
        <f t="shared" si="1"/>
        <v>0</v>
      </c>
    </row>
    <row r="95" spans="1:6" x14ac:dyDescent="0.25">
      <c r="A95" s="9" t="s">
        <v>23</v>
      </c>
      <c r="B95" s="10" t="s">
        <v>24</v>
      </c>
      <c r="C95" s="11">
        <v>1686295.01</v>
      </c>
      <c r="D95" s="11">
        <v>1686295.01</v>
      </c>
      <c r="E95" s="11">
        <v>0</v>
      </c>
      <c r="F95" s="11">
        <f t="shared" si="1"/>
        <v>0</v>
      </c>
    </row>
    <row r="96" spans="1:6" x14ac:dyDescent="0.25">
      <c r="A96" s="9" t="s">
        <v>31</v>
      </c>
      <c r="B96" s="10" t="s">
        <v>32</v>
      </c>
      <c r="C96" s="11">
        <v>1686295.01</v>
      </c>
      <c r="D96" s="11">
        <v>1686295.01</v>
      </c>
      <c r="E96" s="11">
        <v>0</v>
      </c>
      <c r="F96" s="11">
        <f t="shared" si="1"/>
        <v>0</v>
      </c>
    </row>
    <row r="97" spans="1:6" x14ac:dyDescent="0.25">
      <c r="A97" s="9" t="s">
        <v>33</v>
      </c>
      <c r="B97" s="10" t="s">
        <v>34</v>
      </c>
      <c r="C97" s="11">
        <v>1686295.01</v>
      </c>
      <c r="D97" s="11">
        <v>1686295.01</v>
      </c>
      <c r="E97" s="11">
        <v>0</v>
      </c>
      <c r="F97" s="11">
        <f t="shared" si="1"/>
        <v>0</v>
      </c>
    </row>
    <row r="98" spans="1:6" ht="30" x14ac:dyDescent="0.25">
      <c r="A98" s="6" t="s">
        <v>76</v>
      </c>
      <c r="B98" s="7" t="s">
        <v>77</v>
      </c>
      <c r="C98" s="8">
        <v>85000</v>
      </c>
      <c r="D98" s="8">
        <v>67500</v>
      </c>
      <c r="E98" s="8">
        <v>0</v>
      </c>
      <c r="F98" s="8">
        <f t="shared" si="1"/>
        <v>0</v>
      </c>
    </row>
    <row r="99" spans="1:6" x14ac:dyDescent="0.25">
      <c r="A99" s="9" t="s">
        <v>11</v>
      </c>
      <c r="B99" s="10" t="s">
        <v>12</v>
      </c>
      <c r="C99" s="11">
        <v>35000</v>
      </c>
      <c r="D99" s="11">
        <v>17500</v>
      </c>
      <c r="E99" s="11">
        <v>0</v>
      </c>
      <c r="F99" s="11">
        <f t="shared" si="1"/>
        <v>0</v>
      </c>
    </row>
    <row r="100" spans="1:6" ht="30" x14ac:dyDescent="0.25">
      <c r="A100" s="9" t="s">
        <v>61</v>
      </c>
      <c r="B100" s="10" t="s">
        <v>62</v>
      </c>
      <c r="C100" s="11">
        <v>35000</v>
      </c>
      <c r="D100" s="11">
        <v>17500</v>
      </c>
      <c r="E100" s="11">
        <v>0</v>
      </c>
      <c r="F100" s="11">
        <f t="shared" si="1"/>
        <v>0</v>
      </c>
    </row>
    <row r="101" spans="1:6" x14ac:dyDescent="0.25">
      <c r="A101" s="9" t="s">
        <v>63</v>
      </c>
      <c r="B101" s="10" t="s">
        <v>64</v>
      </c>
      <c r="C101" s="11">
        <v>28688</v>
      </c>
      <c r="D101" s="11">
        <v>14343.999999999998</v>
      </c>
      <c r="E101" s="11">
        <v>0</v>
      </c>
      <c r="F101" s="11">
        <f t="shared" si="1"/>
        <v>0</v>
      </c>
    </row>
    <row r="102" spans="1:6" x14ac:dyDescent="0.25">
      <c r="A102" s="9" t="s">
        <v>65</v>
      </c>
      <c r="B102" s="10" t="s">
        <v>66</v>
      </c>
      <c r="C102" s="11">
        <v>28688</v>
      </c>
      <c r="D102" s="11">
        <v>14343.999999999998</v>
      </c>
      <c r="E102" s="11">
        <v>0</v>
      </c>
      <c r="F102" s="11">
        <f t="shared" si="1"/>
        <v>0</v>
      </c>
    </row>
    <row r="103" spans="1:6" x14ac:dyDescent="0.25">
      <c r="A103" s="9" t="s">
        <v>67</v>
      </c>
      <c r="B103" s="10" t="s">
        <v>68</v>
      </c>
      <c r="C103" s="11">
        <v>6312</v>
      </c>
      <c r="D103" s="11">
        <v>3156</v>
      </c>
      <c r="E103" s="11">
        <v>0</v>
      </c>
      <c r="F103" s="11">
        <f t="shared" si="1"/>
        <v>0</v>
      </c>
    </row>
    <row r="104" spans="1:6" x14ac:dyDescent="0.25">
      <c r="A104" s="9" t="s">
        <v>21</v>
      </c>
      <c r="B104" s="10" t="s">
        <v>22</v>
      </c>
      <c r="C104" s="11">
        <v>50000</v>
      </c>
      <c r="D104" s="11">
        <v>50000</v>
      </c>
      <c r="E104" s="11">
        <v>0</v>
      </c>
      <c r="F104" s="11">
        <f t="shared" si="1"/>
        <v>0</v>
      </c>
    </row>
    <row r="105" spans="1:6" x14ac:dyDescent="0.25">
      <c r="A105" s="9" t="s">
        <v>23</v>
      </c>
      <c r="B105" s="10" t="s">
        <v>24</v>
      </c>
      <c r="C105" s="11">
        <v>50000</v>
      </c>
      <c r="D105" s="11">
        <v>50000</v>
      </c>
      <c r="E105" s="11">
        <v>0</v>
      </c>
      <c r="F105" s="11">
        <f t="shared" si="1"/>
        <v>0</v>
      </c>
    </row>
    <row r="106" spans="1:6" ht="30" x14ac:dyDescent="0.25">
      <c r="A106" s="9" t="s">
        <v>25</v>
      </c>
      <c r="B106" s="10" t="s">
        <v>26</v>
      </c>
      <c r="C106" s="11">
        <v>50000</v>
      </c>
      <c r="D106" s="11">
        <v>50000</v>
      </c>
      <c r="E106" s="11">
        <v>0</v>
      </c>
      <c r="F106" s="11">
        <f t="shared" si="1"/>
        <v>0</v>
      </c>
    </row>
    <row r="107" spans="1:6" x14ac:dyDescent="0.25">
      <c r="A107" s="6" t="s">
        <v>78</v>
      </c>
      <c r="B107" s="7" t="s">
        <v>79</v>
      </c>
      <c r="C107" s="8">
        <v>50000</v>
      </c>
      <c r="D107" s="8">
        <v>50000</v>
      </c>
      <c r="E107" s="8">
        <v>23761.89</v>
      </c>
      <c r="F107" s="8">
        <f t="shared" si="1"/>
        <v>47.523780000000002</v>
      </c>
    </row>
    <row r="108" spans="1:6" x14ac:dyDescent="0.25">
      <c r="A108" s="9" t="s">
        <v>21</v>
      </c>
      <c r="B108" s="10" t="s">
        <v>22</v>
      </c>
      <c r="C108" s="11">
        <v>50000</v>
      </c>
      <c r="D108" s="11">
        <v>50000</v>
      </c>
      <c r="E108" s="11">
        <v>23761.89</v>
      </c>
      <c r="F108" s="11">
        <f t="shared" si="1"/>
        <v>47.523780000000002</v>
      </c>
    </row>
    <row r="109" spans="1:6" x14ac:dyDescent="0.25">
      <c r="A109" s="9" t="s">
        <v>23</v>
      </c>
      <c r="B109" s="10" t="s">
        <v>24</v>
      </c>
      <c r="C109" s="11">
        <v>50000</v>
      </c>
      <c r="D109" s="11">
        <v>50000</v>
      </c>
      <c r="E109" s="11">
        <v>23761.89</v>
      </c>
      <c r="F109" s="11">
        <f t="shared" si="1"/>
        <v>47.523780000000002</v>
      </c>
    </row>
    <row r="110" spans="1:6" ht="30" x14ac:dyDescent="0.25">
      <c r="A110" s="9" t="s">
        <v>25</v>
      </c>
      <c r="B110" s="10" t="s">
        <v>26</v>
      </c>
      <c r="C110" s="11">
        <v>50000</v>
      </c>
      <c r="D110" s="11">
        <v>50000</v>
      </c>
      <c r="E110" s="11">
        <v>23761.89</v>
      </c>
      <c r="F110" s="11">
        <f t="shared" si="1"/>
        <v>47.523780000000002</v>
      </c>
    </row>
    <row r="111" spans="1:6" ht="45" x14ac:dyDescent="0.25">
      <c r="A111" s="6" t="s">
        <v>80</v>
      </c>
      <c r="B111" s="7" t="s">
        <v>81</v>
      </c>
      <c r="C111" s="8">
        <v>1539178</v>
      </c>
      <c r="D111" s="8">
        <v>1524178</v>
      </c>
      <c r="E111" s="8">
        <v>92771.91</v>
      </c>
      <c r="F111" s="8">
        <f t="shared" si="1"/>
        <v>6.0866847572921277</v>
      </c>
    </row>
    <row r="112" spans="1:6" x14ac:dyDescent="0.25">
      <c r="A112" s="9" t="s">
        <v>11</v>
      </c>
      <c r="B112" s="10" t="s">
        <v>12</v>
      </c>
      <c r="C112" s="11">
        <v>30000</v>
      </c>
      <c r="D112" s="11">
        <v>15000</v>
      </c>
      <c r="E112" s="11">
        <v>49402.91</v>
      </c>
      <c r="F112" s="11">
        <f t="shared" si="1"/>
        <v>329.35273333333333</v>
      </c>
    </row>
    <row r="113" spans="1:6" x14ac:dyDescent="0.25">
      <c r="A113" s="9" t="s">
        <v>13</v>
      </c>
      <c r="B113" s="10" t="s">
        <v>14</v>
      </c>
      <c r="C113" s="11">
        <v>30000</v>
      </c>
      <c r="D113" s="11">
        <v>15000</v>
      </c>
      <c r="E113" s="11">
        <v>49402.91</v>
      </c>
      <c r="F113" s="11">
        <f t="shared" si="1"/>
        <v>329.35273333333333</v>
      </c>
    </row>
    <row r="114" spans="1:6" ht="30" x14ac:dyDescent="0.25">
      <c r="A114" s="9" t="s">
        <v>69</v>
      </c>
      <c r="B114" s="10" t="s">
        <v>70</v>
      </c>
      <c r="C114" s="11">
        <v>30000</v>
      </c>
      <c r="D114" s="11">
        <v>15000</v>
      </c>
      <c r="E114" s="11">
        <v>49402.91</v>
      </c>
      <c r="F114" s="11">
        <f t="shared" si="1"/>
        <v>329.35273333333333</v>
      </c>
    </row>
    <row r="115" spans="1:6" x14ac:dyDescent="0.25">
      <c r="A115" s="9" t="s">
        <v>21</v>
      </c>
      <c r="B115" s="10" t="s">
        <v>22</v>
      </c>
      <c r="C115" s="11">
        <v>1509178</v>
      </c>
      <c r="D115" s="11">
        <v>1509178</v>
      </c>
      <c r="E115" s="11">
        <v>43369</v>
      </c>
      <c r="F115" s="11">
        <f t="shared" si="1"/>
        <v>2.87368355488882</v>
      </c>
    </row>
    <row r="116" spans="1:6" x14ac:dyDescent="0.25">
      <c r="A116" s="9" t="s">
        <v>23</v>
      </c>
      <c r="B116" s="10" t="s">
        <v>24</v>
      </c>
      <c r="C116" s="11">
        <v>1509178</v>
      </c>
      <c r="D116" s="11">
        <v>1509178</v>
      </c>
      <c r="E116" s="11">
        <v>43369</v>
      </c>
      <c r="F116" s="11">
        <f t="shared" si="1"/>
        <v>2.87368355488882</v>
      </c>
    </row>
    <row r="117" spans="1:6" ht="30" x14ac:dyDescent="0.25">
      <c r="A117" s="9" t="s">
        <v>25</v>
      </c>
      <c r="B117" s="10" t="s">
        <v>26</v>
      </c>
      <c r="C117" s="11">
        <v>150000</v>
      </c>
      <c r="D117" s="11">
        <v>150000</v>
      </c>
      <c r="E117" s="11">
        <v>43369</v>
      </c>
      <c r="F117" s="11">
        <f t="shared" si="1"/>
        <v>28.912666666666663</v>
      </c>
    </row>
    <row r="118" spans="1:6" x14ac:dyDescent="0.25">
      <c r="A118" s="9" t="s">
        <v>31</v>
      </c>
      <c r="B118" s="10" t="s">
        <v>32</v>
      </c>
      <c r="C118" s="11">
        <v>1359178</v>
      </c>
      <c r="D118" s="11">
        <v>1359178</v>
      </c>
      <c r="E118" s="11">
        <v>0</v>
      </c>
      <c r="F118" s="11">
        <f t="shared" si="1"/>
        <v>0</v>
      </c>
    </row>
    <row r="119" spans="1:6" x14ac:dyDescent="0.25">
      <c r="A119" s="9" t="s">
        <v>33</v>
      </c>
      <c r="B119" s="10" t="s">
        <v>34</v>
      </c>
      <c r="C119" s="11">
        <v>1359178</v>
      </c>
      <c r="D119" s="11">
        <v>1359178</v>
      </c>
      <c r="E119" s="11">
        <v>0</v>
      </c>
      <c r="F119" s="11">
        <f t="shared" si="1"/>
        <v>0</v>
      </c>
    </row>
    <row r="120" spans="1:6" ht="45" x14ac:dyDescent="0.25">
      <c r="A120" s="6" t="s">
        <v>82</v>
      </c>
      <c r="B120" s="7" t="s">
        <v>83</v>
      </c>
      <c r="C120" s="8">
        <v>586781.55000000005</v>
      </c>
      <c r="D120" s="8">
        <v>586781.55000000005</v>
      </c>
      <c r="E120" s="8">
        <v>0</v>
      </c>
      <c r="F120" s="8">
        <f t="shared" si="1"/>
        <v>0</v>
      </c>
    </row>
    <row r="121" spans="1:6" x14ac:dyDescent="0.25">
      <c r="A121" s="9" t="s">
        <v>21</v>
      </c>
      <c r="B121" s="10" t="s">
        <v>22</v>
      </c>
      <c r="C121" s="11">
        <v>586781.55000000005</v>
      </c>
      <c r="D121" s="11">
        <v>586781.55000000005</v>
      </c>
      <c r="E121" s="11">
        <v>0</v>
      </c>
      <c r="F121" s="11">
        <f t="shared" si="1"/>
        <v>0</v>
      </c>
    </row>
    <row r="122" spans="1:6" x14ac:dyDescent="0.25">
      <c r="A122" s="9" t="s">
        <v>23</v>
      </c>
      <c r="B122" s="10" t="s">
        <v>24</v>
      </c>
      <c r="C122" s="11">
        <v>586781.55000000005</v>
      </c>
      <c r="D122" s="11">
        <v>586781.55000000005</v>
      </c>
      <c r="E122" s="11">
        <v>0</v>
      </c>
      <c r="F122" s="11">
        <f t="shared" si="1"/>
        <v>0</v>
      </c>
    </row>
    <row r="123" spans="1:6" x14ac:dyDescent="0.25">
      <c r="A123" s="9" t="s">
        <v>31</v>
      </c>
      <c r="B123" s="10" t="s">
        <v>32</v>
      </c>
      <c r="C123" s="11">
        <v>586781.55000000005</v>
      </c>
      <c r="D123" s="11">
        <v>586781.55000000005</v>
      </c>
      <c r="E123" s="11">
        <v>0</v>
      </c>
      <c r="F123" s="11">
        <f t="shared" si="1"/>
        <v>0</v>
      </c>
    </row>
    <row r="124" spans="1:6" x14ac:dyDescent="0.25">
      <c r="A124" s="9" t="s">
        <v>33</v>
      </c>
      <c r="B124" s="10" t="s">
        <v>34</v>
      </c>
      <c r="C124" s="11">
        <v>586781.55000000005</v>
      </c>
      <c r="D124" s="11">
        <v>586781.55000000005</v>
      </c>
      <c r="E124" s="11">
        <v>0</v>
      </c>
      <c r="F124" s="11">
        <f t="shared" si="1"/>
        <v>0</v>
      </c>
    </row>
    <row r="125" spans="1:6" x14ac:dyDescent="0.25">
      <c r="A125" s="6" t="s">
        <v>84</v>
      </c>
      <c r="B125" s="7" t="s">
        <v>85</v>
      </c>
      <c r="C125" s="8">
        <v>5600000</v>
      </c>
      <c r="D125" s="8">
        <v>5600000</v>
      </c>
      <c r="E125" s="8">
        <v>2000000</v>
      </c>
      <c r="F125" s="8">
        <f t="shared" si="1"/>
        <v>35.714285714285715</v>
      </c>
    </row>
    <row r="126" spans="1:6" x14ac:dyDescent="0.25">
      <c r="A126" s="9" t="s">
        <v>21</v>
      </c>
      <c r="B126" s="10" t="s">
        <v>22</v>
      </c>
      <c r="C126" s="11">
        <v>5600000</v>
      </c>
      <c r="D126" s="11">
        <v>5600000</v>
      </c>
      <c r="E126" s="11">
        <v>2000000</v>
      </c>
      <c r="F126" s="11">
        <f t="shared" si="1"/>
        <v>35.714285714285715</v>
      </c>
    </row>
    <row r="127" spans="1:6" x14ac:dyDescent="0.25">
      <c r="A127" s="9" t="s">
        <v>39</v>
      </c>
      <c r="B127" s="10" t="s">
        <v>40</v>
      </c>
      <c r="C127" s="11">
        <v>5600000</v>
      </c>
      <c r="D127" s="11">
        <v>5600000</v>
      </c>
      <c r="E127" s="11">
        <v>2000000</v>
      </c>
      <c r="F127" s="11">
        <f t="shared" si="1"/>
        <v>35.714285714285715</v>
      </c>
    </row>
    <row r="128" spans="1:6" ht="30" x14ac:dyDescent="0.25">
      <c r="A128" s="9" t="s">
        <v>41</v>
      </c>
      <c r="B128" s="10" t="s">
        <v>42</v>
      </c>
      <c r="C128" s="11">
        <v>5600000</v>
      </c>
      <c r="D128" s="11">
        <v>5600000</v>
      </c>
      <c r="E128" s="11">
        <v>2000000</v>
      </c>
      <c r="F128" s="11">
        <f t="shared" si="1"/>
        <v>35.714285714285715</v>
      </c>
    </row>
    <row r="129" spans="1:6" x14ac:dyDescent="0.25">
      <c r="A129" s="6" t="s">
        <v>86</v>
      </c>
      <c r="B129" s="7" t="s">
        <v>87</v>
      </c>
      <c r="C129" s="8">
        <v>5600000</v>
      </c>
      <c r="D129" s="8">
        <v>5600000</v>
      </c>
      <c r="E129" s="8">
        <v>2000000</v>
      </c>
      <c r="F129" s="8">
        <f t="shared" si="1"/>
        <v>35.714285714285715</v>
      </c>
    </row>
    <row r="130" spans="1:6" x14ac:dyDescent="0.25">
      <c r="A130" s="9" t="s">
        <v>21</v>
      </c>
      <c r="B130" s="10" t="s">
        <v>22</v>
      </c>
      <c r="C130" s="11">
        <v>5600000</v>
      </c>
      <c r="D130" s="11">
        <v>5600000</v>
      </c>
      <c r="E130" s="11">
        <v>2000000</v>
      </c>
      <c r="F130" s="11">
        <f t="shared" si="1"/>
        <v>35.714285714285715</v>
      </c>
    </row>
    <row r="131" spans="1:6" x14ac:dyDescent="0.25">
      <c r="A131" s="9" t="s">
        <v>39</v>
      </c>
      <c r="B131" s="10" t="s">
        <v>40</v>
      </c>
      <c r="C131" s="11">
        <v>5600000</v>
      </c>
      <c r="D131" s="11">
        <v>5600000</v>
      </c>
      <c r="E131" s="11">
        <v>2000000</v>
      </c>
      <c r="F131" s="11">
        <f t="shared" si="1"/>
        <v>35.714285714285715</v>
      </c>
    </row>
    <row r="132" spans="1:6" ht="30" x14ac:dyDescent="0.25">
      <c r="A132" s="9" t="s">
        <v>41</v>
      </c>
      <c r="B132" s="10" t="s">
        <v>42</v>
      </c>
      <c r="C132" s="11">
        <v>5600000</v>
      </c>
      <c r="D132" s="11">
        <v>5600000</v>
      </c>
      <c r="E132" s="11">
        <v>2000000</v>
      </c>
      <c r="F132" s="11">
        <f t="shared" si="1"/>
        <v>35.714285714285715</v>
      </c>
    </row>
    <row r="133" spans="1:6" x14ac:dyDescent="0.25">
      <c r="A133" s="12" t="s">
        <v>88</v>
      </c>
      <c r="B133" s="7"/>
      <c r="C133" s="8">
        <v>22300749.560000002</v>
      </c>
      <c r="D133" s="8">
        <v>16197938.260000002</v>
      </c>
      <c r="E133" s="8">
        <v>7130196.8200000003</v>
      </c>
      <c r="F133" s="8">
        <f t="shared" ref="F133:F155" si="2">IF(D133=0,0,(E133/D133)*100)</f>
        <v>44.019162843753172</v>
      </c>
    </row>
    <row r="134" spans="1:6" x14ac:dyDescent="0.25">
      <c r="A134" s="9" t="s">
        <v>11</v>
      </c>
      <c r="B134" s="10" t="s">
        <v>12</v>
      </c>
      <c r="C134" s="11">
        <v>453000</v>
      </c>
      <c r="D134" s="11">
        <v>224500</v>
      </c>
      <c r="E134" s="11">
        <v>189593.78</v>
      </c>
      <c r="F134" s="11">
        <f t="shared" si="2"/>
        <v>84.451572383073497</v>
      </c>
    </row>
    <row r="135" spans="1:6" ht="30" x14ac:dyDescent="0.25">
      <c r="A135" s="9" t="s">
        <v>61</v>
      </c>
      <c r="B135" s="10" t="s">
        <v>62</v>
      </c>
      <c r="C135" s="11">
        <v>35000</v>
      </c>
      <c r="D135" s="11">
        <v>17500</v>
      </c>
      <c r="E135" s="11">
        <v>0</v>
      </c>
      <c r="F135" s="11">
        <f t="shared" si="2"/>
        <v>0</v>
      </c>
    </row>
    <row r="136" spans="1:6" x14ac:dyDescent="0.25">
      <c r="A136" s="9" t="s">
        <v>63</v>
      </c>
      <c r="B136" s="10" t="s">
        <v>64</v>
      </c>
      <c r="C136" s="11">
        <v>28688</v>
      </c>
      <c r="D136" s="11">
        <v>14343.999999999998</v>
      </c>
      <c r="E136" s="11">
        <v>0</v>
      </c>
      <c r="F136" s="11">
        <f t="shared" si="2"/>
        <v>0</v>
      </c>
    </row>
    <row r="137" spans="1:6" x14ac:dyDescent="0.25">
      <c r="A137" s="9" t="s">
        <v>65</v>
      </c>
      <c r="B137" s="10" t="s">
        <v>66</v>
      </c>
      <c r="C137" s="11">
        <v>28688</v>
      </c>
      <c r="D137" s="11">
        <v>14343.999999999998</v>
      </c>
      <c r="E137" s="11">
        <v>0</v>
      </c>
      <c r="F137" s="11">
        <f t="shared" si="2"/>
        <v>0</v>
      </c>
    </row>
    <row r="138" spans="1:6" x14ac:dyDescent="0.25">
      <c r="A138" s="9" t="s">
        <v>67</v>
      </c>
      <c r="B138" s="10" t="s">
        <v>68</v>
      </c>
      <c r="C138" s="11">
        <v>6312</v>
      </c>
      <c r="D138" s="11">
        <v>3156</v>
      </c>
      <c r="E138" s="11">
        <v>0</v>
      </c>
      <c r="F138" s="11">
        <f t="shared" si="2"/>
        <v>0</v>
      </c>
    </row>
    <row r="139" spans="1:6" x14ac:dyDescent="0.25">
      <c r="A139" s="9" t="s">
        <v>13</v>
      </c>
      <c r="B139" s="10" t="s">
        <v>14</v>
      </c>
      <c r="C139" s="11">
        <v>418000</v>
      </c>
      <c r="D139" s="11">
        <v>207000</v>
      </c>
      <c r="E139" s="11">
        <v>189593.78</v>
      </c>
      <c r="F139" s="11">
        <f t="shared" si="2"/>
        <v>91.591198067632845</v>
      </c>
    </row>
    <row r="140" spans="1:6" ht="30" x14ac:dyDescent="0.25">
      <c r="A140" s="9" t="s">
        <v>69</v>
      </c>
      <c r="B140" s="10" t="s">
        <v>70</v>
      </c>
      <c r="C140" s="11">
        <v>30000</v>
      </c>
      <c r="D140" s="11">
        <v>15000</v>
      </c>
      <c r="E140" s="11">
        <v>94781.87</v>
      </c>
      <c r="F140" s="11">
        <f t="shared" si="2"/>
        <v>631.87913333333336</v>
      </c>
    </row>
    <row r="141" spans="1:6" x14ac:dyDescent="0.25">
      <c r="A141" s="9" t="s">
        <v>71</v>
      </c>
      <c r="B141" s="10" t="s">
        <v>72</v>
      </c>
      <c r="C141" s="11">
        <v>60000</v>
      </c>
      <c r="D141" s="11">
        <v>30000</v>
      </c>
      <c r="E141" s="11">
        <v>94811.91</v>
      </c>
      <c r="F141" s="11">
        <f t="shared" si="2"/>
        <v>316.03970000000004</v>
      </c>
    </row>
    <row r="142" spans="1:6" x14ac:dyDescent="0.25">
      <c r="A142" s="9" t="s">
        <v>15</v>
      </c>
      <c r="B142" s="10" t="s">
        <v>16</v>
      </c>
      <c r="C142" s="11">
        <v>228000</v>
      </c>
      <c r="D142" s="11">
        <v>114000</v>
      </c>
      <c r="E142" s="11">
        <v>0</v>
      </c>
      <c r="F142" s="11">
        <f t="shared" si="2"/>
        <v>0</v>
      </c>
    </row>
    <row r="143" spans="1:6" ht="45" x14ac:dyDescent="0.25">
      <c r="A143" s="9" t="s">
        <v>17</v>
      </c>
      <c r="B143" s="10" t="s">
        <v>18</v>
      </c>
      <c r="C143" s="11">
        <v>100000</v>
      </c>
      <c r="D143" s="11">
        <v>48000</v>
      </c>
      <c r="E143" s="11">
        <v>0</v>
      </c>
      <c r="F143" s="11">
        <f t="shared" si="2"/>
        <v>0</v>
      </c>
    </row>
    <row r="144" spans="1:6" ht="45" x14ac:dyDescent="0.25">
      <c r="A144" s="9" t="s">
        <v>19</v>
      </c>
      <c r="B144" s="10" t="s">
        <v>20</v>
      </c>
      <c r="C144" s="11">
        <v>100000</v>
      </c>
      <c r="D144" s="11">
        <v>48000</v>
      </c>
      <c r="E144" s="11">
        <v>0</v>
      </c>
      <c r="F144" s="11">
        <f t="shared" si="2"/>
        <v>0</v>
      </c>
    </row>
    <row r="145" spans="1:6" x14ac:dyDescent="0.25">
      <c r="A145" s="9" t="s">
        <v>21</v>
      </c>
      <c r="B145" s="10" t="s">
        <v>22</v>
      </c>
      <c r="C145" s="11">
        <v>21847749.560000002</v>
      </c>
      <c r="D145" s="11">
        <v>15973438.260000002</v>
      </c>
      <c r="E145" s="11">
        <v>6940603.04</v>
      </c>
      <c r="F145" s="11">
        <f t="shared" si="2"/>
        <v>43.450902222975749</v>
      </c>
    </row>
    <row r="146" spans="1:6" x14ac:dyDescent="0.25">
      <c r="A146" s="9" t="s">
        <v>23</v>
      </c>
      <c r="B146" s="10" t="s">
        <v>24</v>
      </c>
      <c r="C146" s="11">
        <v>16097749.560000001</v>
      </c>
      <c r="D146" s="11">
        <v>10223438.260000002</v>
      </c>
      <c r="E146" s="11">
        <v>4790603.04</v>
      </c>
      <c r="F146" s="11">
        <f t="shared" si="2"/>
        <v>46.859020597244736</v>
      </c>
    </row>
    <row r="147" spans="1:6" ht="30" x14ac:dyDescent="0.25">
      <c r="A147" s="9" t="s">
        <v>25</v>
      </c>
      <c r="B147" s="10" t="s">
        <v>26</v>
      </c>
      <c r="C147" s="11">
        <v>2445000</v>
      </c>
      <c r="D147" s="11">
        <v>1245000</v>
      </c>
      <c r="E147" s="11">
        <v>108370.73</v>
      </c>
      <c r="F147" s="11">
        <f t="shared" si="2"/>
        <v>8.7044763052208829</v>
      </c>
    </row>
    <row r="148" spans="1:6" x14ac:dyDescent="0.25">
      <c r="A148" s="9" t="s">
        <v>27</v>
      </c>
      <c r="B148" s="10" t="s">
        <v>28</v>
      </c>
      <c r="C148" s="11">
        <v>1000000</v>
      </c>
      <c r="D148" s="11">
        <v>500000</v>
      </c>
      <c r="E148" s="11">
        <v>0</v>
      </c>
      <c r="F148" s="11">
        <f t="shared" si="2"/>
        <v>0</v>
      </c>
    </row>
    <row r="149" spans="1:6" ht="30" x14ac:dyDescent="0.25">
      <c r="A149" s="9" t="s">
        <v>29</v>
      </c>
      <c r="B149" s="10" t="s">
        <v>30</v>
      </c>
      <c r="C149" s="11">
        <v>1000000</v>
      </c>
      <c r="D149" s="11">
        <v>500000</v>
      </c>
      <c r="E149" s="11">
        <v>0</v>
      </c>
      <c r="F149" s="11">
        <f t="shared" si="2"/>
        <v>0</v>
      </c>
    </row>
    <row r="150" spans="1:6" x14ac:dyDescent="0.25">
      <c r="A150" s="9" t="s">
        <v>31</v>
      </c>
      <c r="B150" s="10" t="s">
        <v>32</v>
      </c>
      <c r="C150" s="11">
        <v>10652749.560000001</v>
      </c>
      <c r="D150" s="11">
        <v>8478438.2599999998</v>
      </c>
      <c r="E150" s="11">
        <v>4682232.3100000005</v>
      </c>
      <c r="F150" s="11">
        <f t="shared" si="2"/>
        <v>55.225174335349827</v>
      </c>
    </row>
    <row r="151" spans="1:6" x14ac:dyDescent="0.25">
      <c r="A151" s="9" t="s">
        <v>33</v>
      </c>
      <c r="B151" s="10" t="s">
        <v>34</v>
      </c>
      <c r="C151" s="11">
        <v>10652749.560000001</v>
      </c>
      <c r="D151" s="11">
        <v>8478438.2599999998</v>
      </c>
      <c r="E151" s="11">
        <v>4682232.3100000005</v>
      </c>
      <c r="F151" s="11">
        <f t="shared" si="2"/>
        <v>55.225174335349827</v>
      </c>
    </row>
    <row r="152" spans="1:6" x14ac:dyDescent="0.25">
      <c r="A152" s="9" t="s">
        <v>35</v>
      </c>
      <c r="B152" s="10" t="s">
        <v>36</v>
      </c>
      <c r="C152" s="11">
        <v>2000000</v>
      </c>
      <c r="D152" s="11">
        <v>0</v>
      </c>
      <c r="E152" s="11">
        <v>0</v>
      </c>
      <c r="F152" s="11">
        <f t="shared" si="2"/>
        <v>0</v>
      </c>
    </row>
    <row r="153" spans="1:6" x14ac:dyDescent="0.25">
      <c r="A153" s="9" t="s">
        <v>37</v>
      </c>
      <c r="B153" s="10" t="s">
        <v>38</v>
      </c>
      <c r="C153" s="11">
        <v>2000000</v>
      </c>
      <c r="D153" s="11">
        <v>0</v>
      </c>
      <c r="E153" s="11">
        <v>0</v>
      </c>
      <c r="F153" s="11">
        <f t="shared" si="2"/>
        <v>0</v>
      </c>
    </row>
    <row r="154" spans="1:6" x14ac:dyDescent="0.25">
      <c r="A154" s="9" t="s">
        <v>39</v>
      </c>
      <c r="B154" s="10" t="s">
        <v>40</v>
      </c>
      <c r="C154" s="11">
        <v>5750000</v>
      </c>
      <c r="D154" s="11">
        <v>5750000</v>
      </c>
      <c r="E154" s="11">
        <v>2150000</v>
      </c>
      <c r="F154" s="11">
        <f t="shared" si="2"/>
        <v>37.391304347826086</v>
      </c>
    </row>
    <row r="155" spans="1:6" ht="30" x14ac:dyDescent="0.25">
      <c r="A155" s="9" t="s">
        <v>41</v>
      </c>
      <c r="B155" s="10" t="s">
        <v>42</v>
      </c>
      <c r="C155" s="11">
        <v>5750000</v>
      </c>
      <c r="D155" s="11">
        <v>5750000</v>
      </c>
      <c r="E155" s="11">
        <v>2150000</v>
      </c>
      <c r="F155" s="11">
        <f t="shared" si="2"/>
        <v>37.391304347826086</v>
      </c>
    </row>
  </sheetData>
  <mergeCells count="2">
    <mergeCell ref="A1:F1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sqref="A1:XFD1048576"/>
    </sheetView>
  </sheetViews>
  <sheetFormatPr defaultRowHeight="15" x14ac:dyDescent="0.25"/>
  <cols>
    <col min="2" max="2" width="39.7109375" customWidth="1"/>
    <col min="3" max="3" width="17.5703125" customWidth="1"/>
    <col min="4" max="4" width="16" customWidth="1"/>
  </cols>
  <sheetData>
    <row r="1" spans="1:5" ht="23.25" x14ac:dyDescent="0.35">
      <c r="A1" s="13" t="s">
        <v>171</v>
      </c>
      <c r="B1" s="14"/>
      <c r="C1" s="14"/>
      <c r="D1" s="14"/>
      <c r="E1" s="14"/>
    </row>
    <row r="2" spans="1:5" x14ac:dyDescent="0.25">
      <c r="A2" s="15" t="s">
        <v>172</v>
      </c>
      <c r="B2" s="14"/>
      <c r="C2" s="14"/>
      <c r="D2" s="14"/>
      <c r="E2" s="14"/>
    </row>
    <row r="3" spans="1:5" x14ac:dyDescent="0.25">
      <c r="A3" s="15" t="s">
        <v>173</v>
      </c>
      <c r="B3" s="14"/>
      <c r="C3" s="14"/>
      <c r="D3" s="14"/>
      <c r="E3" s="14"/>
    </row>
    <row r="4" spans="1:5" x14ac:dyDescent="0.25">
      <c r="D4" t="s">
        <v>2</v>
      </c>
    </row>
    <row r="5" spans="1:5" ht="26.25" x14ac:dyDescent="0.25">
      <c r="A5" s="16" t="s">
        <v>3</v>
      </c>
      <c r="B5" s="16" t="s">
        <v>174</v>
      </c>
      <c r="C5" s="17" t="s">
        <v>175</v>
      </c>
      <c r="D5" s="17" t="s">
        <v>176</v>
      </c>
      <c r="E5" s="16" t="s">
        <v>177</v>
      </c>
    </row>
    <row r="6" spans="1:5" x14ac:dyDescent="0.25">
      <c r="A6" s="18">
        <v>10000000</v>
      </c>
      <c r="B6" s="10" t="s">
        <v>178</v>
      </c>
      <c r="C6" s="18">
        <v>62542766</v>
      </c>
      <c r="D6" s="18">
        <v>72685946.239999995</v>
      </c>
      <c r="E6" s="19">
        <f t="shared" ref="E6:E69" si="0">IF(C6=0,0,D6/C6*100)</f>
        <v>116.2179911262639</v>
      </c>
    </row>
    <row r="7" spans="1:5" ht="45" x14ac:dyDescent="0.25">
      <c r="A7" s="18">
        <v>11000000</v>
      </c>
      <c r="B7" s="10" t="s">
        <v>179</v>
      </c>
      <c r="C7" s="18">
        <v>39193519</v>
      </c>
      <c r="D7" s="18">
        <v>46804537.100000001</v>
      </c>
      <c r="E7" s="19">
        <f t="shared" si="0"/>
        <v>119.41907308705811</v>
      </c>
    </row>
    <row r="8" spans="1:5" x14ac:dyDescent="0.25">
      <c r="A8" s="18">
        <v>11010000</v>
      </c>
      <c r="B8" s="10" t="s">
        <v>180</v>
      </c>
      <c r="C8" s="18">
        <v>39193519</v>
      </c>
      <c r="D8" s="18">
        <v>46804537.100000001</v>
      </c>
      <c r="E8" s="19">
        <f t="shared" si="0"/>
        <v>119.41907308705811</v>
      </c>
    </row>
    <row r="9" spans="1:5" ht="60" x14ac:dyDescent="0.25">
      <c r="A9" s="18">
        <v>11010100</v>
      </c>
      <c r="B9" s="10" t="s">
        <v>181</v>
      </c>
      <c r="C9" s="18">
        <v>37857719</v>
      </c>
      <c r="D9" s="18">
        <v>44562694.590000004</v>
      </c>
      <c r="E9" s="19">
        <f t="shared" si="0"/>
        <v>117.71098673430377</v>
      </c>
    </row>
    <row r="10" spans="1:5" ht="90" x14ac:dyDescent="0.25">
      <c r="A10" s="18">
        <v>11010200</v>
      </c>
      <c r="B10" s="10" t="s">
        <v>182</v>
      </c>
      <c r="C10" s="18">
        <v>936000</v>
      </c>
      <c r="D10" s="18">
        <v>1782446.75</v>
      </c>
      <c r="E10" s="19">
        <f t="shared" si="0"/>
        <v>190.4323450854701</v>
      </c>
    </row>
    <row r="11" spans="1:5" ht="60" x14ac:dyDescent="0.25">
      <c r="A11" s="18">
        <v>11010400</v>
      </c>
      <c r="B11" s="10" t="s">
        <v>183</v>
      </c>
      <c r="C11" s="18">
        <v>334000</v>
      </c>
      <c r="D11" s="18">
        <v>393256.72</v>
      </c>
      <c r="E11" s="19">
        <f t="shared" si="0"/>
        <v>117.74153293413173</v>
      </c>
    </row>
    <row r="12" spans="1:5" ht="45" x14ac:dyDescent="0.25">
      <c r="A12" s="18">
        <v>11010500</v>
      </c>
      <c r="B12" s="10" t="s">
        <v>184</v>
      </c>
      <c r="C12" s="18">
        <v>65800</v>
      </c>
      <c r="D12" s="18">
        <v>66139.039999999994</v>
      </c>
      <c r="E12" s="19">
        <f t="shared" si="0"/>
        <v>100.51525835866259</v>
      </c>
    </row>
    <row r="13" spans="1:5" ht="30" x14ac:dyDescent="0.25">
      <c r="A13" s="18">
        <v>13000000</v>
      </c>
      <c r="B13" s="10" t="s">
        <v>185</v>
      </c>
      <c r="C13" s="18">
        <v>121110</v>
      </c>
      <c r="D13" s="18">
        <v>191783.72</v>
      </c>
      <c r="E13" s="19">
        <f t="shared" si="0"/>
        <v>158.3549830732392</v>
      </c>
    </row>
    <row r="14" spans="1:5" ht="30" x14ac:dyDescent="0.25">
      <c r="A14" s="18">
        <v>13010000</v>
      </c>
      <c r="B14" s="10" t="s">
        <v>186</v>
      </c>
      <c r="C14" s="18">
        <v>57911</v>
      </c>
      <c r="D14" s="18">
        <v>124696.7</v>
      </c>
      <c r="E14" s="19">
        <f t="shared" si="0"/>
        <v>215.32472241888416</v>
      </c>
    </row>
    <row r="15" spans="1:5" ht="60" x14ac:dyDescent="0.25">
      <c r="A15" s="18">
        <v>13010100</v>
      </c>
      <c r="B15" s="10" t="s">
        <v>187</v>
      </c>
      <c r="C15" s="18">
        <v>9900</v>
      </c>
      <c r="D15" s="18">
        <v>25271</v>
      </c>
      <c r="E15" s="19">
        <f t="shared" si="0"/>
        <v>255.26262626262627</v>
      </c>
    </row>
    <row r="16" spans="1:5" ht="90" x14ac:dyDescent="0.25">
      <c r="A16" s="18">
        <v>13010200</v>
      </c>
      <c r="B16" s="10" t="s">
        <v>188</v>
      </c>
      <c r="C16" s="18">
        <v>48011</v>
      </c>
      <c r="D16" s="18">
        <v>99425.7</v>
      </c>
      <c r="E16" s="19">
        <f t="shared" si="0"/>
        <v>207.08941700860217</v>
      </c>
    </row>
    <row r="17" spans="1:5" ht="30" x14ac:dyDescent="0.25">
      <c r="A17" s="18">
        <v>13030000</v>
      </c>
      <c r="B17" s="10" t="s">
        <v>189</v>
      </c>
      <c r="C17" s="18">
        <v>9500</v>
      </c>
      <c r="D17" s="18">
        <v>13387.6</v>
      </c>
      <c r="E17" s="19">
        <f t="shared" si="0"/>
        <v>140.9221052631579</v>
      </c>
    </row>
    <row r="18" spans="1:5" ht="45" x14ac:dyDescent="0.25">
      <c r="A18" s="18">
        <v>13030100</v>
      </c>
      <c r="B18" s="10" t="s">
        <v>190</v>
      </c>
      <c r="C18" s="18">
        <v>9500</v>
      </c>
      <c r="D18" s="18">
        <v>13387.6</v>
      </c>
      <c r="E18" s="19">
        <f t="shared" si="0"/>
        <v>140.9221052631579</v>
      </c>
    </row>
    <row r="19" spans="1:5" ht="30" x14ac:dyDescent="0.25">
      <c r="A19" s="18">
        <v>13040000</v>
      </c>
      <c r="B19" s="10" t="s">
        <v>191</v>
      </c>
      <c r="C19" s="18">
        <v>53699</v>
      </c>
      <c r="D19" s="18">
        <v>53699.42</v>
      </c>
      <c r="E19" s="19">
        <f t="shared" si="0"/>
        <v>100.00078213746997</v>
      </c>
    </row>
    <row r="20" spans="1:5" ht="45" x14ac:dyDescent="0.25">
      <c r="A20" s="18">
        <v>13040100</v>
      </c>
      <c r="B20" s="10" t="s">
        <v>192</v>
      </c>
      <c r="C20" s="18">
        <v>53699</v>
      </c>
      <c r="D20" s="18">
        <v>53699.42</v>
      </c>
      <c r="E20" s="19">
        <f t="shared" si="0"/>
        <v>100.00078213746997</v>
      </c>
    </row>
    <row r="21" spans="1:5" x14ac:dyDescent="0.25">
      <c r="A21" s="18">
        <v>14000000</v>
      </c>
      <c r="B21" s="10" t="s">
        <v>193</v>
      </c>
      <c r="C21" s="18">
        <v>596290</v>
      </c>
      <c r="D21" s="18">
        <v>790766.49</v>
      </c>
      <c r="E21" s="19">
        <f t="shared" si="0"/>
        <v>132.61441412735414</v>
      </c>
    </row>
    <row r="22" spans="1:5" ht="30" x14ac:dyDescent="0.25">
      <c r="A22" s="18">
        <v>14020000</v>
      </c>
      <c r="B22" s="10" t="s">
        <v>194</v>
      </c>
      <c r="C22" s="18">
        <v>17000</v>
      </c>
      <c r="D22" s="18">
        <v>17209.54</v>
      </c>
      <c r="E22" s="19">
        <f t="shared" si="0"/>
        <v>101.23258823529413</v>
      </c>
    </row>
    <row r="23" spans="1:5" x14ac:dyDescent="0.25">
      <c r="A23" s="18">
        <v>14021900</v>
      </c>
      <c r="B23" s="10" t="s">
        <v>195</v>
      </c>
      <c r="C23" s="18">
        <v>17000</v>
      </c>
      <c r="D23" s="18">
        <v>17209.54</v>
      </c>
      <c r="E23" s="19">
        <f t="shared" si="0"/>
        <v>101.23258823529413</v>
      </c>
    </row>
    <row r="24" spans="1:5" ht="45" x14ac:dyDescent="0.25">
      <c r="A24" s="18">
        <v>14030000</v>
      </c>
      <c r="B24" s="10" t="s">
        <v>196</v>
      </c>
      <c r="C24" s="18">
        <v>58200</v>
      </c>
      <c r="D24" s="18">
        <v>58285.73</v>
      </c>
      <c r="E24" s="19">
        <f t="shared" si="0"/>
        <v>100.14730240549829</v>
      </c>
    </row>
    <row r="25" spans="1:5" x14ac:dyDescent="0.25">
      <c r="A25" s="18">
        <v>14031900</v>
      </c>
      <c r="B25" s="10" t="s">
        <v>195</v>
      </c>
      <c r="C25" s="18">
        <v>58200</v>
      </c>
      <c r="D25" s="18">
        <v>58285.73</v>
      </c>
      <c r="E25" s="19">
        <f t="shared" si="0"/>
        <v>100.14730240549829</v>
      </c>
    </row>
    <row r="26" spans="1:5" ht="45" x14ac:dyDescent="0.25">
      <c r="A26" s="18">
        <v>14040000</v>
      </c>
      <c r="B26" s="10" t="s">
        <v>197</v>
      </c>
      <c r="C26" s="18">
        <v>0</v>
      </c>
      <c r="D26" s="18">
        <v>0</v>
      </c>
      <c r="E26" s="19">
        <f t="shared" si="0"/>
        <v>0</v>
      </c>
    </row>
    <row r="27" spans="1:5" ht="120" x14ac:dyDescent="0.25">
      <c r="A27" s="18">
        <v>14040100</v>
      </c>
      <c r="B27" s="10" t="s">
        <v>198</v>
      </c>
      <c r="C27" s="18">
        <v>0</v>
      </c>
      <c r="D27" s="18">
        <v>68848.789999999994</v>
      </c>
      <c r="E27" s="19">
        <f t="shared" si="0"/>
        <v>0</v>
      </c>
    </row>
    <row r="28" spans="1:5" ht="90" x14ac:dyDescent="0.25">
      <c r="A28" s="18">
        <v>14040200</v>
      </c>
      <c r="B28" s="10" t="s">
        <v>199</v>
      </c>
      <c r="C28" s="18">
        <v>521090</v>
      </c>
      <c r="D28" s="18">
        <v>646422.43000000005</v>
      </c>
      <c r="E28" s="19">
        <f t="shared" si="0"/>
        <v>124.05197374733731</v>
      </c>
    </row>
    <row r="29" spans="1:5" ht="45" x14ac:dyDescent="0.25">
      <c r="A29" s="18">
        <v>18000000</v>
      </c>
      <c r="B29" s="10" t="s">
        <v>200</v>
      </c>
      <c r="C29" s="18">
        <v>22631847</v>
      </c>
      <c r="D29" s="18">
        <v>24898858.93</v>
      </c>
      <c r="E29" s="19">
        <f t="shared" si="0"/>
        <v>110.01691081598422</v>
      </c>
    </row>
    <row r="30" spans="1:5" x14ac:dyDescent="0.25">
      <c r="A30" s="18">
        <v>18010000</v>
      </c>
      <c r="B30" s="10" t="s">
        <v>201</v>
      </c>
      <c r="C30" s="18">
        <v>18456847</v>
      </c>
      <c r="D30" s="18">
        <v>20138351.359999999</v>
      </c>
      <c r="E30" s="19">
        <f t="shared" si="0"/>
        <v>109.11046377531331</v>
      </c>
    </row>
    <row r="31" spans="1:5" ht="60" x14ac:dyDescent="0.25">
      <c r="A31" s="18">
        <v>18010100</v>
      </c>
      <c r="B31" s="10" t="s">
        <v>202</v>
      </c>
      <c r="C31" s="18">
        <v>600</v>
      </c>
      <c r="D31" s="18">
        <v>727.88</v>
      </c>
      <c r="E31" s="19">
        <f t="shared" si="0"/>
        <v>121.31333333333333</v>
      </c>
    </row>
    <row r="32" spans="1:5" ht="60" x14ac:dyDescent="0.25">
      <c r="A32" s="18">
        <v>18010200</v>
      </c>
      <c r="B32" s="10" t="s">
        <v>203</v>
      </c>
      <c r="C32" s="18">
        <v>4554</v>
      </c>
      <c r="D32" s="18">
        <v>4554.67</v>
      </c>
      <c r="E32" s="19">
        <f t="shared" si="0"/>
        <v>100.01471234079931</v>
      </c>
    </row>
    <row r="33" spans="1:5" ht="60" x14ac:dyDescent="0.25">
      <c r="A33" s="18">
        <v>18010300</v>
      </c>
      <c r="B33" s="10" t="s">
        <v>204</v>
      </c>
      <c r="C33" s="18">
        <v>0</v>
      </c>
      <c r="D33" s="18">
        <v>0</v>
      </c>
      <c r="E33" s="19">
        <f t="shared" si="0"/>
        <v>0</v>
      </c>
    </row>
    <row r="34" spans="1:5" ht="60" x14ac:dyDescent="0.25">
      <c r="A34" s="18">
        <v>18010400</v>
      </c>
      <c r="B34" s="10" t="s">
        <v>205</v>
      </c>
      <c r="C34" s="18">
        <v>944693</v>
      </c>
      <c r="D34" s="18">
        <v>954730.06</v>
      </c>
      <c r="E34" s="19">
        <f t="shared" si="0"/>
        <v>101.06246791285636</v>
      </c>
    </row>
    <row r="35" spans="1:5" x14ac:dyDescent="0.25">
      <c r="A35" s="18">
        <v>18010500</v>
      </c>
      <c r="B35" s="10" t="s">
        <v>206</v>
      </c>
      <c r="C35" s="18">
        <v>16975000</v>
      </c>
      <c r="D35" s="18">
        <v>18587779.329999998</v>
      </c>
      <c r="E35" s="19">
        <f t="shared" si="0"/>
        <v>109.50090916053018</v>
      </c>
    </row>
    <row r="36" spans="1:5" x14ac:dyDescent="0.25">
      <c r="A36" s="18">
        <v>18010600</v>
      </c>
      <c r="B36" s="10" t="s">
        <v>207</v>
      </c>
      <c r="C36" s="18">
        <v>457000</v>
      </c>
      <c r="D36" s="18">
        <v>514673.4</v>
      </c>
      <c r="E36" s="19">
        <f t="shared" si="0"/>
        <v>112.62</v>
      </c>
    </row>
    <row r="37" spans="1:5" x14ac:dyDescent="0.25">
      <c r="A37" s="18">
        <v>18010700</v>
      </c>
      <c r="B37" s="10" t="s">
        <v>208</v>
      </c>
      <c r="C37" s="18">
        <v>45500</v>
      </c>
      <c r="D37" s="18">
        <v>46138.67</v>
      </c>
      <c r="E37" s="19">
        <f t="shared" si="0"/>
        <v>101.40367032967032</v>
      </c>
    </row>
    <row r="38" spans="1:5" x14ac:dyDescent="0.25">
      <c r="A38" s="18">
        <v>18010900</v>
      </c>
      <c r="B38" s="10" t="s">
        <v>209</v>
      </c>
      <c r="C38" s="18">
        <v>17000</v>
      </c>
      <c r="D38" s="18">
        <v>17247.349999999999</v>
      </c>
      <c r="E38" s="19">
        <f t="shared" si="0"/>
        <v>101.45499999999998</v>
      </c>
    </row>
    <row r="39" spans="1:5" x14ac:dyDescent="0.25">
      <c r="A39" s="18">
        <v>18011100</v>
      </c>
      <c r="B39" s="10" t="s">
        <v>210</v>
      </c>
      <c r="C39" s="18">
        <v>12500</v>
      </c>
      <c r="D39" s="18">
        <v>12500</v>
      </c>
      <c r="E39" s="19">
        <f t="shared" si="0"/>
        <v>100</v>
      </c>
    </row>
    <row r="40" spans="1:5" x14ac:dyDescent="0.25">
      <c r="A40" s="18">
        <v>18030000</v>
      </c>
      <c r="B40" s="10" t="s">
        <v>211</v>
      </c>
      <c r="C40" s="18">
        <v>0</v>
      </c>
      <c r="D40" s="18">
        <v>0</v>
      </c>
      <c r="E40" s="19">
        <f t="shared" si="0"/>
        <v>0</v>
      </c>
    </row>
    <row r="41" spans="1:5" ht="30" x14ac:dyDescent="0.25">
      <c r="A41" s="18">
        <v>18030100</v>
      </c>
      <c r="B41" s="10" t="s">
        <v>212</v>
      </c>
      <c r="C41" s="18">
        <v>0</v>
      </c>
      <c r="D41" s="18">
        <v>0</v>
      </c>
      <c r="E41" s="19">
        <f t="shared" si="0"/>
        <v>0</v>
      </c>
    </row>
    <row r="42" spans="1:5" x14ac:dyDescent="0.25">
      <c r="A42" s="18">
        <v>18050000</v>
      </c>
      <c r="B42" s="10" t="s">
        <v>213</v>
      </c>
      <c r="C42" s="18">
        <v>4175000</v>
      </c>
      <c r="D42" s="18">
        <v>4760507.57</v>
      </c>
      <c r="E42" s="19">
        <f t="shared" si="0"/>
        <v>114.02413341317366</v>
      </c>
    </row>
    <row r="43" spans="1:5" x14ac:dyDescent="0.25">
      <c r="A43" s="18">
        <v>18050300</v>
      </c>
      <c r="B43" s="10" t="s">
        <v>214</v>
      </c>
      <c r="C43" s="18">
        <v>605000</v>
      </c>
      <c r="D43" s="18">
        <v>610661.62</v>
      </c>
      <c r="E43" s="19">
        <f t="shared" si="0"/>
        <v>100.93580495867769</v>
      </c>
    </row>
    <row r="44" spans="1:5" x14ac:dyDescent="0.25">
      <c r="A44" s="18">
        <v>18050400</v>
      </c>
      <c r="B44" s="10" t="s">
        <v>215</v>
      </c>
      <c r="C44" s="18">
        <v>3300000</v>
      </c>
      <c r="D44" s="18">
        <v>3859760.57</v>
      </c>
      <c r="E44" s="19">
        <f t="shared" si="0"/>
        <v>116.96244151515151</v>
      </c>
    </row>
    <row r="45" spans="1:5" ht="90" x14ac:dyDescent="0.25">
      <c r="A45" s="18">
        <v>18050500</v>
      </c>
      <c r="B45" s="10" t="s">
        <v>216</v>
      </c>
      <c r="C45" s="18">
        <v>270000</v>
      </c>
      <c r="D45" s="18">
        <v>290085.38</v>
      </c>
      <c r="E45" s="19">
        <f t="shared" si="0"/>
        <v>107.43902962962963</v>
      </c>
    </row>
    <row r="46" spans="1:5" x14ac:dyDescent="0.25">
      <c r="A46" s="18">
        <v>20000000</v>
      </c>
      <c r="B46" s="10" t="s">
        <v>217</v>
      </c>
      <c r="C46" s="18">
        <v>147430</v>
      </c>
      <c r="D46" s="18">
        <v>318426.59999999998</v>
      </c>
      <c r="E46" s="19">
        <f t="shared" si="0"/>
        <v>215.98494200637589</v>
      </c>
    </row>
    <row r="47" spans="1:5" ht="30" x14ac:dyDescent="0.25">
      <c r="A47" s="18">
        <v>21000000</v>
      </c>
      <c r="B47" s="10" t="s">
        <v>218</v>
      </c>
      <c r="C47" s="18">
        <v>16400</v>
      </c>
      <c r="D47" s="18">
        <v>112855.9</v>
      </c>
      <c r="E47" s="19">
        <f t="shared" si="0"/>
        <v>688.14573170731705</v>
      </c>
    </row>
    <row r="48" spans="1:5" x14ac:dyDescent="0.25">
      <c r="A48" s="18">
        <v>21080000</v>
      </c>
      <c r="B48" s="10" t="s">
        <v>219</v>
      </c>
      <c r="C48" s="18">
        <v>16400</v>
      </c>
      <c r="D48" s="18">
        <v>112855.9</v>
      </c>
      <c r="E48" s="19">
        <f t="shared" si="0"/>
        <v>688.14573170731705</v>
      </c>
    </row>
    <row r="49" spans="1:5" x14ac:dyDescent="0.25">
      <c r="A49" s="18">
        <v>21081100</v>
      </c>
      <c r="B49" s="10" t="s">
        <v>220</v>
      </c>
      <c r="C49" s="18">
        <v>6000</v>
      </c>
      <c r="D49" s="18">
        <v>102425.9</v>
      </c>
      <c r="E49" s="19">
        <f t="shared" si="0"/>
        <v>1707.0983333333331</v>
      </c>
    </row>
    <row r="50" spans="1:5" ht="60" x14ac:dyDescent="0.25">
      <c r="A50" s="18">
        <v>21081500</v>
      </c>
      <c r="B50" s="10" t="s">
        <v>221</v>
      </c>
      <c r="C50" s="18">
        <v>10400</v>
      </c>
      <c r="D50" s="18">
        <v>10430</v>
      </c>
      <c r="E50" s="19">
        <f t="shared" si="0"/>
        <v>100.28846153846153</v>
      </c>
    </row>
    <row r="51" spans="1:5" ht="45" x14ac:dyDescent="0.25">
      <c r="A51" s="18">
        <v>22000000</v>
      </c>
      <c r="B51" s="10" t="s">
        <v>222</v>
      </c>
      <c r="C51" s="18">
        <v>131030</v>
      </c>
      <c r="D51" s="18">
        <v>138331.44</v>
      </c>
      <c r="E51" s="19">
        <f t="shared" si="0"/>
        <v>105.57234221170724</v>
      </c>
    </row>
    <row r="52" spans="1:5" ht="30" x14ac:dyDescent="0.25">
      <c r="A52" s="18">
        <v>22010000</v>
      </c>
      <c r="B52" s="10" t="s">
        <v>223</v>
      </c>
      <c r="C52" s="18">
        <v>131000</v>
      </c>
      <c r="D52" s="18">
        <v>138293.19</v>
      </c>
      <c r="E52" s="19">
        <f t="shared" si="0"/>
        <v>105.56732061068703</v>
      </c>
    </row>
    <row r="53" spans="1:5" ht="60" x14ac:dyDescent="0.25">
      <c r="A53" s="18">
        <v>22010300</v>
      </c>
      <c r="B53" s="10" t="s">
        <v>224</v>
      </c>
      <c r="C53" s="18">
        <v>0</v>
      </c>
      <c r="D53" s="18">
        <v>1487</v>
      </c>
      <c r="E53" s="19">
        <f t="shared" si="0"/>
        <v>0</v>
      </c>
    </row>
    <row r="54" spans="1:5" ht="30" x14ac:dyDescent="0.25">
      <c r="A54" s="18">
        <v>22012500</v>
      </c>
      <c r="B54" s="10" t="s">
        <v>225</v>
      </c>
      <c r="C54" s="18">
        <v>57000</v>
      </c>
      <c r="D54" s="18">
        <v>62636.19</v>
      </c>
      <c r="E54" s="19">
        <f t="shared" si="0"/>
        <v>109.88805263157894</v>
      </c>
    </row>
    <row r="55" spans="1:5" ht="45" x14ac:dyDescent="0.25">
      <c r="A55" s="18">
        <v>22012600</v>
      </c>
      <c r="B55" s="10" t="s">
        <v>226</v>
      </c>
      <c r="C55" s="18">
        <v>74000</v>
      </c>
      <c r="D55" s="18">
        <v>74170</v>
      </c>
      <c r="E55" s="19">
        <f t="shared" si="0"/>
        <v>100.22972972972973</v>
      </c>
    </row>
    <row r="56" spans="1:5" ht="120" x14ac:dyDescent="0.25">
      <c r="A56" s="18">
        <v>22012900</v>
      </c>
      <c r="B56" s="10" t="s">
        <v>227</v>
      </c>
      <c r="C56" s="18">
        <v>0</v>
      </c>
      <c r="D56" s="18">
        <v>0</v>
      </c>
      <c r="E56" s="19">
        <f t="shared" si="0"/>
        <v>0</v>
      </c>
    </row>
    <row r="57" spans="1:5" x14ac:dyDescent="0.25">
      <c r="A57" s="18">
        <v>22090000</v>
      </c>
      <c r="B57" s="10" t="s">
        <v>228</v>
      </c>
      <c r="C57" s="18">
        <v>30</v>
      </c>
      <c r="D57" s="18">
        <v>38.25</v>
      </c>
      <c r="E57" s="19">
        <f t="shared" si="0"/>
        <v>127.49999999999999</v>
      </c>
    </row>
    <row r="58" spans="1:5" ht="60" x14ac:dyDescent="0.25">
      <c r="A58" s="18">
        <v>22090100</v>
      </c>
      <c r="B58" s="10" t="s">
        <v>229</v>
      </c>
      <c r="C58" s="18">
        <v>30</v>
      </c>
      <c r="D58" s="18">
        <v>38.25</v>
      </c>
      <c r="E58" s="19">
        <f t="shared" si="0"/>
        <v>127.49999999999999</v>
      </c>
    </row>
    <row r="59" spans="1:5" x14ac:dyDescent="0.25">
      <c r="A59" s="18">
        <v>24000000</v>
      </c>
      <c r="B59" s="10" t="s">
        <v>230</v>
      </c>
      <c r="C59" s="18">
        <v>0</v>
      </c>
      <c r="D59" s="18">
        <v>67239.259999999995</v>
      </c>
      <c r="E59" s="19">
        <f t="shared" si="0"/>
        <v>0</v>
      </c>
    </row>
    <row r="60" spans="1:5" x14ac:dyDescent="0.25">
      <c r="A60" s="18">
        <v>24060000</v>
      </c>
      <c r="B60" s="10" t="s">
        <v>219</v>
      </c>
      <c r="C60" s="18">
        <v>0</v>
      </c>
      <c r="D60" s="18">
        <v>67239.259999999995</v>
      </c>
      <c r="E60" s="19">
        <f t="shared" si="0"/>
        <v>0</v>
      </c>
    </row>
    <row r="61" spans="1:5" x14ac:dyDescent="0.25">
      <c r="A61" s="18">
        <v>24060300</v>
      </c>
      <c r="B61" s="10" t="s">
        <v>219</v>
      </c>
      <c r="C61" s="18">
        <v>0</v>
      </c>
      <c r="D61" s="18">
        <v>67239.259999999995</v>
      </c>
      <c r="E61" s="19">
        <f t="shared" si="0"/>
        <v>0</v>
      </c>
    </row>
    <row r="62" spans="1:5" x14ac:dyDescent="0.25">
      <c r="A62" s="18">
        <v>40000000</v>
      </c>
      <c r="B62" s="10" t="s">
        <v>231</v>
      </c>
      <c r="C62" s="18">
        <v>20969132</v>
      </c>
      <c r="D62" s="18">
        <v>20969132</v>
      </c>
      <c r="E62" s="19">
        <f t="shared" si="0"/>
        <v>100</v>
      </c>
    </row>
    <row r="63" spans="1:5" x14ac:dyDescent="0.25">
      <c r="A63" s="18">
        <v>41000000</v>
      </c>
      <c r="B63" s="10" t="s">
        <v>232</v>
      </c>
      <c r="C63" s="18">
        <v>20969132</v>
      </c>
      <c r="D63" s="18">
        <v>20969132</v>
      </c>
      <c r="E63" s="19">
        <f t="shared" si="0"/>
        <v>100</v>
      </c>
    </row>
    <row r="64" spans="1:5" ht="30" x14ac:dyDescent="0.25">
      <c r="A64" s="18">
        <v>41030000</v>
      </c>
      <c r="B64" s="10" t="s">
        <v>233</v>
      </c>
      <c r="C64" s="18">
        <v>19729100</v>
      </c>
      <c r="D64" s="18">
        <v>19729100</v>
      </c>
      <c r="E64" s="19">
        <f t="shared" si="0"/>
        <v>100</v>
      </c>
    </row>
    <row r="65" spans="1:5" ht="30" x14ac:dyDescent="0.25">
      <c r="A65" s="18">
        <v>41033900</v>
      </c>
      <c r="B65" s="10" t="s">
        <v>234</v>
      </c>
      <c r="C65" s="18">
        <v>19729100</v>
      </c>
      <c r="D65" s="18">
        <v>19729100</v>
      </c>
      <c r="E65" s="19">
        <f t="shared" si="0"/>
        <v>100</v>
      </c>
    </row>
    <row r="66" spans="1:5" ht="30" x14ac:dyDescent="0.25">
      <c r="A66" s="18">
        <v>41050000</v>
      </c>
      <c r="B66" s="10" t="s">
        <v>235</v>
      </c>
      <c r="C66" s="18">
        <v>1240032</v>
      </c>
      <c r="D66" s="18">
        <v>1240032</v>
      </c>
      <c r="E66" s="19">
        <f t="shared" si="0"/>
        <v>100</v>
      </c>
    </row>
    <row r="67" spans="1:5" ht="60" x14ac:dyDescent="0.25">
      <c r="A67" s="18">
        <v>41051000</v>
      </c>
      <c r="B67" s="10" t="s">
        <v>236</v>
      </c>
      <c r="C67" s="18">
        <v>963957</v>
      </c>
      <c r="D67" s="18">
        <v>963957</v>
      </c>
      <c r="E67" s="19">
        <f t="shared" si="0"/>
        <v>100</v>
      </c>
    </row>
    <row r="68" spans="1:5" ht="75" x14ac:dyDescent="0.25">
      <c r="A68" s="18">
        <v>41051200</v>
      </c>
      <c r="B68" s="10" t="s">
        <v>237</v>
      </c>
      <c r="C68" s="18">
        <v>35022</v>
      </c>
      <c r="D68" s="18">
        <v>35022</v>
      </c>
      <c r="E68" s="19">
        <f t="shared" si="0"/>
        <v>100</v>
      </c>
    </row>
    <row r="69" spans="1:5" ht="90" x14ac:dyDescent="0.25">
      <c r="A69" s="18">
        <v>41051700</v>
      </c>
      <c r="B69" s="10" t="s">
        <v>238</v>
      </c>
      <c r="C69" s="18">
        <v>3111</v>
      </c>
      <c r="D69" s="18">
        <v>3111</v>
      </c>
      <c r="E69" s="19">
        <f t="shared" si="0"/>
        <v>100</v>
      </c>
    </row>
    <row r="70" spans="1:5" x14ac:dyDescent="0.25">
      <c r="A70" s="18">
        <v>41053900</v>
      </c>
      <c r="B70" s="10" t="s">
        <v>87</v>
      </c>
      <c r="C70" s="18">
        <v>237942</v>
      </c>
      <c r="D70" s="18">
        <v>237942</v>
      </c>
      <c r="E70" s="19">
        <f t="shared" ref="E70:E72" si="1">IF(C70=0,0,D70/C70*100)</f>
        <v>100</v>
      </c>
    </row>
    <row r="71" spans="1:5" x14ac:dyDescent="0.25">
      <c r="A71" s="12" t="s">
        <v>239</v>
      </c>
      <c r="B71" s="12"/>
      <c r="C71" s="12">
        <v>62690196</v>
      </c>
      <c r="D71" s="12">
        <v>73004372.839999989</v>
      </c>
      <c r="E71" s="20">
        <f t="shared" si="1"/>
        <v>116.45261539778882</v>
      </c>
    </row>
    <row r="72" spans="1:5" x14ac:dyDescent="0.25">
      <c r="A72" s="12" t="s">
        <v>240</v>
      </c>
      <c r="B72" s="12"/>
      <c r="C72" s="12">
        <v>83659328</v>
      </c>
      <c r="D72" s="12">
        <v>93973504.839999989</v>
      </c>
      <c r="E72" s="20">
        <f t="shared" si="1"/>
        <v>112.32878279873344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M19" sqref="M19"/>
    </sheetView>
  </sheetViews>
  <sheetFormatPr defaultRowHeight="15" x14ac:dyDescent="0.25"/>
  <cols>
    <col min="2" max="2" width="49.42578125" customWidth="1"/>
    <col min="3" max="3" width="13.42578125" customWidth="1"/>
    <col min="4" max="4" width="12.140625" customWidth="1"/>
  </cols>
  <sheetData>
    <row r="1" spans="1:5" ht="23.25" x14ac:dyDescent="0.35">
      <c r="A1" s="13" t="s">
        <v>241</v>
      </c>
      <c r="B1" s="14"/>
      <c r="C1" s="14"/>
      <c r="D1" s="14"/>
      <c r="E1" s="14"/>
    </row>
    <row r="2" spans="1:5" x14ac:dyDescent="0.25">
      <c r="A2" s="15" t="s">
        <v>172</v>
      </c>
      <c r="B2" s="14"/>
      <c r="C2" s="14"/>
      <c r="D2" s="14"/>
      <c r="E2" s="14"/>
    </row>
    <row r="3" spans="1:5" x14ac:dyDescent="0.25">
      <c r="A3" s="15" t="s">
        <v>173</v>
      </c>
      <c r="B3" s="14"/>
      <c r="C3" s="14"/>
      <c r="D3" s="14"/>
      <c r="E3" s="14"/>
    </row>
    <row r="4" spans="1:5" x14ac:dyDescent="0.25">
      <c r="D4" t="s">
        <v>2</v>
      </c>
    </row>
    <row r="5" spans="1:5" x14ac:dyDescent="0.25">
      <c r="A5" s="16" t="s">
        <v>3</v>
      </c>
      <c r="B5" s="16" t="s">
        <v>174</v>
      </c>
      <c r="C5" s="16" t="s">
        <v>242</v>
      </c>
      <c r="D5" s="16" t="s">
        <v>243</v>
      </c>
      <c r="E5" s="16" t="s">
        <v>177</v>
      </c>
    </row>
    <row r="6" spans="1:5" x14ac:dyDescent="0.25">
      <c r="A6" s="18">
        <v>10000000</v>
      </c>
      <c r="B6" s="10" t="s">
        <v>178</v>
      </c>
      <c r="C6" s="18">
        <v>914000</v>
      </c>
      <c r="D6" s="18">
        <v>1215929.1000000001</v>
      </c>
      <c r="E6" s="19">
        <f t="shared" ref="E6:E26" si="0">IF(C6=0,0,D6/C6*100)</f>
        <v>133.03381838074401</v>
      </c>
    </row>
    <row r="7" spans="1:5" x14ac:dyDescent="0.25">
      <c r="A7" s="18">
        <v>19000000</v>
      </c>
      <c r="B7" s="10" t="s">
        <v>244</v>
      </c>
      <c r="C7" s="18">
        <v>914000</v>
      </c>
      <c r="D7" s="18">
        <v>1215929.1000000001</v>
      </c>
      <c r="E7" s="19">
        <f t="shared" si="0"/>
        <v>133.03381838074401</v>
      </c>
    </row>
    <row r="8" spans="1:5" x14ac:dyDescent="0.25">
      <c r="A8" s="18">
        <v>19010000</v>
      </c>
      <c r="B8" s="10" t="s">
        <v>245</v>
      </c>
      <c r="C8" s="18">
        <v>914000</v>
      </c>
      <c r="D8" s="18">
        <v>1215929.1000000001</v>
      </c>
      <c r="E8" s="19">
        <f t="shared" si="0"/>
        <v>133.03381838074401</v>
      </c>
    </row>
    <row r="9" spans="1:5" ht="75" x14ac:dyDescent="0.25">
      <c r="A9" s="18">
        <v>19010100</v>
      </c>
      <c r="B9" s="10" t="s">
        <v>246</v>
      </c>
      <c r="C9" s="18">
        <v>629000</v>
      </c>
      <c r="D9" s="18">
        <v>391180.31</v>
      </c>
      <c r="E9" s="19">
        <f t="shared" si="0"/>
        <v>62.190828298887126</v>
      </c>
    </row>
    <row r="10" spans="1:5" ht="30" x14ac:dyDescent="0.25">
      <c r="A10" s="18">
        <v>19010200</v>
      </c>
      <c r="B10" s="10" t="s">
        <v>247</v>
      </c>
      <c r="C10" s="18">
        <v>278000</v>
      </c>
      <c r="D10" s="18">
        <v>818907.68</v>
      </c>
      <c r="E10" s="19">
        <f t="shared" si="0"/>
        <v>294.5711079136691</v>
      </c>
    </row>
    <row r="11" spans="1:5" ht="60" x14ac:dyDescent="0.25">
      <c r="A11" s="18">
        <v>19010300</v>
      </c>
      <c r="B11" s="10" t="s">
        <v>248</v>
      </c>
      <c r="C11" s="18">
        <v>7000</v>
      </c>
      <c r="D11" s="18">
        <v>5841.11</v>
      </c>
      <c r="E11" s="19">
        <f t="shared" si="0"/>
        <v>83.44442857142856</v>
      </c>
    </row>
    <row r="12" spans="1:5" x14ac:dyDescent="0.25">
      <c r="A12" s="18">
        <v>20000000</v>
      </c>
      <c r="B12" s="10" t="s">
        <v>217</v>
      </c>
      <c r="C12" s="18">
        <v>110500</v>
      </c>
      <c r="D12" s="18">
        <v>423183.58</v>
      </c>
      <c r="E12" s="19">
        <f t="shared" si="0"/>
        <v>382.97156561085973</v>
      </c>
    </row>
    <row r="13" spans="1:5" ht="30" x14ac:dyDescent="0.25">
      <c r="A13" s="18">
        <v>21000000</v>
      </c>
      <c r="B13" s="10" t="s">
        <v>218</v>
      </c>
      <c r="C13" s="18">
        <v>48000</v>
      </c>
      <c r="D13" s="18">
        <v>2061.0100000000002</v>
      </c>
      <c r="E13" s="19">
        <f t="shared" si="0"/>
        <v>4.2937708333333342</v>
      </c>
    </row>
    <row r="14" spans="1:5" ht="45" x14ac:dyDescent="0.25">
      <c r="A14" s="18">
        <v>21110000</v>
      </c>
      <c r="B14" s="10" t="s">
        <v>249</v>
      </c>
      <c r="C14" s="18">
        <v>48000</v>
      </c>
      <c r="D14" s="18">
        <v>2061.0100000000002</v>
      </c>
      <c r="E14" s="19">
        <f t="shared" si="0"/>
        <v>4.2937708333333342</v>
      </c>
    </row>
    <row r="15" spans="1:5" x14ac:dyDescent="0.25">
      <c r="A15" s="18">
        <v>25000000</v>
      </c>
      <c r="B15" s="10" t="s">
        <v>250</v>
      </c>
      <c r="C15" s="18">
        <v>62499.999999999993</v>
      </c>
      <c r="D15" s="18">
        <v>421122.57</v>
      </c>
      <c r="E15" s="19">
        <f t="shared" si="0"/>
        <v>673.79611199999999</v>
      </c>
    </row>
    <row r="16" spans="1:5" ht="30" x14ac:dyDescent="0.25">
      <c r="A16" s="18">
        <v>25010000</v>
      </c>
      <c r="B16" s="10" t="s">
        <v>251</v>
      </c>
      <c r="C16" s="18">
        <v>62499.999999999993</v>
      </c>
      <c r="D16" s="18">
        <v>107208.45</v>
      </c>
      <c r="E16" s="19">
        <f t="shared" si="0"/>
        <v>171.53352000000001</v>
      </c>
    </row>
    <row r="17" spans="1:5" ht="30" x14ac:dyDescent="0.25">
      <c r="A17" s="18">
        <v>25010100</v>
      </c>
      <c r="B17" s="10" t="s">
        <v>252</v>
      </c>
      <c r="C17" s="18">
        <v>62499.999999999993</v>
      </c>
      <c r="D17" s="18">
        <v>96949.95</v>
      </c>
      <c r="E17" s="19">
        <f t="shared" si="0"/>
        <v>155.11992000000001</v>
      </c>
    </row>
    <row r="18" spans="1:5" ht="45" x14ac:dyDescent="0.25">
      <c r="A18" s="18">
        <v>25010400</v>
      </c>
      <c r="B18" s="10" t="s">
        <v>253</v>
      </c>
      <c r="C18" s="18">
        <v>0</v>
      </c>
      <c r="D18" s="18">
        <v>10258.5</v>
      </c>
      <c r="E18" s="19">
        <f t="shared" si="0"/>
        <v>0</v>
      </c>
    </row>
    <row r="19" spans="1:5" ht="30" x14ac:dyDescent="0.25">
      <c r="A19" s="18">
        <v>25020000</v>
      </c>
      <c r="B19" s="10" t="s">
        <v>254</v>
      </c>
      <c r="C19" s="18">
        <v>0</v>
      </c>
      <c r="D19" s="18">
        <v>313914.12</v>
      </c>
      <c r="E19" s="19">
        <f t="shared" si="0"/>
        <v>0</v>
      </c>
    </row>
    <row r="20" spans="1:5" x14ac:dyDescent="0.25">
      <c r="A20" s="18">
        <v>25020100</v>
      </c>
      <c r="B20" s="10" t="s">
        <v>255</v>
      </c>
      <c r="C20" s="18">
        <v>0</v>
      </c>
      <c r="D20" s="18">
        <v>313914.12</v>
      </c>
      <c r="E20" s="19">
        <f t="shared" si="0"/>
        <v>0</v>
      </c>
    </row>
    <row r="21" spans="1:5" x14ac:dyDescent="0.25">
      <c r="A21" s="18">
        <v>30000000</v>
      </c>
      <c r="B21" s="10" t="s">
        <v>256</v>
      </c>
      <c r="C21" s="18">
        <v>1000000</v>
      </c>
      <c r="D21" s="18">
        <v>0</v>
      </c>
      <c r="E21" s="19">
        <f t="shared" si="0"/>
        <v>0</v>
      </c>
    </row>
    <row r="22" spans="1:5" x14ac:dyDescent="0.25">
      <c r="A22" s="18">
        <v>33000000</v>
      </c>
      <c r="B22" s="10" t="s">
        <v>257</v>
      </c>
      <c r="C22" s="18">
        <v>1000000</v>
      </c>
      <c r="D22" s="18">
        <v>0</v>
      </c>
      <c r="E22" s="19">
        <f t="shared" si="0"/>
        <v>0</v>
      </c>
    </row>
    <row r="23" spans="1:5" x14ac:dyDescent="0.25">
      <c r="A23" s="18">
        <v>33010000</v>
      </c>
      <c r="B23" s="10" t="s">
        <v>258</v>
      </c>
      <c r="C23" s="18">
        <v>1000000</v>
      </c>
      <c r="D23" s="18">
        <v>0</v>
      </c>
      <c r="E23" s="19">
        <f t="shared" si="0"/>
        <v>0</v>
      </c>
    </row>
    <row r="24" spans="1:5" ht="75" x14ac:dyDescent="0.25">
      <c r="A24" s="18">
        <v>33010100</v>
      </c>
      <c r="B24" s="10" t="s">
        <v>259</v>
      </c>
      <c r="C24" s="18">
        <v>1000000</v>
      </c>
      <c r="D24" s="18">
        <v>0</v>
      </c>
      <c r="E24" s="19">
        <f t="shared" si="0"/>
        <v>0</v>
      </c>
    </row>
    <row r="25" spans="1:5" x14ac:dyDescent="0.25">
      <c r="A25" s="12" t="s">
        <v>239</v>
      </c>
      <c r="B25" s="12"/>
      <c r="C25" s="12">
        <v>2024500</v>
      </c>
      <c r="D25" s="12">
        <v>1639112.6800000002</v>
      </c>
      <c r="E25" s="20">
        <f t="shared" si="0"/>
        <v>80.963827117806872</v>
      </c>
    </row>
    <row r="26" spans="1:5" x14ac:dyDescent="0.25">
      <c r="A26" s="12" t="s">
        <v>240</v>
      </c>
      <c r="B26" s="12"/>
      <c r="C26" s="12">
        <v>2024500</v>
      </c>
      <c r="D26" s="12">
        <v>1639112.6800000002</v>
      </c>
      <c r="E26" s="20">
        <f t="shared" si="0"/>
        <v>80.963827117806872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Видатки загальний фонд</vt:lpstr>
      <vt:lpstr>Видатки спецфонд</vt:lpstr>
      <vt:lpstr>Додходи загальний фонд</vt:lpstr>
      <vt:lpstr>Доходи спецфонд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2022-07-12T11:11:59Z</dcterms:created>
  <dcterms:modified xsi:type="dcterms:W3CDTF">2022-07-12T11:15:11Z</dcterms:modified>
</cp:coreProperties>
</file>