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БУХГАЛТЕР\"/>
    </mc:Choice>
  </mc:AlternateContent>
  <xr:revisionPtr revIDLastSave="0" documentId="8_{8492D184-CC6A-41CC-90F9-48DAC44B06AB}" xr6:coauthVersionLast="47" xr6:coauthVersionMax="47" xr10:uidLastSave="{00000000-0000-0000-0000-000000000000}"/>
  <bookViews>
    <workbookView xWindow="-120" yWindow="-120" windowWidth="29040" windowHeight="15840" activeTab="1"/>
  </bookViews>
  <sheets>
    <sheet name="КПК0117350" sheetId="18" r:id="rId1"/>
    <sheet name="КПК0117461" sheetId="19" r:id="rId2"/>
  </sheets>
  <definedNames>
    <definedName name="_xlnm.Print_Area" localSheetId="0">КПК0117350!$A$1:$BM$83</definedName>
    <definedName name="_xlnm.Print_Area" localSheetId="1">КПК0117461!$A$1:$BM$88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0" i="19" l="1"/>
  <c r="AR59" i="19"/>
  <c r="AS51" i="19"/>
  <c r="AS50" i="19"/>
  <c r="AS49" i="19"/>
  <c r="AR59" i="18"/>
  <c r="AR58" i="18"/>
  <c r="AS50" i="18"/>
  <c r="AS49" i="18"/>
</calcChain>
</file>

<file path=xl/sharedStrings.xml><?xml version="1.0" encoding="utf-8"?>
<sst xmlns="http://schemas.openxmlformats.org/spreadsheetml/2006/main" count="275" uniqueCount="120">
  <si>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</si>
  <si>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</si>
  <si>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</si>
  <si>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</si>
  <si>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</si>
  <si>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</si>
  <si>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</si>
  <si>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</si>
  <si>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</si>
  <si>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</si>
  <si>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</si>
  <si>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</si>
  <si>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</si>
  <si>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</si>
  <si>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</si>
  <si>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</si>
  <si>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</si>
  <si>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</si>
  <si>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</si>
  <si>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</si>
  <si>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</si>
  <si>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</si>
  <si>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</si>
  <si>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</si>
  <si>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</si>
  <si>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</si>
  <si>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</si>
  <si>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</si>
  <si>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</si>
  <si>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</si>
  <si>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</si>
  <si>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</si>
  <si>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</si>
  <si>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</si>
  <si>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</si>
  <si>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</si>
  <si>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</si>
  <si>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</si>
  <si>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</si>
  <si>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</si>
  <si>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</si>
  <si>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</si>
  <si>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</si>
  <si>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</si>
  <si>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</si>
  <si>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</si>
  <si>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</si>
  <si>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</si>
  <si>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</si>
  <si>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</si>
  <si>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</si>
  <si>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</si>
  <si>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</si>
  <si>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</si>
  <si>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</si>
  <si>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</si>
  <si>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</si>
  <si>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</si>
  <si>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</si>
  <si>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</si>
  <si>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</si>
  <si>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</si>
  <si>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</si>
  <si>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</si>
  <si>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</si>
  <si>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</si>
  <si>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</si>
  <si>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</si>
  <si>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</si>
  <si>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</si>
  <si>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</si>
  <si>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тис.грн.</t>
  </si>
  <si>
    <t>0100000</t>
  </si>
  <si>
    <t>28.06.2022</t>
  </si>
  <si>
    <t>56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</si>
  <si>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</si>
  <si>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</si>
  <si>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</si>
  <si>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</si>
  <si>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відділу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</si>
  <si>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</si>
  <si>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</si>
  <si>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</si>
  <si>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</si>
  <si>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</si>
  <si>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2022  рік</t>
  </si>
  <si>
    <t>Городоцька сільська рада</t>
  </si>
  <si>
    <t>0110000</t>
  </si>
  <si>
    <t>грн.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</si>
  <si>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</si>
  <si>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</si>
  <si>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</si>
  <si>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Кошторис</t>
  </si>
  <si>
    <t>обсяг видатків</t>
  </si>
  <si>
    <t>Паспорт сільської ради</t>
  </si>
  <si>
    <t>Програма економічного і соціального розвитку Городоцької сільської територіальної громади на 2022 рік</t>
  </si>
  <si>
    <t>км.</t>
  </si>
  <si>
    <t>0443</t>
  </si>
  <si>
    <t>Розроблення містобудівної документації</t>
  </si>
  <si>
    <t>Програма розроблення містобудівної документації населених пунктів Городоцької територіальної громади на 2021-2025 рік</t>
  </si>
  <si>
    <t>кількість проектів (комплектів проектної та містобудівної документації тощо)</t>
  </si>
  <si>
    <t>середні видатки на розробку одного проекту</t>
  </si>
  <si>
    <t>ЗУ "Про місцеве самоврядування в Україні", Земельний кодекс України, Закон України "Про землеустрій", "Про державний земельний кадастр","Про топограафогеодезичну і картографгафічну діяльність", №Про регулювання містобудівної діяльності"</t>
  </si>
  <si>
    <t>Забезпечення розвитку інфраструктури території</t>
  </si>
  <si>
    <t>0117350</t>
  </si>
  <si>
    <t>Розроблення схем планування та забудови територій (містобудівної документації)</t>
  </si>
  <si>
    <t>7350</t>
  </si>
  <si>
    <t>Капітальний ремонт доріг</t>
  </si>
  <si>
    <t>Поточний ремонт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</si>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</sst>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75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51" customHeight="1" x14ac:dyDescent="0.2">
      <c r="AO4" s="117" t="s">
        <v>76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5" t="s">
        <v>73</v>
      </c>
      <c r="AP7" s="113"/>
      <c r="AQ7" s="113"/>
      <c r="AR7" s="113"/>
      <c r="AS7" s="113"/>
      <c r="AT7" s="113"/>
      <c r="AU7" s="113"/>
      <c r="AV7" s="1" t="s">
        <v>63</v>
      </c>
      <c r="AW7" s="115" t="s">
        <v>74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85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4" t="s">
        <v>72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8" t="s">
        <v>76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87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8" t="s">
        <v>86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104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4" t="s">
        <v>106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4" t="s">
        <v>97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2" t="s">
        <v>105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2" t="s">
        <v>102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103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91" t="s">
        <v>98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ht="25.5" customHeight="1" x14ac:dyDescent="0.2">
      <c r="A58" s="43">
        <v>1</v>
      </c>
      <c r="B58" s="43"/>
      <c r="C58" s="43"/>
      <c r="D58" s="91" t="s">
        <v>99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0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0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68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66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1" t="s">
        <v>65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71" t="s">
        <v>93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7" t="s">
        <v>71</v>
      </c>
      <c r="AA66" s="77"/>
      <c r="AB66" s="77"/>
      <c r="AC66" s="77"/>
      <c r="AD66" s="77"/>
      <c r="AE66" s="78" t="s">
        <v>92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1" t="s">
        <v>68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6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90" t="s">
        <v>100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7" t="s">
        <v>67</v>
      </c>
      <c r="AA68" s="77"/>
      <c r="AB68" s="77"/>
      <c r="AC68" s="77"/>
      <c r="AD68" s="77"/>
      <c r="AE68" s="78" t="s">
        <v>70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7" t="s">
        <v>69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6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90" t="s">
        <v>101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7" t="s">
        <v>71</v>
      </c>
      <c r="AA70" s="77"/>
      <c r="AB70" s="77"/>
      <c r="AC70" s="77"/>
      <c r="AD70" s="77"/>
      <c r="AE70" s="78" t="s">
        <v>70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9" t="s">
        <v>78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5" t="s">
        <v>80</v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76" t="s">
        <v>3</v>
      </c>
      <c r="B75" s="76"/>
      <c r="C75" s="76"/>
      <c r="D75" s="76"/>
      <c r="E75" s="76"/>
      <c r="F75" s="76"/>
    </row>
    <row r="76" spans="1:79" ht="13.15" customHeight="1" x14ac:dyDescent="0.2">
      <c r="A76" s="116" t="s">
        <v>77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 x14ac:dyDescent="0.2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9" t="s">
        <v>79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5" t="s">
        <v>81</v>
      </c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21">
        <v>44740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81:H81"/>
    <mergeCell ref="A82:H82"/>
    <mergeCell ref="A50:C50"/>
    <mergeCell ref="D50:AB50"/>
    <mergeCell ref="AC50:AJ50"/>
    <mergeCell ref="AK50:AR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6" priority="15" stopIfTrue="1" operator="equal">
      <formula>$G64</formula>
    </cfRule>
  </conditionalFormatting>
  <conditionalFormatting sqref="D49">
    <cfRule type="cellIs" dxfId="35" priority="16" stopIfTrue="1" operator="equal">
      <formula>$D48</formula>
    </cfRule>
  </conditionalFormatting>
  <conditionalFormatting sqref="A65:F65">
    <cfRule type="cellIs" dxfId="34" priority="17" stopIfTrue="1" operator="equal">
      <formula>0</formula>
    </cfRule>
  </conditionalFormatting>
  <conditionalFormatting sqref="D50">
    <cfRule type="cellIs" dxfId="33" priority="14" stopIfTrue="1" operator="equal">
      <formula>$D49</formula>
    </cfRule>
  </conditionalFormatting>
  <conditionalFormatting sqref="G66:L66">
    <cfRule type="cellIs" dxfId="32" priority="11" stopIfTrue="1" operator="equal">
      <formula>$G65</formula>
    </cfRule>
  </conditionalFormatting>
  <conditionalFormatting sqref="A66:F66">
    <cfRule type="cellIs" dxfId="31" priority="12" stopIfTrue="1" operator="equal">
      <formula>0</formula>
    </cfRule>
  </conditionalFormatting>
  <conditionalFormatting sqref="G67:L67">
    <cfRule type="cellIs" dxfId="30" priority="9" stopIfTrue="1" operator="equal">
      <formula>$G66</formula>
    </cfRule>
  </conditionalFormatting>
  <conditionalFormatting sqref="A67:F67">
    <cfRule type="cellIs" dxfId="29" priority="10" stopIfTrue="1" operator="equal">
      <formula>0</formula>
    </cfRule>
  </conditionalFormatting>
  <conditionalFormatting sqref="G68">
    <cfRule type="cellIs" dxfId="28" priority="7" stopIfTrue="1" operator="equal">
      <formula>$G67</formula>
    </cfRule>
  </conditionalFormatting>
  <conditionalFormatting sqref="A68:F68">
    <cfRule type="cellIs" dxfId="27" priority="8" stopIfTrue="1" operator="equal">
      <formula>0</formula>
    </cfRule>
  </conditionalFormatting>
  <conditionalFormatting sqref="G69">
    <cfRule type="cellIs" dxfId="26" priority="5" stopIfTrue="1" operator="equal">
      <formula>$G68</formula>
    </cfRule>
  </conditionalFormatting>
  <conditionalFormatting sqref="A69:F69">
    <cfRule type="cellIs" dxfId="25" priority="6" stopIfTrue="1" operator="equal">
      <formula>0</formula>
    </cfRule>
  </conditionalFormatting>
  <conditionalFormatting sqref="G70">
    <cfRule type="cellIs" dxfId="24" priority="3" stopIfTrue="1" operator="equal">
      <formula>$G69</formula>
    </cfRule>
  </conditionalFormatting>
  <conditionalFormatting sqref="A70:F70">
    <cfRule type="cellIs" dxfId="2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75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51" customHeight="1" x14ac:dyDescent="0.2">
      <c r="AO4" s="117" t="s">
        <v>76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5" t="s">
        <v>73</v>
      </c>
      <c r="AP7" s="113"/>
      <c r="AQ7" s="113"/>
      <c r="AR7" s="113"/>
      <c r="AS7" s="113"/>
      <c r="AT7" s="113"/>
      <c r="AU7" s="113"/>
      <c r="AV7" s="1" t="s">
        <v>63</v>
      </c>
      <c r="AW7" s="115" t="s">
        <v>74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85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4" t="s">
        <v>72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8" t="s">
        <v>76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87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8" t="s">
        <v>86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4" t="s">
        <v>116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4" t="s">
        <v>118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4" t="s">
        <v>119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2" t="s">
        <v>117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20000000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13883000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6117000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2" t="s">
        <v>91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115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91" t="s">
        <v>107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6117000</v>
      </c>
      <c r="AL49" s="53"/>
      <c r="AM49" s="53"/>
      <c r="AN49" s="53"/>
      <c r="AO49" s="53"/>
      <c r="AP49" s="53"/>
      <c r="AQ49" s="53"/>
      <c r="AR49" s="53"/>
      <c r="AS49" s="53">
        <f>AC49+AK49</f>
        <v>6117000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91" t="s">
        <v>108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3">
        <v>13883000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13883000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5"/>
      <c r="B51" s="95"/>
      <c r="C51" s="95"/>
      <c r="D51" s="96" t="s">
        <v>64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99">
        <v>13883000</v>
      </c>
      <c r="AD51" s="99"/>
      <c r="AE51" s="99"/>
      <c r="AF51" s="99"/>
      <c r="AG51" s="99"/>
      <c r="AH51" s="99"/>
      <c r="AI51" s="99"/>
      <c r="AJ51" s="99"/>
      <c r="AK51" s="99">
        <v>6117000</v>
      </c>
      <c r="AL51" s="99"/>
      <c r="AM51" s="99"/>
      <c r="AN51" s="99"/>
      <c r="AO51" s="99"/>
      <c r="AP51" s="99"/>
      <c r="AQ51" s="99"/>
      <c r="AR51" s="99"/>
      <c r="AS51" s="99">
        <f>AC51+AK51</f>
        <v>20000000</v>
      </c>
      <c r="AT51" s="99"/>
      <c r="AU51" s="99"/>
      <c r="AV51" s="99"/>
      <c r="AW51" s="99"/>
      <c r="AX51" s="99"/>
      <c r="AY51" s="99"/>
      <c r="AZ51" s="99"/>
      <c r="BA51" s="100"/>
      <c r="BB51" s="100"/>
      <c r="BC51" s="100"/>
      <c r="BD51" s="100"/>
      <c r="BE51" s="100"/>
      <c r="BF51" s="100"/>
      <c r="BG51" s="100"/>
      <c r="BH51" s="100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84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5" t="s">
        <v>8</v>
      </c>
      <c r="AC58" s="75"/>
      <c r="AD58" s="75"/>
      <c r="AE58" s="75"/>
      <c r="AF58" s="75"/>
      <c r="AG58" s="75"/>
      <c r="AH58" s="75"/>
      <c r="AI58" s="75"/>
      <c r="AJ58" s="75" t="s">
        <v>9</v>
      </c>
      <c r="AK58" s="75"/>
      <c r="AL58" s="75"/>
      <c r="AM58" s="75"/>
      <c r="AN58" s="75"/>
      <c r="AO58" s="75"/>
      <c r="AP58" s="75"/>
      <c r="AQ58" s="75"/>
      <c r="AR58" s="75" t="s">
        <v>10</v>
      </c>
      <c r="AS58" s="75"/>
      <c r="AT58" s="75"/>
      <c r="AU58" s="75"/>
      <c r="AV58" s="75"/>
      <c r="AW58" s="75"/>
      <c r="AX58" s="75"/>
      <c r="AY58" s="75"/>
      <c r="CA58" s="1" t="s">
        <v>15</v>
      </c>
    </row>
    <row r="59" spans="1:79" ht="25.5" customHeight="1" x14ac:dyDescent="0.2">
      <c r="A59" s="43">
        <v>1</v>
      </c>
      <c r="B59" s="43"/>
      <c r="C59" s="43"/>
      <c r="D59" s="91" t="s">
        <v>95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53">
        <v>13883000</v>
      </c>
      <c r="AC59" s="53"/>
      <c r="AD59" s="53"/>
      <c r="AE59" s="53"/>
      <c r="AF59" s="53"/>
      <c r="AG59" s="53"/>
      <c r="AH59" s="53"/>
      <c r="AI59" s="53"/>
      <c r="AJ59" s="53">
        <v>6117000</v>
      </c>
      <c r="AK59" s="53"/>
      <c r="AL59" s="53"/>
      <c r="AM59" s="53"/>
      <c r="AN59" s="53"/>
      <c r="AO59" s="53"/>
      <c r="AP59" s="53"/>
      <c r="AQ59" s="53"/>
      <c r="AR59" s="53">
        <f>AB59+AJ59</f>
        <v>20000000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5"/>
      <c r="B60" s="95"/>
      <c r="C60" s="95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>
        <v>13883000</v>
      </c>
      <c r="AC60" s="99"/>
      <c r="AD60" s="99"/>
      <c r="AE60" s="99"/>
      <c r="AF60" s="99"/>
      <c r="AG60" s="99"/>
      <c r="AH60" s="99"/>
      <c r="AI60" s="99"/>
      <c r="AJ60" s="99">
        <v>6117000</v>
      </c>
      <c r="AK60" s="99"/>
      <c r="AL60" s="99"/>
      <c r="AM60" s="99"/>
      <c r="AN60" s="99"/>
      <c r="AO60" s="99"/>
      <c r="AP60" s="99"/>
      <c r="AQ60" s="99"/>
      <c r="AR60" s="99">
        <f>AB60+AJ60</f>
        <v>20000000</v>
      </c>
      <c r="AS60" s="99"/>
      <c r="AT60" s="99"/>
      <c r="AU60" s="99"/>
      <c r="AV60" s="99"/>
      <c r="AW60" s="99"/>
      <c r="AX60" s="99"/>
      <c r="AY60" s="99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4" t="s">
        <v>32</v>
      </c>
      <c r="AF65" s="74"/>
      <c r="AG65" s="74"/>
      <c r="AH65" s="74"/>
      <c r="AI65" s="74"/>
      <c r="AJ65" s="74"/>
      <c r="AK65" s="74"/>
      <c r="AL65" s="74"/>
      <c r="AM65" s="74"/>
      <c r="AN65" s="68"/>
      <c r="AO65" s="75" t="s">
        <v>8</v>
      </c>
      <c r="AP65" s="75"/>
      <c r="AQ65" s="75"/>
      <c r="AR65" s="75"/>
      <c r="AS65" s="75"/>
      <c r="AT65" s="75"/>
      <c r="AU65" s="75"/>
      <c r="AV65" s="75"/>
      <c r="AW65" s="75" t="s">
        <v>31</v>
      </c>
      <c r="AX65" s="75"/>
      <c r="AY65" s="75"/>
      <c r="AZ65" s="75"/>
      <c r="BA65" s="75"/>
      <c r="BB65" s="75"/>
      <c r="BC65" s="75"/>
      <c r="BD65" s="75"/>
      <c r="BE65" s="75" t="s">
        <v>66</v>
      </c>
      <c r="BF65" s="75"/>
      <c r="BG65" s="75"/>
      <c r="BH65" s="75"/>
      <c r="BI65" s="75"/>
      <c r="BJ65" s="75"/>
      <c r="BK65" s="75"/>
      <c r="BL65" s="75"/>
      <c r="CA65" s="1" t="s">
        <v>17</v>
      </c>
    </row>
    <row r="66" spans="1:79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1" t="s">
        <v>65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90" t="s">
        <v>109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7" t="s">
        <v>67</v>
      </c>
      <c r="AA67" s="77"/>
      <c r="AB67" s="77"/>
      <c r="AC67" s="77"/>
      <c r="AD67" s="77"/>
      <c r="AE67" s="90" t="s">
        <v>94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12</v>
      </c>
      <c r="AX67" s="53"/>
      <c r="AY67" s="53"/>
      <c r="AZ67" s="53"/>
      <c r="BA67" s="53"/>
      <c r="BB67" s="53"/>
      <c r="BC67" s="53"/>
      <c r="BD67" s="53"/>
      <c r="BE67" s="53">
        <v>12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90" t="s">
        <v>110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7" t="s">
        <v>96</v>
      </c>
      <c r="AA68" s="77"/>
      <c r="AB68" s="77"/>
      <c r="AC68" s="77"/>
      <c r="AD68" s="77"/>
      <c r="AE68" s="90" t="s">
        <v>94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112</v>
      </c>
      <c r="AX68" s="53"/>
      <c r="AY68" s="53"/>
      <c r="AZ68" s="53"/>
      <c r="BA68" s="53"/>
      <c r="BB68" s="53"/>
      <c r="BC68" s="53"/>
      <c r="BD68" s="53"/>
      <c r="BE68" s="53">
        <v>112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7" t="s">
        <v>68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4"/>
      <c r="AA69" s="104"/>
      <c r="AB69" s="104"/>
      <c r="AC69" s="104"/>
      <c r="AD69" s="104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90" t="s">
        <v>111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7" t="s">
        <v>67</v>
      </c>
      <c r="AA70" s="77"/>
      <c r="AB70" s="77"/>
      <c r="AC70" s="77"/>
      <c r="AD70" s="77"/>
      <c r="AE70" s="90" t="s">
        <v>94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11992</v>
      </c>
      <c r="AX70" s="53"/>
      <c r="AY70" s="53"/>
      <c r="AZ70" s="53"/>
      <c r="BA70" s="53"/>
      <c r="BB70" s="53"/>
      <c r="BC70" s="53"/>
      <c r="BD70" s="53"/>
      <c r="BE70" s="53">
        <v>11992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7" t="s">
        <v>69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4"/>
      <c r="AA71" s="104"/>
      <c r="AB71" s="104"/>
      <c r="AC71" s="104"/>
      <c r="AD71" s="104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90" t="s">
        <v>112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7" t="s">
        <v>88</v>
      </c>
      <c r="AA72" s="77"/>
      <c r="AB72" s="77"/>
      <c r="AC72" s="77"/>
      <c r="AD72" s="77"/>
      <c r="AE72" s="90" t="s">
        <v>92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3">
        <v>123955</v>
      </c>
      <c r="AP72" s="53"/>
      <c r="AQ72" s="53"/>
      <c r="AR72" s="53"/>
      <c r="AS72" s="53"/>
      <c r="AT72" s="53"/>
      <c r="AU72" s="53"/>
      <c r="AV72" s="53"/>
      <c r="AW72" s="53">
        <v>54616</v>
      </c>
      <c r="AX72" s="53"/>
      <c r="AY72" s="53"/>
      <c r="AZ72" s="53"/>
      <c r="BA72" s="53"/>
      <c r="BB72" s="53"/>
      <c r="BC72" s="53"/>
      <c r="BD72" s="53"/>
      <c r="BE72" s="53">
        <v>178571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90" t="s">
        <v>113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7" t="s">
        <v>88</v>
      </c>
      <c r="AA73" s="77"/>
      <c r="AB73" s="77"/>
      <c r="AC73" s="77"/>
      <c r="AD73" s="77"/>
      <c r="AE73" s="90" t="s">
        <v>92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3">
        <v>1158</v>
      </c>
      <c r="AP73" s="53"/>
      <c r="AQ73" s="53"/>
      <c r="AR73" s="53"/>
      <c r="AS73" s="53"/>
      <c r="AT73" s="53"/>
      <c r="AU73" s="53"/>
      <c r="AV73" s="53"/>
      <c r="AW73" s="53">
        <v>510</v>
      </c>
      <c r="AX73" s="53"/>
      <c r="AY73" s="53"/>
      <c r="AZ73" s="53"/>
      <c r="BA73" s="53"/>
      <c r="BB73" s="53"/>
      <c r="BC73" s="53"/>
      <c r="BD73" s="53"/>
      <c r="BE73" s="53">
        <v>1668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5">
        <v>0</v>
      </c>
      <c r="B74" s="95"/>
      <c r="C74" s="95"/>
      <c r="D74" s="95"/>
      <c r="E74" s="95"/>
      <c r="F74" s="95"/>
      <c r="G74" s="107" t="s">
        <v>89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4"/>
      <c r="AA74" s="104"/>
      <c r="AB74" s="104"/>
      <c r="AC74" s="104"/>
      <c r="AD74" s="104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90" t="s">
        <v>114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7" t="s">
        <v>90</v>
      </c>
      <c r="AA75" s="77"/>
      <c r="AB75" s="77"/>
      <c r="AC75" s="77"/>
      <c r="AD75" s="77"/>
      <c r="AE75" s="90" t="s">
        <v>70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3">
        <v>69</v>
      </c>
      <c r="AP75" s="53"/>
      <c r="AQ75" s="53"/>
      <c r="AR75" s="53"/>
      <c r="AS75" s="53"/>
      <c r="AT75" s="53"/>
      <c r="AU75" s="53"/>
      <c r="AV75" s="53"/>
      <c r="AW75" s="53">
        <v>31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9" t="s">
        <v>78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80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6" t="s">
        <v>3</v>
      </c>
      <c r="B80" s="76"/>
      <c r="C80" s="76"/>
      <c r="D80" s="76"/>
      <c r="E80" s="76"/>
      <c r="F80" s="76"/>
    </row>
    <row r="81" spans="1:59" ht="13.15" customHeight="1" x14ac:dyDescent="0.2">
      <c r="A81" s="116" t="s">
        <v>77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9" t="s">
        <v>79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5" t="s">
        <v>81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1">
        <v>44740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8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6:H86"/>
    <mergeCell ref="A87:H87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2" priority="24" stopIfTrue="1" operator="equal">
      <formula>$G65</formula>
    </cfRule>
  </conditionalFormatting>
  <conditionalFormatting sqref="D49">
    <cfRule type="cellIs" dxfId="21" priority="25" stopIfTrue="1" operator="equal">
      <formula>$D48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КПК0117350</vt:lpstr>
      <vt:lpstr>КПК0117461</vt:lpstr>
      <vt:lpstr>КПК0117350!Область_печати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2022-06-28T12:58:01Z</dcterms:modified>
</cp:coreProperties>
</file>