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90" yWindow="1005" windowWidth="27795" windowHeight="14385" tabRatio="522" activeTab="1"/>
  </bookViews>
  <sheets>
    <sheet name="Додаток2 КПК0610160" sheetId="6" r:id="rId1"/>
    <sheet name="Додаток2 КПК0611021" sheetId="8" r:id="rId2"/>
    <sheet name="Додаток2 КПК0611031" sheetId="9" r:id="rId3"/>
    <sheet name="Додаток2 КПК0611070" sheetId="10" r:id="rId4"/>
    <sheet name="Додаток2 КПК0611080" sheetId="11" r:id="rId5"/>
    <sheet name="Додаток2 КПК0611141" sheetId="12" r:id="rId6"/>
    <sheet name="Додаток2 КПК0611151" sheetId="13" r:id="rId7"/>
    <sheet name="Додаток2 КПК0611152" sheetId="14" r:id="rId8"/>
    <sheet name="Додаток2 КПК0613133" sheetId="15" r:id="rId9"/>
    <sheet name="Додаток2 КПК0613140" sheetId="16" r:id="rId10"/>
    <sheet name="Додаток2 КПК0614030" sheetId="17" r:id="rId11"/>
    <sheet name="Додаток2 КПК0614060" sheetId="18" r:id="rId12"/>
    <sheet name="Додаток2 КПК0614082" sheetId="19" r:id="rId13"/>
    <sheet name="Додаток2 КПК0615061" sheetId="20" r:id="rId14"/>
    <sheet name="Додаток2 КПК0619770" sheetId="21" r:id="rId15"/>
  </sheets>
  <definedNames>
    <definedName name="_xlnm.Print_Area" localSheetId="0">'Додаток2 КПК0610160'!$A$1:$BY$259</definedName>
    <definedName name="_xlnm.Print_Area" localSheetId="1">'Додаток2 КПК0611021'!$A$1:$BY$288</definedName>
    <definedName name="_xlnm.Print_Area" localSheetId="2">'Додаток2 КПК0611031'!$A$1:$BY$238</definedName>
    <definedName name="_xlnm.Print_Area" localSheetId="3">'Додаток2 КПК0611070'!$A$1:$BY$244</definedName>
    <definedName name="_xlnm.Print_Area" localSheetId="4">'Додаток2 КПК0611080'!$A$1:$BY$254</definedName>
    <definedName name="_xlnm.Print_Area" localSheetId="5">'Додаток2 КПК0611141'!$A$1:$BY$267</definedName>
    <definedName name="_xlnm.Print_Area" localSheetId="6">'Додаток2 КПК0611151'!$A$1:$BY$248</definedName>
    <definedName name="_xlnm.Print_Area" localSheetId="7">'Додаток2 КПК0611152'!$A$1:$BY$232</definedName>
    <definedName name="_xlnm.Print_Area" localSheetId="8">'Додаток2 КПК0613133'!$A$1:$BY$220</definedName>
    <definedName name="_xlnm.Print_Area" localSheetId="9">'Додаток2 КПК0613140'!$A$1:$BY$215</definedName>
    <definedName name="_xlnm.Print_Area" localSheetId="10">'Додаток2 КПК0614030'!$A$1:$BY$249</definedName>
    <definedName name="_xlnm.Print_Area" localSheetId="11">'Додаток2 КПК0614060'!$A$1:$BY$255</definedName>
    <definedName name="_xlnm.Print_Area" localSheetId="12">'Додаток2 КПК0614082'!$A$1:$BY$224</definedName>
    <definedName name="_xlnm.Print_Area" localSheetId="13">'Додаток2 КПК0615061'!$A$1:$BY$249</definedName>
    <definedName name="_xlnm.Print_Area" localSheetId="14">'Додаток2 КПК0619770'!$A$1:$BY$206</definedName>
  </definedNames>
  <calcPr calcId="162913"/>
</workbook>
</file>

<file path=xl/calcChain.xml><?xml version="1.0" encoding="utf-8"?>
<calcChain xmlns="http://schemas.openxmlformats.org/spreadsheetml/2006/main">
  <c r="BH183" i="21" l="1"/>
  <c r="AT183" i="21"/>
  <c r="AJ183" i="21"/>
  <c r="BG174" i="21"/>
  <c r="AQ174" i="21"/>
  <c r="AZ151" i="21"/>
  <c r="AK151" i="21"/>
  <c r="BO143" i="21"/>
  <c r="AZ143" i="21"/>
  <c r="AK143" i="21"/>
  <c r="BD96" i="21"/>
  <c r="AJ96" i="21"/>
  <c r="BD95" i="21"/>
  <c r="AJ95" i="21"/>
  <c r="BU87" i="21"/>
  <c r="BB87" i="21"/>
  <c r="AI87" i="21"/>
  <c r="BU86" i="21"/>
  <c r="BB86" i="21"/>
  <c r="AI86" i="21"/>
  <c r="BG76" i="21"/>
  <c r="AM76" i="21"/>
  <c r="BG68" i="21"/>
  <c r="AM68" i="21"/>
  <c r="BG67" i="21"/>
  <c r="AM67" i="21"/>
  <c r="BU59" i="21"/>
  <c r="BB59" i="21"/>
  <c r="AI59" i="21"/>
  <c r="BU51" i="21"/>
  <c r="BB51" i="21"/>
  <c r="AI51" i="21"/>
  <c r="BU50" i="21"/>
  <c r="BB50" i="21"/>
  <c r="AI50" i="21"/>
  <c r="BG40" i="21"/>
  <c r="AM40" i="21"/>
  <c r="BG39" i="21"/>
  <c r="AM39" i="21"/>
  <c r="BU31" i="21"/>
  <c r="BB31" i="21"/>
  <c r="AI31" i="21"/>
  <c r="BU30" i="21"/>
  <c r="BB30" i="21"/>
  <c r="AI30" i="21"/>
  <c r="BH226" i="20"/>
  <c r="AT226" i="20"/>
  <c r="AJ226" i="20"/>
  <c r="BH225" i="20"/>
  <c r="AT225" i="20"/>
  <c r="AJ225" i="20"/>
  <c r="BH224" i="20"/>
  <c r="AT224" i="20"/>
  <c r="AJ224" i="20"/>
  <c r="BH223" i="20"/>
  <c r="AT223" i="20"/>
  <c r="AJ223" i="20"/>
  <c r="BH222" i="20"/>
  <c r="AT222" i="20"/>
  <c r="AJ222" i="20"/>
  <c r="BH221" i="20"/>
  <c r="AT221" i="20"/>
  <c r="AJ221" i="20"/>
  <c r="BG212" i="20"/>
  <c r="AQ212" i="20"/>
  <c r="AZ189" i="20"/>
  <c r="AK189" i="20"/>
  <c r="BO181" i="20"/>
  <c r="AZ181" i="20"/>
  <c r="AK181" i="20"/>
  <c r="BD110" i="20"/>
  <c r="AJ110" i="20"/>
  <c r="BD109" i="20"/>
  <c r="AJ109" i="20"/>
  <c r="BU101" i="20"/>
  <c r="BB101" i="20"/>
  <c r="AI101" i="20"/>
  <c r="BU100" i="20"/>
  <c r="BB100" i="20"/>
  <c r="AI100" i="20"/>
  <c r="BG90" i="20"/>
  <c r="AM90" i="20"/>
  <c r="BG82" i="20"/>
  <c r="AM82" i="20"/>
  <c r="BG81" i="20"/>
  <c r="AM81" i="20"/>
  <c r="BG80" i="20"/>
  <c r="AM80" i="20"/>
  <c r="BG79" i="20"/>
  <c r="AM79" i="20"/>
  <c r="BG78" i="20"/>
  <c r="AM78" i="20"/>
  <c r="BG77" i="20"/>
  <c r="AM77" i="20"/>
  <c r="BG76" i="20"/>
  <c r="AM76" i="20"/>
  <c r="BU68" i="20"/>
  <c r="BB68" i="20"/>
  <c r="AI68" i="20"/>
  <c r="BU60" i="20"/>
  <c r="BB60" i="20"/>
  <c r="AI60" i="20"/>
  <c r="BU59" i="20"/>
  <c r="BB59" i="20"/>
  <c r="AI59" i="20"/>
  <c r="BU58" i="20"/>
  <c r="BB58" i="20"/>
  <c r="AI58" i="20"/>
  <c r="BU57" i="20"/>
  <c r="BB57" i="20"/>
  <c r="AI57" i="20"/>
  <c r="BU56" i="20"/>
  <c r="BB56" i="20"/>
  <c r="AI56" i="20"/>
  <c r="BU55" i="20"/>
  <c r="BB55" i="20"/>
  <c r="AI55" i="20"/>
  <c r="BU54" i="20"/>
  <c r="BB54" i="20"/>
  <c r="AI54" i="20"/>
  <c r="BG44" i="20"/>
  <c r="AM44" i="20"/>
  <c r="BG43" i="20"/>
  <c r="AM43" i="20"/>
  <c r="BG42" i="20"/>
  <c r="AM42" i="20"/>
  <c r="BG41" i="20"/>
  <c r="AM41" i="20"/>
  <c r="BU33" i="20"/>
  <c r="BB33" i="20"/>
  <c r="AI33" i="20"/>
  <c r="BU32" i="20"/>
  <c r="BB32" i="20"/>
  <c r="AI32" i="20"/>
  <c r="BU31" i="20"/>
  <c r="BB31" i="20"/>
  <c r="AI31" i="20"/>
  <c r="BU30" i="20"/>
  <c r="BB30" i="20"/>
  <c r="AI30" i="20"/>
  <c r="BH201" i="19"/>
  <c r="AT201" i="19"/>
  <c r="AJ201" i="19"/>
  <c r="BH200" i="19"/>
  <c r="AT200" i="19"/>
  <c r="AJ200" i="19"/>
  <c r="BH199" i="19"/>
  <c r="AT199" i="19"/>
  <c r="AJ199" i="19"/>
  <c r="BG190" i="19"/>
  <c r="AQ190" i="19"/>
  <c r="AZ167" i="19"/>
  <c r="AK167" i="19"/>
  <c r="BO159" i="19"/>
  <c r="AZ159" i="19"/>
  <c r="AK159" i="19"/>
  <c r="BD100" i="19"/>
  <c r="AJ100" i="19"/>
  <c r="BD99" i="19"/>
  <c r="AJ99" i="19"/>
  <c r="BU91" i="19"/>
  <c r="BB91" i="19"/>
  <c r="AI91" i="19"/>
  <c r="BU90" i="19"/>
  <c r="BB90" i="19"/>
  <c r="AI90" i="19"/>
  <c r="BG80" i="19"/>
  <c r="AM80" i="19"/>
  <c r="BG72" i="19"/>
  <c r="AM72" i="19"/>
  <c r="BG71" i="19"/>
  <c r="AM71" i="19"/>
  <c r="BG70" i="19"/>
  <c r="AM70" i="19"/>
  <c r="BG69" i="19"/>
  <c r="AM69" i="19"/>
  <c r="BU61" i="19"/>
  <c r="BB61" i="19"/>
  <c r="AI61" i="19"/>
  <c r="BU53" i="19"/>
  <c r="BB53" i="19"/>
  <c r="AI53" i="19"/>
  <c r="BU52" i="19"/>
  <c r="BB52" i="19"/>
  <c r="AI52" i="19"/>
  <c r="BU51" i="19"/>
  <c r="BB51" i="19"/>
  <c r="AI51" i="19"/>
  <c r="BU50" i="19"/>
  <c r="BB50" i="19"/>
  <c r="AI50" i="19"/>
  <c r="BG40" i="19"/>
  <c r="AM40" i="19"/>
  <c r="BG39" i="19"/>
  <c r="AM39" i="19"/>
  <c r="BU31" i="19"/>
  <c r="BB31" i="19"/>
  <c r="AI31" i="19"/>
  <c r="BU30" i="19"/>
  <c r="BB30" i="19"/>
  <c r="AI30" i="19"/>
  <c r="BH232" i="18"/>
  <c r="AT232" i="18"/>
  <c r="AJ232" i="18"/>
  <c r="BH231" i="18"/>
  <c r="AT231" i="18"/>
  <c r="AJ231" i="18"/>
  <c r="BH230" i="18"/>
  <c r="AT230" i="18"/>
  <c r="AJ230" i="18"/>
  <c r="BH229" i="18"/>
  <c r="AT229" i="18"/>
  <c r="AJ229" i="18"/>
  <c r="BH228" i="18"/>
  <c r="AT228" i="18"/>
  <c r="AJ228" i="18"/>
  <c r="BH227" i="18"/>
  <c r="AT227" i="18"/>
  <c r="AJ227" i="18"/>
  <c r="BH226" i="18"/>
  <c r="AT226" i="18"/>
  <c r="AJ226" i="18"/>
  <c r="BH225" i="18"/>
  <c r="AT225" i="18"/>
  <c r="AJ225" i="18"/>
  <c r="BG216" i="18"/>
  <c r="AQ216" i="18"/>
  <c r="AZ193" i="18"/>
  <c r="AK193" i="18"/>
  <c r="BO185" i="18"/>
  <c r="AZ185" i="18"/>
  <c r="AK185" i="18"/>
  <c r="BD120" i="18"/>
  <c r="AJ120" i="18"/>
  <c r="BD119" i="18"/>
  <c r="AJ119" i="18"/>
  <c r="BU111" i="18"/>
  <c r="BB111" i="18"/>
  <c r="AI111" i="18"/>
  <c r="BU110" i="18"/>
  <c r="BB110" i="18"/>
  <c r="AI110" i="18"/>
  <c r="BG100" i="18"/>
  <c r="AM100" i="18"/>
  <c r="BG92" i="18"/>
  <c r="AM92" i="18"/>
  <c r="BG91" i="18"/>
  <c r="AM91" i="18"/>
  <c r="BG90" i="18"/>
  <c r="AM90" i="18"/>
  <c r="BG89" i="18"/>
  <c r="AM89" i="18"/>
  <c r="BG88" i="18"/>
  <c r="AM88" i="18"/>
  <c r="BG87" i="18"/>
  <c r="AM87" i="18"/>
  <c r="BG86" i="18"/>
  <c r="AM86" i="18"/>
  <c r="BG85" i="18"/>
  <c r="AM85" i="18"/>
  <c r="BG84" i="18"/>
  <c r="AM84" i="18"/>
  <c r="BG83" i="18"/>
  <c r="AM83" i="18"/>
  <c r="BU75" i="18"/>
  <c r="BB75" i="18"/>
  <c r="AI75" i="18"/>
  <c r="BU67" i="18"/>
  <c r="BB67" i="18"/>
  <c r="AI67" i="18"/>
  <c r="BU66" i="18"/>
  <c r="BB66" i="18"/>
  <c r="AI66" i="18"/>
  <c r="BU65" i="18"/>
  <c r="BB65" i="18"/>
  <c r="AI65" i="18"/>
  <c r="BU64" i="18"/>
  <c r="BB64" i="18"/>
  <c r="AI64" i="18"/>
  <c r="BU63" i="18"/>
  <c r="BB63" i="18"/>
  <c r="AI63" i="18"/>
  <c r="BU62" i="18"/>
  <c r="BB62" i="18"/>
  <c r="AI62" i="18"/>
  <c r="BU61" i="18"/>
  <c r="BB61" i="18"/>
  <c r="AI61" i="18"/>
  <c r="BU60" i="18"/>
  <c r="BB60" i="18"/>
  <c r="AI60" i="18"/>
  <c r="BU59" i="18"/>
  <c r="BB59" i="18"/>
  <c r="AI59" i="18"/>
  <c r="BU58" i="18"/>
  <c r="BB58" i="18"/>
  <c r="AI58" i="18"/>
  <c r="BG48" i="18"/>
  <c r="AM48" i="18"/>
  <c r="BG47" i="18"/>
  <c r="AM47" i="18"/>
  <c r="BG46" i="18"/>
  <c r="AM46" i="18"/>
  <c r="BG45" i="18"/>
  <c r="AM45" i="18"/>
  <c r="BG44" i="18"/>
  <c r="AM44" i="18"/>
  <c r="BG43" i="18"/>
  <c r="AM43" i="18"/>
  <c r="BU35" i="18"/>
  <c r="BB35" i="18"/>
  <c r="AI35" i="18"/>
  <c r="BU34" i="18"/>
  <c r="BB34" i="18"/>
  <c r="AI34" i="18"/>
  <c r="BU33" i="18"/>
  <c r="BB33" i="18"/>
  <c r="AI33" i="18"/>
  <c r="BU32" i="18"/>
  <c r="BB32" i="18"/>
  <c r="AI32" i="18"/>
  <c r="BU31" i="18"/>
  <c r="BB31" i="18"/>
  <c r="AI31" i="18"/>
  <c r="BU30" i="18"/>
  <c r="BB30" i="18"/>
  <c r="AI30" i="18"/>
  <c r="BH226" i="17"/>
  <c r="AT226" i="17"/>
  <c r="AJ226" i="17"/>
  <c r="BH225" i="17"/>
  <c r="AT225" i="17"/>
  <c r="AJ225" i="17"/>
  <c r="BH224" i="17"/>
  <c r="AT224" i="17"/>
  <c r="AJ224" i="17"/>
  <c r="BH223" i="17"/>
  <c r="AT223" i="17"/>
  <c r="AJ223" i="17"/>
  <c r="BH222" i="17"/>
  <c r="AT222" i="17"/>
  <c r="AJ222" i="17"/>
  <c r="BH221" i="17"/>
  <c r="AT221" i="17"/>
  <c r="AJ221" i="17"/>
  <c r="BH220" i="17"/>
  <c r="AT220" i="17"/>
  <c r="AJ220" i="17"/>
  <c r="BH219" i="17"/>
  <c r="AT219" i="17"/>
  <c r="AJ219" i="17"/>
  <c r="BG210" i="17"/>
  <c r="AQ210" i="17"/>
  <c r="AZ187" i="17"/>
  <c r="AK187" i="17"/>
  <c r="BO179" i="17"/>
  <c r="AZ179" i="17"/>
  <c r="AK179" i="17"/>
  <c r="BD114" i="17"/>
  <c r="AJ114" i="17"/>
  <c r="BD113" i="17"/>
  <c r="AJ113" i="17"/>
  <c r="BU105" i="17"/>
  <c r="BB105" i="17"/>
  <c r="AI105" i="17"/>
  <c r="BU104" i="17"/>
  <c r="BB104" i="17"/>
  <c r="AI104" i="17"/>
  <c r="BG94" i="17"/>
  <c r="AM94" i="17"/>
  <c r="BG86" i="17"/>
  <c r="AM86" i="17"/>
  <c r="BG85" i="17"/>
  <c r="AM85" i="17"/>
  <c r="BG84" i="17"/>
  <c r="AM84" i="17"/>
  <c r="BG83" i="17"/>
  <c r="AM83" i="17"/>
  <c r="BG82" i="17"/>
  <c r="AM82" i="17"/>
  <c r="BG81" i="17"/>
  <c r="AM81" i="17"/>
  <c r="BG80" i="17"/>
  <c r="AM80" i="17"/>
  <c r="BG79" i="17"/>
  <c r="AM79" i="17"/>
  <c r="BG78" i="17"/>
  <c r="AM78" i="17"/>
  <c r="BU70" i="17"/>
  <c r="BB70" i="17"/>
  <c r="AI70" i="17"/>
  <c r="BU62" i="17"/>
  <c r="BB62" i="17"/>
  <c r="AI62" i="17"/>
  <c r="BU61" i="17"/>
  <c r="BB61" i="17"/>
  <c r="AI61" i="17"/>
  <c r="BU60" i="17"/>
  <c r="BB60" i="17"/>
  <c r="AI60" i="17"/>
  <c r="BU59" i="17"/>
  <c r="BB59" i="17"/>
  <c r="AI59" i="17"/>
  <c r="BU58" i="17"/>
  <c r="BB58" i="17"/>
  <c r="AI58" i="17"/>
  <c r="BU57" i="17"/>
  <c r="BB57" i="17"/>
  <c r="AI57" i="17"/>
  <c r="BU56" i="17"/>
  <c r="BB56" i="17"/>
  <c r="AI56" i="17"/>
  <c r="BU55" i="17"/>
  <c r="BB55" i="17"/>
  <c r="AI55" i="17"/>
  <c r="BU54" i="17"/>
  <c r="BB54" i="17"/>
  <c r="AI54" i="17"/>
  <c r="BG44" i="17"/>
  <c r="AM44" i="17"/>
  <c r="BG43" i="17"/>
  <c r="AM43" i="17"/>
  <c r="BG42" i="17"/>
  <c r="AM42" i="17"/>
  <c r="BG41" i="17"/>
  <c r="AM41" i="17"/>
  <c r="BU33" i="17"/>
  <c r="BB33" i="17"/>
  <c r="AI33" i="17"/>
  <c r="BU32" i="17"/>
  <c r="BB32" i="17"/>
  <c r="AI32" i="17"/>
  <c r="BU31" i="17"/>
  <c r="BB31" i="17"/>
  <c r="AI31" i="17"/>
  <c r="BU30" i="17"/>
  <c r="BB30" i="17"/>
  <c r="AI30" i="17"/>
  <c r="BH192" i="16"/>
  <c r="AT192" i="16"/>
  <c r="AJ192" i="16"/>
  <c r="BH191" i="16"/>
  <c r="AT191" i="16"/>
  <c r="AJ191" i="16"/>
  <c r="BG182" i="16"/>
  <c r="AQ182" i="16"/>
  <c r="AZ159" i="16"/>
  <c r="AK159" i="16"/>
  <c r="BO151" i="16"/>
  <c r="AZ151" i="16"/>
  <c r="AK151" i="16"/>
  <c r="BD96" i="16"/>
  <c r="AJ96" i="16"/>
  <c r="BD95" i="16"/>
  <c r="AJ95" i="16"/>
  <c r="BU87" i="16"/>
  <c r="BB87" i="16"/>
  <c r="AI87" i="16"/>
  <c r="BU86" i="16"/>
  <c r="BB86" i="16"/>
  <c r="AI86" i="16"/>
  <c r="BG76" i="16"/>
  <c r="AM76" i="16"/>
  <c r="BG68" i="16"/>
  <c r="AM68" i="16"/>
  <c r="BG67" i="16"/>
  <c r="AM67" i="16"/>
  <c r="BU59" i="16"/>
  <c r="BB59" i="16"/>
  <c r="AI59" i="16"/>
  <c r="BU51" i="16"/>
  <c r="BB51" i="16"/>
  <c r="AI51" i="16"/>
  <c r="BU50" i="16"/>
  <c r="BB50" i="16"/>
  <c r="AI50" i="16"/>
  <c r="BG40" i="16"/>
  <c r="AM40" i="16"/>
  <c r="BG39" i="16"/>
  <c r="AM39" i="16"/>
  <c r="BU31" i="16"/>
  <c r="BB31" i="16"/>
  <c r="AI31" i="16"/>
  <c r="BU30" i="16"/>
  <c r="BB30" i="16"/>
  <c r="AI30" i="16"/>
  <c r="BH197" i="15"/>
  <c r="AT197" i="15"/>
  <c r="AJ197" i="15"/>
  <c r="BG188" i="15"/>
  <c r="AQ188" i="15"/>
  <c r="AZ165" i="15"/>
  <c r="AK165" i="15"/>
  <c r="BO157" i="15"/>
  <c r="AZ157" i="15"/>
  <c r="AK157" i="15"/>
  <c r="BD98" i="15"/>
  <c r="AJ98" i="15"/>
  <c r="BD97" i="15"/>
  <c r="AJ97" i="15"/>
  <c r="BU89" i="15"/>
  <c r="BB89" i="15"/>
  <c r="AI89" i="15"/>
  <c r="BU88" i="15"/>
  <c r="BB88" i="15"/>
  <c r="AI88" i="15"/>
  <c r="BG78" i="15"/>
  <c r="AM78" i="15"/>
  <c r="BG70" i="15"/>
  <c r="AM70" i="15"/>
  <c r="BG69" i="15"/>
  <c r="AM69" i="15"/>
  <c r="BG68" i="15"/>
  <c r="AM68" i="15"/>
  <c r="BU60" i="15"/>
  <c r="BB60" i="15"/>
  <c r="AI60" i="15"/>
  <c r="BU52" i="15"/>
  <c r="BB52" i="15"/>
  <c r="AI52" i="15"/>
  <c r="BU51" i="15"/>
  <c r="BB51" i="15"/>
  <c r="AI51" i="15"/>
  <c r="BU50" i="15"/>
  <c r="BB50" i="15"/>
  <c r="AI50" i="15"/>
  <c r="BG40" i="15"/>
  <c r="AM40" i="15"/>
  <c r="BG39" i="15"/>
  <c r="AM39" i="15"/>
  <c r="BU31" i="15"/>
  <c r="BB31" i="15"/>
  <c r="AI31" i="15"/>
  <c r="BU30" i="15"/>
  <c r="BB30" i="15"/>
  <c r="AI30" i="15"/>
  <c r="BH209" i="14"/>
  <c r="AT209" i="14"/>
  <c r="AJ209" i="14"/>
  <c r="BH208" i="14"/>
  <c r="AT208" i="14"/>
  <c r="AJ208" i="14"/>
  <c r="BH207" i="14"/>
  <c r="AT207" i="14"/>
  <c r="AJ207" i="14"/>
  <c r="BG198" i="14"/>
  <c r="AQ198" i="14"/>
  <c r="AZ175" i="14"/>
  <c r="AK175" i="14"/>
  <c r="BO167" i="14"/>
  <c r="AZ167" i="14"/>
  <c r="AK167" i="14"/>
  <c r="BD98" i="14"/>
  <c r="AJ98" i="14"/>
  <c r="BD97" i="14"/>
  <c r="AJ97" i="14"/>
  <c r="BU89" i="14"/>
  <c r="BB89" i="14"/>
  <c r="AI89" i="14"/>
  <c r="BU88" i="14"/>
  <c r="BB88" i="14"/>
  <c r="AI88" i="14"/>
  <c r="BG78" i="14"/>
  <c r="AM78" i="14"/>
  <c r="BG70" i="14"/>
  <c r="AM70" i="14"/>
  <c r="BG69" i="14"/>
  <c r="AM69" i="14"/>
  <c r="BG68" i="14"/>
  <c r="AM68" i="14"/>
  <c r="BU60" i="14"/>
  <c r="BB60" i="14"/>
  <c r="AI60" i="14"/>
  <c r="BU52" i="14"/>
  <c r="BB52" i="14"/>
  <c r="AI52" i="14"/>
  <c r="BU51" i="14"/>
  <c r="BB51" i="14"/>
  <c r="AI51" i="14"/>
  <c r="BU50" i="14"/>
  <c r="BB50" i="14"/>
  <c r="AI50" i="14"/>
  <c r="BG40" i="14"/>
  <c r="AM40" i="14"/>
  <c r="BG39" i="14"/>
  <c r="AM39" i="14"/>
  <c r="BU31" i="14"/>
  <c r="BB31" i="14"/>
  <c r="AI31" i="14"/>
  <c r="BU30" i="14"/>
  <c r="BB30" i="14"/>
  <c r="AI30" i="14"/>
  <c r="BH224" i="13"/>
  <c r="AT224" i="13"/>
  <c r="AJ224" i="13"/>
  <c r="BH223" i="13"/>
  <c r="AT223" i="13"/>
  <c r="AJ223" i="13"/>
  <c r="BH222" i="13"/>
  <c r="AT222" i="13"/>
  <c r="AJ222" i="13"/>
  <c r="BH221" i="13"/>
  <c r="AT221" i="13"/>
  <c r="AJ221" i="13"/>
  <c r="BH220" i="13"/>
  <c r="AT220" i="13"/>
  <c r="AJ220" i="13"/>
  <c r="BH219" i="13"/>
  <c r="AT219" i="13"/>
  <c r="AJ219" i="13"/>
  <c r="BH218" i="13"/>
  <c r="AT218" i="13"/>
  <c r="AJ218" i="13"/>
  <c r="BH217" i="13"/>
  <c r="AT217" i="13"/>
  <c r="AJ217" i="13"/>
  <c r="BH216" i="13"/>
  <c r="AT216" i="13"/>
  <c r="AJ216" i="13"/>
  <c r="BG207" i="13"/>
  <c r="AQ207" i="13"/>
  <c r="AZ184" i="13"/>
  <c r="AK184" i="13"/>
  <c r="BO176" i="13"/>
  <c r="AZ176" i="13"/>
  <c r="AK176" i="13"/>
  <c r="BD110" i="13"/>
  <c r="AJ110" i="13"/>
  <c r="BD109" i="13"/>
  <c r="AJ109" i="13"/>
  <c r="BU101" i="13"/>
  <c r="BB101" i="13"/>
  <c r="AI101" i="13"/>
  <c r="BU100" i="13"/>
  <c r="BB100" i="13"/>
  <c r="AI100" i="13"/>
  <c r="BG90" i="13"/>
  <c r="AM90" i="13"/>
  <c r="BG82" i="13"/>
  <c r="AM82" i="13"/>
  <c r="BG81" i="13"/>
  <c r="AM81" i="13"/>
  <c r="BG80" i="13"/>
  <c r="AM80" i="13"/>
  <c r="BG79" i="13"/>
  <c r="AM79" i="13"/>
  <c r="BG78" i="13"/>
  <c r="AM78" i="13"/>
  <c r="BG77" i="13"/>
  <c r="AM77" i="13"/>
  <c r="BG76" i="13"/>
  <c r="AM76" i="13"/>
  <c r="BG75" i="13"/>
  <c r="AM75" i="13"/>
  <c r="BG74" i="13"/>
  <c r="AM74" i="13"/>
  <c r="BU66" i="13"/>
  <c r="BB66" i="13"/>
  <c r="AI66" i="13"/>
  <c r="BU58" i="13"/>
  <c r="BB58" i="13"/>
  <c r="AI58" i="13"/>
  <c r="BU57" i="13"/>
  <c r="BB57" i="13"/>
  <c r="AI57" i="13"/>
  <c r="BU56" i="13"/>
  <c r="BB56" i="13"/>
  <c r="AI56" i="13"/>
  <c r="BU55" i="13"/>
  <c r="BB55" i="13"/>
  <c r="AI55" i="13"/>
  <c r="BU54" i="13"/>
  <c r="BB54" i="13"/>
  <c r="AI54" i="13"/>
  <c r="BU53" i="13"/>
  <c r="BB53" i="13"/>
  <c r="AI53" i="13"/>
  <c r="BU52" i="13"/>
  <c r="BB52" i="13"/>
  <c r="AI52" i="13"/>
  <c r="BU51" i="13"/>
  <c r="BB51" i="13"/>
  <c r="AI51" i="13"/>
  <c r="BU50" i="13"/>
  <c r="BB50" i="13"/>
  <c r="AI50" i="13"/>
  <c r="BG40" i="13"/>
  <c r="AM40" i="13"/>
  <c r="BG39" i="13"/>
  <c r="AM39" i="13"/>
  <c r="BU31" i="13"/>
  <c r="BB31" i="13"/>
  <c r="AI31" i="13"/>
  <c r="BU30" i="13"/>
  <c r="BB30" i="13"/>
  <c r="AI30" i="13"/>
  <c r="BH241" i="12"/>
  <c r="AT241" i="12"/>
  <c r="AJ241" i="12"/>
  <c r="BH240" i="12"/>
  <c r="AT240" i="12"/>
  <c r="AJ240" i="12"/>
  <c r="BH239" i="12"/>
  <c r="AT239" i="12"/>
  <c r="AJ239" i="12"/>
  <c r="BH238" i="12"/>
  <c r="AT238" i="12"/>
  <c r="AJ238" i="12"/>
  <c r="BH237" i="12"/>
  <c r="AT237" i="12"/>
  <c r="AJ237" i="12"/>
  <c r="BH236" i="12"/>
  <c r="AT236" i="12"/>
  <c r="AJ236" i="12"/>
  <c r="BH235" i="12"/>
  <c r="AT235" i="12"/>
  <c r="AJ235" i="12"/>
  <c r="BH234" i="12"/>
  <c r="AT234" i="12"/>
  <c r="AJ234" i="12"/>
  <c r="BH233" i="12"/>
  <c r="AT233" i="12"/>
  <c r="AJ233" i="12"/>
  <c r="BH232" i="12"/>
  <c r="AT232" i="12"/>
  <c r="AJ232" i="12"/>
  <c r="BH231" i="12"/>
  <c r="AT231" i="12"/>
  <c r="AJ231" i="12"/>
  <c r="BG222" i="12"/>
  <c r="AQ222" i="12"/>
  <c r="AZ199" i="12"/>
  <c r="AK199" i="12"/>
  <c r="BO191" i="12"/>
  <c r="AZ191" i="12"/>
  <c r="AK191" i="12"/>
  <c r="BD120" i="12"/>
  <c r="AJ120" i="12"/>
  <c r="BD119" i="12"/>
  <c r="AJ119" i="12"/>
  <c r="BU111" i="12"/>
  <c r="BB111" i="12"/>
  <c r="AI111" i="12"/>
  <c r="BU110" i="12"/>
  <c r="BB110" i="12"/>
  <c r="AI110" i="12"/>
  <c r="BG100" i="12"/>
  <c r="AM100" i="12"/>
  <c r="BG92" i="12"/>
  <c r="AM92" i="12"/>
  <c r="BG91" i="12"/>
  <c r="AM91" i="12"/>
  <c r="BG90" i="12"/>
  <c r="AM90" i="12"/>
  <c r="BG89" i="12"/>
  <c r="AM89" i="12"/>
  <c r="BG88" i="12"/>
  <c r="AM88" i="12"/>
  <c r="BG87" i="12"/>
  <c r="AM87" i="12"/>
  <c r="BG86" i="12"/>
  <c r="AM86" i="12"/>
  <c r="BG85" i="12"/>
  <c r="AM85" i="12"/>
  <c r="BG84" i="12"/>
  <c r="AM84" i="12"/>
  <c r="BG83" i="12"/>
  <c r="AM83" i="12"/>
  <c r="BG82" i="12"/>
  <c r="AM82" i="12"/>
  <c r="BG81" i="12"/>
  <c r="AM81" i="12"/>
  <c r="BU73" i="12"/>
  <c r="BB73" i="12"/>
  <c r="AI73" i="12"/>
  <c r="BU65" i="12"/>
  <c r="BB65" i="12"/>
  <c r="AI65" i="12"/>
  <c r="BU64" i="12"/>
  <c r="BB64" i="12"/>
  <c r="AI64" i="12"/>
  <c r="BU63" i="12"/>
  <c r="BB63" i="12"/>
  <c r="AI63" i="12"/>
  <c r="BU62" i="12"/>
  <c r="BB62" i="12"/>
  <c r="AI62" i="12"/>
  <c r="BU61" i="12"/>
  <c r="BB61" i="12"/>
  <c r="AI61" i="12"/>
  <c r="BU60" i="12"/>
  <c r="BB60" i="12"/>
  <c r="AI60" i="12"/>
  <c r="BU59" i="12"/>
  <c r="BB59" i="12"/>
  <c r="AI59" i="12"/>
  <c r="BU58" i="12"/>
  <c r="BB58" i="12"/>
  <c r="AI58" i="12"/>
  <c r="BU57" i="12"/>
  <c r="BB57" i="12"/>
  <c r="AI57" i="12"/>
  <c r="BU56" i="12"/>
  <c r="BB56" i="12"/>
  <c r="AI56" i="12"/>
  <c r="BU55" i="12"/>
  <c r="BB55" i="12"/>
  <c r="AI55" i="12"/>
  <c r="BU54" i="12"/>
  <c r="BB54" i="12"/>
  <c r="AI54" i="12"/>
  <c r="BG44" i="12"/>
  <c r="AM44" i="12"/>
  <c r="BG43" i="12"/>
  <c r="AM43" i="12"/>
  <c r="BG42" i="12"/>
  <c r="AM42" i="12"/>
  <c r="BG41" i="12"/>
  <c r="AM41" i="12"/>
  <c r="BU33" i="12"/>
  <c r="BB33" i="12"/>
  <c r="AI33" i="12"/>
  <c r="BU32" i="12"/>
  <c r="BB32" i="12"/>
  <c r="AI32" i="12"/>
  <c r="BU31" i="12"/>
  <c r="BB31" i="12"/>
  <c r="AI31" i="12"/>
  <c r="BU30" i="12"/>
  <c r="BB30" i="12"/>
  <c r="AI30" i="12"/>
  <c r="BH230" i="11"/>
  <c r="AT230" i="11"/>
  <c r="AJ230" i="11"/>
  <c r="BH229" i="11"/>
  <c r="AT229" i="11"/>
  <c r="AJ229" i="11"/>
  <c r="BH228" i="11"/>
  <c r="AT228" i="11"/>
  <c r="AJ228" i="11"/>
  <c r="BH227" i="11"/>
  <c r="AT227" i="11"/>
  <c r="AJ227" i="11"/>
  <c r="BH226" i="11"/>
  <c r="AT226" i="11"/>
  <c r="AJ226" i="11"/>
  <c r="BH225" i="11"/>
  <c r="AT225" i="11"/>
  <c r="AJ225" i="11"/>
  <c r="BH224" i="11"/>
  <c r="AT224" i="11"/>
  <c r="AJ224" i="11"/>
  <c r="BH223" i="11"/>
  <c r="AT223" i="11"/>
  <c r="AJ223" i="11"/>
  <c r="BG214" i="11"/>
  <c r="AQ214" i="11"/>
  <c r="AZ191" i="11"/>
  <c r="AK191" i="11"/>
  <c r="BO183" i="11"/>
  <c r="AZ183" i="11"/>
  <c r="AK183" i="11"/>
  <c r="BD118" i="11"/>
  <c r="AJ118" i="11"/>
  <c r="BD117" i="11"/>
  <c r="AJ117" i="11"/>
  <c r="BU109" i="11"/>
  <c r="BB109" i="11"/>
  <c r="AI109" i="11"/>
  <c r="BU108" i="11"/>
  <c r="BB108" i="11"/>
  <c r="AI108" i="11"/>
  <c r="BG98" i="11"/>
  <c r="AM98" i="11"/>
  <c r="BG90" i="11"/>
  <c r="AM90" i="11"/>
  <c r="BG89" i="11"/>
  <c r="AM89" i="11"/>
  <c r="BG88" i="11"/>
  <c r="AM88" i="11"/>
  <c r="BG87" i="11"/>
  <c r="AM87" i="11"/>
  <c r="BG86" i="11"/>
  <c r="AM86" i="11"/>
  <c r="BG85" i="11"/>
  <c r="AM85" i="11"/>
  <c r="BG84" i="11"/>
  <c r="AM84" i="11"/>
  <c r="BG83" i="11"/>
  <c r="AM83" i="11"/>
  <c r="BG82" i="11"/>
  <c r="AM82" i="11"/>
  <c r="BU74" i="11"/>
  <c r="BB74" i="11"/>
  <c r="AI74" i="11"/>
  <c r="BU66" i="11"/>
  <c r="BB66" i="11"/>
  <c r="AI66" i="11"/>
  <c r="BU65" i="11"/>
  <c r="BB65" i="11"/>
  <c r="AI65" i="11"/>
  <c r="BU64" i="11"/>
  <c r="BB64" i="11"/>
  <c r="AI64" i="11"/>
  <c r="BU63" i="11"/>
  <c r="BB63" i="11"/>
  <c r="AI63" i="11"/>
  <c r="BU62" i="11"/>
  <c r="BB62" i="11"/>
  <c r="AI62" i="11"/>
  <c r="BU61" i="11"/>
  <c r="BB61" i="11"/>
  <c r="AI61" i="11"/>
  <c r="BU60" i="11"/>
  <c r="BB60" i="11"/>
  <c r="AI60" i="11"/>
  <c r="BU59" i="11"/>
  <c r="BB59" i="11"/>
  <c r="AI59" i="11"/>
  <c r="BU58" i="11"/>
  <c r="BB58" i="11"/>
  <c r="AI58" i="11"/>
  <c r="BG48" i="11"/>
  <c r="AM48" i="11"/>
  <c r="BG47" i="11"/>
  <c r="AM47" i="11"/>
  <c r="BG46" i="11"/>
  <c r="AM46" i="11"/>
  <c r="BG45" i="11"/>
  <c r="AM45" i="11"/>
  <c r="BG44" i="11"/>
  <c r="AM44" i="11"/>
  <c r="BG43" i="11"/>
  <c r="AM43" i="11"/>
  <c r="BU35" i="11"/>
  <c r="BB35" i="11"/>
  <c r="AI35" i="11"/>
  <c r="BU34" i="11"/>
  <c r="BB34" i="11"/>
  <c r="AI34" i="11"/>
  <c r="BU33" i="11"/>
  <c r="BB33" i="11"/>
  <c r="AI33" i="11"/>
  <c r="BU32" i="11"/>
  <c r="BB32" i="11"/>
  <c r="AI32" i="11"/>
  <c r="BU31" i="11"/>
  <c r="BB31" i="11"/>
  <c r="AI31" i="11"/>
  <c r="BU30" i="11"/>
  <c r="BB30" i="11"/>
  <c r="AI30" i="11"/>
  <c r="BH219" i="10"/>
  <c r="AT219" i="10"/>
  <c r="AJ219" i="10"/>
  <c r="BH218" i="10"/>
  <c r="AT218" i="10"/>
  <c r="AJ218" i="10"/>
  <c r="BH217" i="10"/>
  <c r="AT217" i="10"/>
  <c r="AJ217" i="10"/>
  <c r="BH216" i="10"/>
  <c r="AT216" i="10"/>
  <c r="AJ216" i="10"/>
  <c r="BH215" i="10"/>
  <c r="AT215" i="10"/>
  <c r="AJ215" i="10"/>
  <c r="BH214" i="10"/>
  <c r="AT214" i="10"/>
  <c r="AJ214" i="10"/>
  <c r="BH213" i="10"/>
  <c r="AT213" i="10"/>
  <c r="AJ213" i="10"/>
  <c r="BG204" i="10"/>
  <c r="AQ204" i="10"/>
  <c r="AZ181" i="10"/>
  <c r="AK181" i="10"/>
  <c r="BO173" i="10"/>
  <c r="AZ173" i="10"/>
  <c r="AK173" i="10"/>
  <c r="BD108" i="10"/>
  <c r="AJ108" i="10"/>
  <c r="BD107" i="10"/>
  <c r="AJ107" i="10"/>
  <c r="BU99" i="10"/>
  <c r="BB99" i="10"/>
  <c r="AI99" i="10"/>
  <c r="BU98" i="10"/>
  <c r="BB98" i="10"/>
  <c r="AI98" i="10"/>
  <c r="BG88" i="10"/>
  <c r="AM88" i="10"/>
  <c r="BG80" i="10"/>
  <c r="AM80" i="10"/>
  <c r="BG79" i="10"/>
  <c r="AM79" i="10"/>
  <c r="BG78" i="10"/>
  <c r="AM78" i="10"/>
  <c r="BG77" i="10"/>
  <c r="AM77" i="10"/>
  <c r="BG76" i="10"/>
  <c r="AM76" i="10"/>
  <c r="BG75" i="10"/>
  <c r="AM75" i="10"/>
  <c r="BG74" i="10"/>
  <c r="AM74" i="10"/>
  <c r="BG73" i="10"/>
  <c r="AM73" i="10"/>
  <c r="BU65" i="10"/>
  <c r="BB65" i="10"/>
  <c r="AI65" i="10"/>
  <c r="BU57" i="10"/>
  <c r="BB57" i="10"/>
  <c r="AI57" i="10"/>
  <c r="BU56" i="10"/>
  <c r="BB56" i="10"/>
  <c r="AI56" i="10"/>
  <c r="BU55" i="10"/>
  <c r="BB55" i="10"/>
  <c r="AI55" i="10"/>
  <c r="BU54" i="10"/>
  <c r="BB54" i="10"/>
  <c r="AI54" i="10"/>
  <c r="BU53" i="10"/>
  <c r="BB53" i="10"/>
  <c r="AI53" i="10"/>
  <c r="BU52" i="10"/>
  <c r="BB52" i="10"/>
  <c r="AI52" i="10"/>
  <c r="BU51" i="10"/>
  <c r="BB51" i="10"/>
  <c r="AI51" i="10"/>
  <c r="BU50" i="10"/>
  <c r="BB50" i="10"/>
  <c r="AI50" i="10"/>
  <c r="BG40" i="10"/>
  <c r="AM40" i="10"/>
  <c r="BG39" i="10"/>
  <c r="AM39" i="10"/>
  <c r="BU31" i="10"/>
  <c r="BB31" i="10"/>
  <c r="AI31" i="10"/>
  <c r="BU30" i="10"/>
  <c r="BB30" i="10"/>
  <c r="AI30" i="10"/>
  <c r="BH214" i="9"/>
  <c r="AT214" i="9"/>
  <c r="AJ214" i="9"/>
  <c r="BH213" i="9"/>
  <c r="AT213" i="9"/>
  <c r="AJ213" i="9"/>
  <c r="BH212" i="9"/>
  <c r="AT212" i="9"/>
  <c r="AJ212" i="9"/>
  <c r="BG203" i="9"/>
  <c r="AQ203" i="9"/>
  <c r="AZ180" i="9"/>
  <c r="AK180" i="9"/>
  <c r="BO172" i="9"/>
  <c r="AZ172" i="9"/>
  <c r="AK172" i="9"/>
  <c r="BD98" i="9"/>
  <c r="AJ98" i="9"/>
  <c r="BD97" i="9"/>
  <c r="AJ97" i="9"/>
  <c r="BU89" i="9"/>
  <c r="BB89" i="9"/>
  <c r="AI89" i="9"/>
  <c r="BU88" i="9"/>
  <c r="BB88" i="9"/>
  <c r="AI88" i="9"/>
  <c r="BG78" i="9"/>
  <c r="AM78" i="9"/>
  <c r="BG70" i="9"/>
  <c r="AM70" i="9"/>
  <c r="BG69" i="9"/>
  <c r="AM69" i="9"/>
  <c r="BG68" i="9"/>
  <c r="AM68" i="9"/>
  <c r="BU60" i="9"/>
  <c r="BB60" i="9"/>
  <c r="AI60" i="9"/>
  <c r="BU52" i="9"/>
  <c r="BB52" i="9"/>
  <c r="AI52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264" i="8"/>
  <c r="AT264" i="8"/>
  <c r="AJ264" i="8"/>
  <c r="BH263" i="8"/>
  <c r="AT263" i="8"/>
  <c r="AJ263" i="8"/>
  <c r="BH262" i="8"/>
  <c r="AT262" i="8"/>
  <c r="AJ262" i="8"/>
  <c r="BH261" i="8"/>
  <c r="AT261" i="8"/>
  <c r="AJ261" i="8"/>
  <c r="BH260" i="8"/>
  <c r="AT260" i="8"/>
  <c r="AJ260" i="8"/>
  <c r="BH259" i="8"/>
  <c r="AT259" i="8"/>
  <c r="AJ259" i="8"/>
  <c r="BH258" i="8"/>
  <c r="AT258" i="8"/>
  <c r="AJ258" i="8"/>
  <c r="BH257" i="8"/>
  <c r="AT257" i="8"/>
  <c r="AJ257" i="8"/>
  <c r="BH256" i="8"/>
  <c r="AT256" i="8"/>
  <c r="AJ256" i="8"/>
  <c r="BH255" i="8"/>
  <c r="AT255" i="8"/>
  <c r="AJ255" i="8"/>
  <c r="BH254" i="8"/>
  <c r="AT254" i="8"/>
  <c r="AJ254" i="8"/>
  <c r="BH253" i="8"/>
  <c r="AT253" i="8"/>
  <c r="AJ253" i="8"/>
  <c r="BH252" i="8"/>
  <c r="AT252" i="8"/>
  <c r="AJ252" i="8"/>
  <c r="BH251" i="8"/>
  <c r="AT251" i="8"/>
  <c r="AJ251" i="8"/>
  <c r="BG242" i="8"/>
  <c r="AQ242" i="8"/>
  <c r="AZ219" i="8"/>
  <c r="AK219" i="8"/>
  <c r="BO211" i="8"/>
  <c r="AZ211" i="8"/>
  <c r="AK211" i="8"/>
  <c r="BD132" i="8"/>
  <c r="AJ132" i="8"/>
  <c r="BD131" i="8"/>
  <c r="AJ131" i="8"/>
  <c r="BU123" i="8"/>
  <c r="BB123" i="8"/>
  <c r="AI123" i="8"/>
  <c r="BU122" i="8"/>
  <c r="BB122" i="8"/>
  <c r="AI122" i="8"/>
  <c r="BG112" i="8"/>
  <c r="AM112" i="8"/>
  <c r="BG104" i="8"/>
  <c r="AM104" i="8"/>
  <c r="BG103" i="8"/>
  <c r="AM103" i="8"/>
  <c r="BG102" i="8"/>
  <c r="AM102" i="8"/>
  <c r="BG101" i="8"/>
  <c r="AM101" i="8"/>
  <c r="BG100" i="8"/>
  <c r="AM100" i="8"/>
  <c r="BG99" i="8"/>
  <c r="AM99" i="8"/>
  <c r="BG98" i="8"/>
  <c r="AM98" i="8"/>
  <c r="BG97" i="8"/>
  <c r="AM97" i="8"/>
  <c r="BG96" i="8"/>
  <c r="AM96" i="8"/>
  <c r="BG95" i="8"/>
  <c r="AM95" i="8"/>
  <c r="BG94" i="8"/>
  <c r="AM94" i="8"/>
  <c r="BG93" i="8"/>
  <c r="AM93" i="8"/>
  <c r="BG92" i="8"/>
  <c r="AM92" i="8"/>
  <c r="BG91" i="8"/>
  <c r="AM91" i="8"/>
  <c r="BG90" i="8"/>
  <c r="AM90" i="8"/>
  <c r="BU82" i="8"/>
  <c r="BB82" i="8"/>
  <c r="AI82" i="8"/>
  <c r="BU74" i="8"/>
  <c r="BB74" i="8"/>
  <c r="AI74" i="8"/>
  <c r="BU73" i="8"/>
  <c r="BB73" i="8"/>
  <c r="AI73" i="8"/>
  <c r="BU72" i="8"/>
  <c r="BB72" i="8"/>
  <c r="AI72" i="8"/>
  <c r="BU71" i="8"/>
  <c r="BB71" i="8"/>
  <c r="AI71" i="8"/>
  <c r="BU70" i="8"/>
  <c r="BB70" i="8"/>
  <c r="AI70" i="8"/>
  <c r="BU69" i="8"/>
  <c r="BB69" i="8"/>
  <c r="AI69" i="8"/>
  <c r="BU68" i="8"/>
  <c r="BB68" i="8"/>
  <c r="AI68" i="8"/>
  <c r="BU67" i="8"/>
  <c r="BB67" i="8"/>
  <c r="AI67" i="8"/>
  <c r="BU66" i="8"/>
  <c r="BB66" i="8"/>
  <c r="AI66" i="8"/>
  <c r="BU65" i="8"/>
  <c r="BB65" i="8"/>
  <c r="AI65" i="8"/>
  <c r="BU64" i="8"/>
  <c r="BB64" i="8"/>
  <c r="AI64" i="8"/>
  <c r="BU63" i="8"/>
  <c r="BB63" i="8"/>
  <c r="AI63" i="8"/>
  <c r="BU62" i="8"/>
  <c r="BB62" i="8"/>
  <c r="AI62" i="8"/>
  <c r="BU61" i="8"/>
  <c r="BB61" i="8"/>
  <c r="AI61" i="8"/>
  <c r="BU60" i="8"/>
  <c r="BB60" i="8"/>
  <c r="AI60" i="8"/>
  <c r="BG50" i="8"/>
  <c r="AM50" i="8"/>
  <c r="BG49" i="8"/>
  <c r="AM49" i="8"/>
  <c r="BG48" i="8"/>
  <c r="AM48" i="8"/>
  <c r="BG47" i="8"/>
  <c r="AM47" i="8"/>
  <c r="BG46" i="8"/>
  <c r="AM46" i="8"/>
  <c r="BG45" i="8"/>
  <c r="AM45" i="8"/>
  <c r="BG44" i="8"/>
  <c r="AM44" i="8"/>
  <c r="BU36" i="8"/>
  <c r="BB36" i="8"/>
  <c r="AI36" i="8"/>
  <c r="BU35" i="8"/>
  <c r="BB35" i="8"/>
  <c r="AI35" i="8"/>
  <c r="BU34" i="8"/>
  <c r="BB34" i="8"/>
  <c r="AI34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235" i="6"/>
  <c r="AT235" i="6"/>
  <c r="AJ235" i="6"/>
  <c r="BH234" i="6"/>
  <c r="AT234" i="6"/>
  <c r="AJ234" i="6"/>
  <c r="BH233" i="6"/>
  <c r="AT233" i="6"/>
  <c r="AJ233" i="6"/>
  <c r="BH232" i="6"/>
  <c r="AT232" i="6"/>
  <c r="AJ232" i="6"/>
  <c r="BH231" i="6"/>
  <c r="AT231" i="6"/>
  <c r="AJ231" i="6"/>
  <c r="BH230" i="6"/>
  <c r="AT230" i="6"/>
  <c r="AJ230" i="6"/>
  <c r="BH229" i="6"/>
  <c r="AT229" i="6"/>
  <c r="AJ229" i="6"/>
  <c r="BH228" i="6"/>
  <c r="AT228" i="6"/>
  <c r="AJ228" i="6"/>
  <c r="BH227" i="6"/>
  <c r="AT227" i="6"/>
  <c r="AJ227" i="6"/>
  <c r="BH226" i="6"/>
  <c r="AT226" i="6"/>
  <c r="AJ226" i="6"/>
  <c r="BH225" i="6"/>
  <c r="AT225" i="6"/>
  <c r="AJ225" i="6"/>
  <c r="BH224" i="6"/>
  <c r="AT224" i="6"/>
  <c r="AJ224" i="6"/>
  <c r="BG215" i="6"/>
  <c r="AQ215" i="6"/>
  <c r="AZ192" i="6"/>
  <c r="AK192" i="6"/>
  <c r="BO184" i="6"/>
  <c r="AZ184" i="6"/>
  <c r="AK184" i="6"/>
  <c r="BD120" i="6"/>
  <c r="AJ120" i="6"/>
  <c r="BD119" i="6"/>
  <c r="AJ119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U73" i="6"/>
  <c r="BB73" i="6"/>
  <c r="AI73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<sst xmlns="http://schemas.openxmlformats.org/spreadsheetml/2006/main" count="10641" uniqueCount="450">
  <si>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</si>
  <si>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</si>
  <si>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</si>
  <si>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</si>
  <si>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</si>
  <si>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</si>
  <si>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</si>
  <si>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</si>
  <si>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</si>
  <si>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</si>
  <si>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</si>
  <si>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</si>
  <si>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</si>
  <si>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</si>
  <si>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</si>
  <si>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</si>
  <si>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</si>
  <si>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</si>
  <si>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</si>
  <si>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</si>
  <si>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</si>
  <si>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</si>
  <si>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</si>
  <si>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</si>
  <si>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</si>
  <si>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</si>
  <si>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</si>
  <si>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</si>
  <si>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</si>
  <si>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</si>
  <si>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</si>
  <si>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</si>
  <si>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</si>
  <si>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</si>
  <si>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</si>
  <si>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</si>
  <si>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</si>
  <si>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</si>
  <si>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</si>
  <si>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</si>
  <si>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</si>
  <si>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</si>
  <si>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</si>
  <si>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</si>
  <si>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</si>
  <si>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</si>
  <si>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</si>
  <si>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</si>
  <si>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</si>
  <si>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</si>
  <si>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</si>
  <si>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</si>
  <si>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</si>
  <si>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</si>
  <si>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</si>
  <si>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</si>
  <si>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</si>
  <si>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</si>
  <si>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</si>
  <si>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</si>
  <si>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</si>
  <si>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</si>
  <si>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</si>
  <si>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</si>
  <si>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</si>
  <si>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</si>
  <si>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</si>
  <si>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</si>
  <si>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</si>
  <si>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</si>
  <si>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</si>
  <si>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</si>
  <si>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</si>
  <si>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</si>
  <si>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</si>
  <si>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</si>
  <si>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</si>
  <si>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</si>
  <si>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</si>
  <si>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</si>
  <si>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</si>
  <si>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</si>
  <si>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</si>
  <si>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</si>
  <si>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</si>
  <si>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</si>
  <si>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</si>
  <si>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</si>
  <si>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</si>
  <si>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</si>
  <si>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</si>
  <si>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</si>
  <si>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</si>
  <si>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</si>
  <si>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</si>
  <si>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</si>
  <si>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</si>
  <si>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</si>
  <si>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</si>
  <si>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</si>
  <si>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</si>
  <si>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</si>
  <si>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</si>
  <si>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</si>
  <si>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</si>
  <si>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</si>
  <si>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</si>
  <si>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</si>
  <si>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</si>
  <si>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</si>
  <si>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</si>
  <si>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</si>
  <si>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</si>
  <si>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</si>
  <si>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</si>
  <si>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</si>
  <si>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</si>
  <si>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</si>
  <si>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</si>
  <si>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</si>
  <si>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</si>
  <si>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</si>
  <si>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</si>
  <si>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</si>
  <si>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</si>
  <si>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</si>
  <si>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</si>
  <si>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</si>
  <si>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</si>
  <si>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</si>
  <si>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</si>
  <si>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</si>
  <si>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</si>
  <si>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</si>
  <si>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</si>
  <si>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</si>
  <si>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</si>
  <si>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</si>
  <si>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</si>
  <si>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</si>
  <si>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</si>
  <si>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</si>
  <si>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</si>
  <si>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</si>
  <si>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</si>
  <si>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</si>
  <si>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</si>
  <si>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</si>
  <si>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</si>
  <si>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</si>
  <si>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</si>
  <si>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</si>
  <si>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</si>
  <si>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</si>
  <si>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</si>
  <si>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</si>
  <si>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</si>
  <si>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</si>
  <si>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</si>
  <si>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</si>
  <si>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</si>
  <si>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</si>
  <si>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</si>
  <si>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</si>
  <si>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</si>
  <si>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</si>
  <si>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</si>
  <si>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</si>
  <si>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</si>
  <si>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</si>
  <si>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</si>
  <si>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</si>
  <si>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</si>
  <si>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</si>
  <si>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</si>
  <si>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</si>
  <si>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</si>
  <si>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</si>
  <si>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</si>
  <si>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</si>
  <si>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</si>
  <si>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</si>
  <si>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</si>
  <si>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</si>
  <si>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</si>
  <si>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</si>
  <si>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</si>
  <si>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</si>
  <si>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затрат</t>
  </si>
  <si>
    <t xml:space="preserve">formula=RC[-16]+RC[-8]                          </t>
  </si>
  <si>
    <t>кількість штатних одиниць</t>
  </si>
  <si>
    <t>од.</t>
  </si>
  <si>
    <t>мережа</t>
  </si>
  <si>
    <t>продукту</t>
  </si>
  <si>
    <t>кількість прийнятих нормативно-правових актів</t>
  </si>
  <si>
    <t>розрахункові дані</t>
  </si>
  <si>
    <t>ефективності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</si>
  <si>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</si>
  <si>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</si>
  <si>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</si>
  <si>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</si>
  <si>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</si>
  <si>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</si>
  <si>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</si>
  <si>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</si>
  <si>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</si>
  <si>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</si>
  <si>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</si>
  <si>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</si>
  <si>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</si>
  <si>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</si>
  <si>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</t>
  </si>
  <si>
    <t>Забезпечення виконання наданих законодавством повноважень; _x000D_
Здійснення виконавчими органами Автономної Республіки Крим наданих законодавством повноважень у відповідній сфері</t>
  </si>
  <si>
    <t>ЗУ "Про місцеве самоврядування"</t>
  </si>
  <si>
    <t>Бюджетні зобов'язання плануються в межах кошторисних призначень</t>
  </si>
  <si>
    <t>(0)(6)</t>
  </si>
  <si>
    <t>Відділ освіти, культури, молоді та спорту Городоцької сільської ради Рівненського району Рівненської області</t>
  </si>
  <si>
    <t>Начальник відділу</t>
  </si>
  <si>
    <t>Головний бухгалтер</t>
  </si>
  <si>
    <t>Володимир ГРИСЮК</t>
  </si>
  <si>
    <t>Ангеліна ПАСЮК</t>
  </si>
  <si>
    <t>44113644</t>
  </si>
  <si>
    <t>1755300000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</si>
  <si>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</si>
  <si>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</si>
  <si>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</si>
  <si>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</si>
  <si>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</si>
  <si>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</si>
  <si>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</si>
  <si>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</si>
  <si>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</si>
  <si>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</si>
  <si>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</si>
  <si>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</si>
  <si>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</si>
  <si>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</si>
  <si>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</si>
  <si>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</si>
  <si>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</si>
  <si>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</si>
  <si>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</si>
  <si>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</si>
  <si>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</si>
  <si>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</si>
  <si>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</si>
  <si>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</si>
  <si>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</si>
  <si>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</si>
  <si>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</si>
  <si>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</si>
  <si>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</si>
  <si>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</si>
  <si>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</si>
  <si>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</si>
  <si>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</si>
  <si>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</si>
  <si>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</si>
  <si>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</si>
  <si>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</si>
  <si>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</si>
  <si>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</si>
  <si>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</si>
  <si>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</si>
  <si>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Відділ освіти,культури,молоді та спорту Городоцької сільської ради Рівненського району Рівненської області</t>
  </si>
  <si>
    <t>(0)(6)(1)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</si>
  <si>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</si>
  <si>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</si>
  <si>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Продукти харчування</t>
  </si>
  <si>
    <t>осіб</t>
  </si>
  <si>
    <t>грн.</t>
  </si>
  <si>
    <t>якості</t>
  </si>
  <si>
    <t>Кількість днів відвідування</t>
  </si>
  <si>
    <t>днів</t>
  </si>
  <si>
    <t>060 - Інші працівники</t>
  </si>
  <si>
    <t>130 - Педагогічні працівники</t>
  </si>
  <si>
    <t>Бюджетний Кодекс України</t>
  </si>
  <si>
    <t>Бюджетні запити плануються в межах кошторисних призначень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</si>
  <si>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</si>
  <si>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Оплата водопостачання та водовідведення</t>
  </si>
  <si>
    <t>Інші виплати населенню</t>
  </si>
  <si>
    <t>Капітальний ремонт інших об`єктів</t>
  </si>
  <si>
    <t>Надання загальної середньої освіти закладами загальної середньої освіти (у тому чисті з- дошкільними підрозділами (відділеннями, групами)), забезпечити надання відповідних послуг денним закладам загальної середньої освіти</t>
  </si>
  <si>
    <t>Кількість закладів</t>
  </si>
  <si>
    <t>Мережа</t>
  </si>
  <si>
    <t>Кількість класів</t>
  </si>
  <si>
    <t>Середньорічне число посадових окладів (ставок) педагогічного персоналу</t>
  </si>
  <si>
    <t>Середньорічне число посадових окладів (ставок) інших працівників</t>
  </si>
  <si>
    <t>Середньорічне число посадових окладів (ставок) адмінперсоналу</t>
  </si>
  <si>
    <t>Кількість учнів</t>
  </si>
  <si>
    <t>Середні витрати на одного учня в рік</t>
  </si>
  <si>
    <t>Розрахункові дані</t>
  </si>
  <si>
    <t>доплати</t>
  </si>
  <si>
    <t>030 - Спеціалісти</t>
  </si>
  <si>
    <t>370 - Адміністративний персонал</t>
  </si>
  <si>
    <t>Забезпечення надання послуг з повної загальної середньої освіти в денних закладах загальної середньої освіти.</t>
  </si>
  <si>
    <t>Завдання надання відповідних послуг денними закладами загальної середньої освіти</t>
  </si>
  <si>
    <t>Бюджетний кодекс_x000D_
Конституція України_x000D_
Закон України "Про загальну середню освіту"_x000D_
Постанови КМУ:№1298 від 30.08.2002 року, №373 від 23.03.2011 року, №643 від 20.04.2007 року._x000D_
Накази МОіНУ №1205 від 06.12.2010 року, №557 від 26.09.2005 року, №102 від 15.04.1993 року, № 992 від 10.07.2017 року</t>
  </si>
  <si>
    <t>Функціонує 4 заклади загальної середньої освіти. Очікується 100% забезпечення видатками на 2022-2024 роки.</t>
  </si>
  <si>
    <t>Бюджетні зобов'язання плануються проводитися в межах затверджених кошторисів. Кредиторська заборгованість не планується.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</si>
  <si>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</si>
  <si>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</si>
  <si>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</si>
  <si>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</si>
  <si>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освіти, забезпечити надання відповідних послуг денним закладам загальної середгьої освіти</t>
  </si>
  <si>
    <t>Середньорічне число посадових окладів (ставок)педагогічного персоналу</t>
  </si>
  <si>
    <t>кількість днів відвідування</t>
  </si>
  <si>
    <t>Забезпечення надання послуг з повної загальної середньої освіти в денних закладах загальної середньої освіти</t>
  </si>
  <si>
    <t>Бюджетний Кодекс України_x000D_
Конституція України_x000D_
Закон україни "Про загальну середню освіту"_x000D_
Постанови КМУ №1298 від 30.08.20002 року, №373 від 23.03.2011 року, № 643 від 20.04.2007 року._x000D_
Накази МОіНУ №1205 від 06.12.2010 року, №557 від 26.09.2005 року, №102 від 15.04.1993 року, №992 від 10.07.2017 року.</t>
  </si>
  <si>
    <t>Очікується 100 % забезпечення видатками пердбачених на 2021-2023 роки</t>
  </si>
  <si>
    <t>Бюджетні зобов'язання плануються проводитися в межах затверджених которисів. Кредиторська заборгованівсть не планується.</t>
  </si>
  <si>
    <t>(0)(6)(1)(1)(0)(3)(1)</t>
  </si>
  <si>
    <t>(1)(0)(3)(1)</t>
  </si>
  <si>
    <t>Охоплення дітей позашкільною освітою</t>
  </si>
  <si>
    <t>кількість закладів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</si>
  <si>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</si>
  <si>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</si>
  <si>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010 - Керівники</t>
  </si>
  <si>
    <t>Залучення та забезпечення належних умов виховання дітей в умовах позашкільної освіти</t>
  </si>
  <si>
    <t>Залучення та забезпечення надання належних умов виховання дітей в умовах позашкільної освіти</t>
  </si>
  <si>
    <t>- Бюджетний Кодекс України.</t>
  </si>
  <si>
    <t>Бюджетні запитизатверджені в межах кошторисних призначеннь.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</si>
  <si>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</si>
  <si>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</si>
  <si>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</si>
  <si>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</si>
  <si>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Забезпечення організації культурного дозвілля</t>
  </si>
  <si>
    <t>Кількість музичних шкіл</t>
  </si>
  <si>
    <t>Середня кількість учнів, які отримують освіту у музичних школах</t>
  </si>
  <si>
    <t>Кількість учнів на одну педагогічну ставку</t>
  </si>
  <si>
    <t>Середня завантаженість залу</t>
  </si>
  <si>
    <t>відс.</t>
  </si>
  <si>
    <t>220 - Молодший обслуговуючий персонал</t>
  </si>
  <si>
    <t>Забезпечення надання музичної освіти учням.</t>
  </si>
  <si>
    <t>Забезпечення надання музичної, хореографічної освіти</t>
  </si>
  <si>
    <t>Бюджетний кодекс України</t>
  </si>
  <si>
    <t>Забезпечення надання музичної та хореграфічної освіти</t>
  </si>
  <si>
    <t>(0)(6)(1)(1)(0)(8)(0)</t>
  </si>
  <si>
    <t>(1)(0)(8)(0)</t>
  </si>
  <si>
    <t>Надання спеціалізованої освіти мистецькими школами</t>
  </si>
  <si>
    <t>Надання якісних послуг з централізованого бухгалтерського обіку та господарського обслуговування установ та закладів загальної середньої освіти</t>
  </si>
  <si>
    <t>Кількість груп централізованого та господарського обслуговування</t>
  </si>
  <si>
    <t>Середньорічна кількість штатних одиниць</t>
  </si>
  <si>
    <t>Кількість установ, що обслуговують групи</t>
  </si>
  <si>
    <t>Кількість установ, що припадає на одного працівника</t>
  </si>
  <si>
    <t>Відсоток забезпечення видатками</t>
  </si>
  <si>
    <t>050 - Службовці</t>
  </si>
  <si>
    <t>Забезпечити реалізації інших програм та заходів у сфері освіти</t>
  </si>
  <si>
    <t>Забезпечити складання звітної, фінансової документації. Фінансування установ та закладів згідно з затвердженими кошторисами.Надання послуг з обслуговування установ та закладів загальної середньої освіти.</t>
  </si>
  <si>
    <t>Бюджетний Кодекс України_x000D_
Конституція України_x000D_
Закон України "Про загальну середню освіту"</t>
  </si>
  <si>
    <t>Ясне надання послуг установам та закладам загальної середньої освіти. Забезпечення цільового використання видатків.</t>
  </si>
  <si>
    <t>Бюджетні зобов'язання плануються проводитися в межах затверджених кошториів. Кредиторська заборгованість не планується.</t>
  </si>
  <si>
    <t>Бюджентий Кодекс України</t>
  </si>
  <si>
    <t>(0)(6)(1)(1)(1)(4)(1)</t>
  </si>
  <si>
    <t>(1)(1)(4)(1)</t>
  </si>
  <si>
    <t>(0)(9)(9)(0)</t>
  </si>
  <si>
    <t>Забезпечення діяльності інших закладів у сфері освіти</t>
  </si>
  <si>
    <t>Оплата теплопостачання</t>
  </si>
  <si>
    <t>Забезпечення діяльності інклюзивно-резурсних центрів</t>
  </si>
  <si>
    <t>Кількість інлюзивно-ресурсних центрів</t>
  </si>
  <si>
    <t>Кількість штатних одиниць</t>
  </si>
  <si>
    <t>Кількістьсть закладів, які обслуговує центр</t>
  </si>
  <si>
    <t>Кількість закладів, що припадає на одного працівника</t>
  </si>
  <si>
    <t>Забезпечення надання послуг з метою визначення особливих освітніх потреб дитини, розродбення рекомендацій щодо програми навчання особливостей організації психолого-педагогічної допомоги дітям з особливими освітніми потребами</t>
  </si>
  <si>
    <t>забезпечення надання послуг з метою визначення особливих освітніх потреб дитини</t>
  </si>
  <si>
    <t>Розроблено рекомендаціЇ щодо програми навчання особливостей організації психолого-педагогічної допомоги дітям з особливими освітніми потребами</t>
  </si>
  <si>
    <t>(0)(6)(1)(1)(1)(5)(1)</t>
  </si>
  <si>
    <t>(1)(1)(5)(1)</t>
  </si>
  <si>
    <t>Забезпечення діяльності інклюзивно-ресурсних центрів за рахунок коштів місцевого бюджету</t>
  </si>
  <si>
    <t>Кількість інклюзивно ресурсних центрів</t>
  </si>
  <si>
    <t>кількість закладів які обслуговує інклюзивно-рескрсний центр</t>
  </si>
  <si>
    <t>кількість закладів що обслуговує одна штатна одиниця</t>
  </si>
  <si>
    <t>Забезпечення надання послуг з метою визначення особливих освітніх потреб дитини</t>
  </si>
  <si>
    <t>(0)(6)(1)(1)(1)(5)(2)</t>
  </si>
  <si>
    <t>(1)(1)(5)(2)</t>
  </si>
  <si>
    <t>Забезпечення діяльності інклюзивно-ресурсних центрів за рахунок освітньої субвенції</t>
  </si>
  <si>
    <t>Кількість установ</t>
  </si>
  <si>
    <t>Кількість відвідувачів</t>
  </si>
  <si>
    <t>Середні витрати</t>
  </si>
  <si>
    <t>Відсоток забезпеченості</t>
  </si>
  <si>
    <t>Забезпечення організації молодіжної політики</t>
  </si>
  <si>
    <t>Проведення регіональних заходів, спрямованих на забезпечення гендерної рівності в суспільстві</t>
  </si>
  <si>
    <t>Бюджетні зобов'язання плануються вмежах кошторисних призначень</t>
  </si>
  <si>
    <t>(0)(6)(1)(3)(1)(3)(3)</t>
  </si>
  <si>
    <t>(3)(1)(3)(3)</t>
  </si>
  <si>
    <t>(1)(0)(4)(0)</t>
  </si>
  <si>
    <t>Інші заходи та заклади молодіжної політики</t>
  </si>
  <si>
    <t>кількість придбаних путівок на оздоровлення дітей</t>
  </si>
  <si>
    <t>середня вартість однієї путівки на оздоровлення</t>
  </si>
  <si>
    <t>динаміка кількості дітей, охоплених заходами з оздоровлення, порівняно з минулим роком</t>
  </si>
  <si>
    <t>Забезпечення оздоровлення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</si>
  <si>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</si>
  <si>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Бюджетний кодекс</t>
  </si>
  <si>
    <t>(0)(6)(1)(3)(1)(4)(0)</t>
  </si>
  <si>
    <t>(3)(1)(4)(0)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</si>
  <si>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</si>
  <si>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діяльності бібліотек</t>
  </si>
  <si>
    <t>кількість установ (бібліотек),</t>
  </si>
  <si>
    <t>число читачів</t>
  </si>
  <si>
    <t>тис.чол.</t>
  </si>
  <si>
    <t>середні затрати на обслуговування одного читача</t>
  </si>
  <si>
    <t>Виплати, що носять необов’язковий (стимулюючий) характер, у тому числі: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</si>
  <si>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</si>
  <si>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</si>
  <si>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(0)(6)(1)(4)(0)(3)(0)</t>
  </si>
  <si>
    <t>(4)(0)(3)(0)</t>
  </si>
  <si>
    <t>(0)(8)(2)(4)</t>
  </si>
  <si>
    <t>кількість установ - усього</t>
  </si>
  <si>
    <t>кількість відвідувачів - усього</t>
  </si>
  <si>
    <t>середні витрати на одного відвідувача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</si>
  <si>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</si>
  <si>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</si>
  <si>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діяльності будинків культури</t>
  </si>
  <si>
    <t>(0)(6)(1)(4)(0)(6)(0)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</si>
  <si>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</si>
  <si>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</si>
  <si>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</si>
  <si>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Підтримка та розвиток культурно-освітніх заходів</t>
  </si>
  <si>
    <t>Обсяг виджатків на проведення освітньо-культурних заходів</t>
  </si>
  <si>
    <t>Середні витрати на проведення одного заходу</t>
  </si>
  <si>
    <t>Динаміка збільшення кількості заходів</t>
  </si>
  <si>
    <t>Заходив галузі культури і мистецтва</t>
  </si>
  <si>
    <t>(0)(6)(1)(4)(0)(8)(2)</t>
  </si>
  <si>
    <t>(4)(0)(8)(2)</t>
  </si>
  <si>
    <t>(0)(8)(2)(9)</t>
  </si>
  <si>
    <t>Інші заходи в галузі культури і мистецтва</t>
  </si>
  <si>
    <t>Проведення начально-тренувльних зборів і змагань</t>
  </si>
  <si>
    <t>кількість спортивних заходів (у розрізі їх видів), що проводяться місцевими організаціями</t>
  </si>
  <si>
    <t>кількість спортивних заходів</t>
  </si>
  <si>
    <t>середні витрати на один захід</t>
  </si>
  <si>
    <t xml:space="preserve"> кількості спортивних заходів (у розрізі їх видів), проведених, порівняно з минулим роком, %</t>
  </si>
  <si>
    <t>070 - Робітники</t>
  </si>
  <si>
    <t>160 - Тренери-викладачі</t>
  </si>
  <si>
    <t>170 - Спортсмени-інструктори</t>
  </si>
  <si>
    <t>організація фізкультурно-оздоровчої діяльності, проведення масових фізкультурно-оздоровчих і спортивних заходів</t>
  </si>
  <si>
    <t>Організація фізкультурно-оздоровчої діяльності, проведення масових фізкультурно-оздоровчих і спортивних заходів</t>
  </si>
  <si>
    <t>(0)(6)(1)(5)(0)(6)(1)</t>
  </si>
  <si>
    <t>(5)(0)(6)(1)</t>
  </si>
  <si>
    <t>(0)(8)(1)(0)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</si>
  <si>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</si>
  <si>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Поточні трансферти органам державного управління інших рівнів</t>
  </si>
  <si>
    <t>видатки, пов`язані з реалізацією освітніх програм</t>
  </si>
  <si>
    <t>Залучення міжбюджетних трансфертів</t>
  </si>
  <si>
    <t>Забезпечення реалізації інших освітніх програм</t>
  </si>
  <si>
    <t>бюджетний кодекс</t>
  </si>
  <si>
    <t>Бюджетні зобовязання в межах затвержденого кошторису</t>
  </si>
  <si>
    <t>(0)(6)(1)(9)(7)(7)(0)</t>
  </si>
  <si>
    <t>(9)(7)(7)(0)</t>
  </si>
  <si>
    <t>(0)(1)(8)(0)</t>
  </si>
  <si>
    <t>Інші субвенції з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</si>
</sst>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9"/>
  <sheetViews>
    <sheetView view="pageBreakPreview" topLeftCell="A199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260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263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211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4" t="s">
        <v>212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213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2930617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2930617</v>
      </c>
      <c r="BC30" s="97"/>
      <c r="BD30" s="97"/>
      <c r="BE30" s="97"/>
      <c r="BF30" s="98"/>
      <c r="BG30" s="96">
        <v>2343000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2343000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200000</v>
      </c>
      <c r="AT31" s="97"/>
      <c r="AU31" s="97"/>
      <c r="AV31" s="97"/>
      <c r="AW31" s="98"/>
      <c r="AX31" s="96">
        <v>200000</v>
      </c>
      <c r="AY31" s="97"/>
      <c r="AZ31" s="97"/>
      <c r="BA31" s="98"/>
      <c r="BB31" s="96">
        <f>IF(ISNUMBER(AN31),AN31,0)+IF(ISNUMBER(AS31),AS31,0)</f>
        <v>200000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45000</v>
      </c>
      <c r="BM31" s="97"/>
      <c r="BN31" s="97"/>
      <c r="BO31" s="97"/>
      <c r="BP31" s="98"/>
      <c r="BQ31" s="96">
        <v>45000</v>
      </c>
      <c r="BR31" s="97"/>
      <c r="BS31" s="97"/>
      <c r="BT31" s="98"/>
      <c r="BU31" s="96">
        <f>IF(ISNUMBER(BG31),BG31,0)+IF(ISNUMBER(BL31),BL31,0)</f>
        <v>45000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200000</v>
      </c>
      <c r="AT32" s="97"/>
      <c r="AU32" s="97"/>
      <c r="AV32" s="97"/>
      <c r="AW32" s="98"/>
      <c r="AX32" s="96">
        <v>200000</v>
      </c>
      <c r="AY32" s="97"/>
      <c r="AZ32" s="97"/>
      <c r="BA32" s="98"/>
      <c r="BB32" s="96">
        <f>IF(ISNUMBER(AN32),AN32,0)+IF(ISNUMBER(AS32),AS32,0)</f>
        <v>200000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45000</v>
      </c>
      <c r="BM32" s="97"/>
      <c r="BN32" s="97"/>
      <c r="BO32" s="97"/>
      <c r="BP32" s="98"/>
      <c r="BQ32" s="96">
        <v>45000</v>
      </c>
      <c r="BR32" s="97"/>
      <c r="BS32" s="97"/>
      <c r="BT32" s="98"/>
      <c r="BU32" s="96">
        <f>IF(ISNUMBER(BG32),BG32,0)+IF(ISNUMBER(BL32),BL32,0)</f>
        <v>45000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2930617</v>
      </c>
      <c r="AO33" s="105"/>
      <c r="AP33" s="105"/>
      <c r="AQ33" s="105"/>
      <c r="AR33" s="106"/>
      <c r="AS33" s="104">
        <v>200000</v>
      </c>
      <c r="AT33" s="105"/>
      <c r="AU33" s="105"/>
      <c r="AV33" s="105"/>
      <c r="AW33" s="106"/>
      <c r="AX33" s="104">
        <v>200000</v>
      </c>
      <c r="AY33" s="105"/>
      <c r="AZ33" s="105"/>
      <c r="BA33" s="106"/>
      <c r="BB33" s="104">
        <f>IF(ISNUMBER(AN33),AN33,0)+IF(ISNUMBER(AS33),AS33,0)</f>
        <v>3130617</v>
      </c>
      <c r="BC33" s="105"/>
      <c r="BD33" s="105"/>
      <c r="BE33" s="105"/>
      <c r="BF33" s="106"/>
      <c r="BG33" s="104">
        <v>2343000</v>
      </c>
      <c r="BH33" s="105"/>
      <c r="BI33" s="105"/>
      <c r="BJ33" s="105"/>
      <c r="BK33" s="106"/>
      <c r="BL33" s="104">
        <v>45000</v>
      </c>
      <c r="BM33" s="105"/>
      <c r="BN33" s="105"/>
      <c r="BO33" s="105"/>
      <c r="BP33" s="106"/>
      <c r="BQ33" s="104">
        <v>45000</v>
      </c>
      <c r="BR33" s="105"/>
      <c r="BS33" s="105"/>
      <c r="BT33" s="106"/>
      <c r="BU33" s="104">
        <f>IF(ISNUMBER(BG33),BG33,0)+IF(ISNUMBER(BL33),BL33,0)</f>
        <v>2388000</v>
      </c>
      <c r="BV33" s="105"/>
      <c r="BW33" s="105"/>
      <c r="BX33" s="105"/>
      <c r="BY33" s="106"/>
    </row>
    <row r="35" spans="1:79" ht="14.25" customHeight="1" x14ac:dyDescent="0.2">
      <c r="A35" s="79" t="s">
        <v>249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245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250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3487090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3487090</v>
      </c>
      <c r="AN41" s="97"/>
      <c r="AO41" s="97"/>
      <c r="AP41" s="97"/>
      <c r="AQ41" s="98"/>
      <c r="AR41" s="96">
        <v>4151892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4151892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50000</v>
      </c>
      <c r="AD42" s="97"/>
      <c r="AE42" s="97"/>
      <c r="AF42" s="97"/>
      <c r="AG42" s="98"/>
      <c r="AH42" s="96">
        <v>50000</v>
      </c>
      <c r="AI42" s="97"/>
      <c r="AJ42" s="97"/>
      <c r="AK42" s="97"/>
      <c r="AL42" s="98"/>
      <c r="AM42" s="96">
        <f>IF(ISNUMBER(X42),X42,0)+IF(ISNUMBER(AC42),AC42,0)</f>
        <v>50000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50000</v>
      </c>
      <c r="AX42" s="97"/>
      <c r="AY42" s="97"/>
      <c r="AZ42" s="97"/>
      <c r="BA42" s="98"/>
      <c r="BB42" s="96">
        <v>50000</v>
      </c>
      <c r="BC42" s="97"/>
      <c r="BD42" s="97"/>
      <c r="BE42" s="97"/>
      <c r="BF42" s="98"/>
      <c r="BG42" s="95">
        <f>IF(ISNUMBER(AR42),AR42,0)+IF(ISNUMBER(AW42),AW42,0)</f>
        <v>50000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50000</v>
      </c>
      <c r="AD43" s="97"/>
      <c r="AE43" s="97"/>
      <c r="AF43" s="97"/>
      <c r="AG43" s="98"/>
      <c r="AH43" s="96">
        <v>50000</v>
      </c>
      <c r="AI43" s="97"/>
      <c r="AJ43" s="97"/>
      <c r="AK43" s="97"/>
      <c r="AL43" s="98"/>
      <c r="AM43" s="96">
        <f>IF(ISNUMBER(X43),X43,0)+IF(ISNUMBER(AC43),AC43,0)</f>
        <v>50000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50000</v>
      </c>
      <c r="AX43" s="97"/>
      <c r="AY43" s="97"/>
      <c r="AZ43" s="97"/>
      <c r="BA43" s="98"/>
      <c r="BB43" s="96">
        <v>50000</v>
      </c>
      <c r="BC43" s="97"/>
      <c r="BD43" s="97"/>
      <c r="BE43" s="97"/>
      <c r="BF43" s="98"/>
      <c r="BG43" s="95">
        <f>IF(ISNUMBER(AR43),AR43,0)+IF(ISNUMBER(AW43),AW43,0)</f>
        <v>50000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3487090</v>
      </c>
      <c r="Y44" s="105"/>
      <c r="Z44" s="105"/>
      <c r="AA44" s="105"/>
      <c r="AB44" s="106"/>
      <c r="AC44" s="104">
        <v>50000</v>
      </c>
      <c r="AD44" s="105"/>
      <c r="AE44" s="105"/>
      <c r="AF44" s="105"/>
      <c r="AG44" s="106"/>
      <c r="AH44" s="104">
        <v>50000</v>
      </c>
      <c r="AI44" s="105"/>
      <c r="AJ44" s="105"/>
      <c r="AK44" s="105"/>
      <c r="AL44" s="106"/>
      <c r="AM44" s="104">
        <f>IF(ISNUMBER(X44),X44,0)+IF(ISNUMBER(AC44),AC44,0)</f>
        <v>3537090</v>
      </c>
      <c r="AN44" s="105"/>
      <c r="AO44" s="105"/>
      <c r="AP44" s="105"/>
      <c r="AQ44" s="106"/>
      <c r="AR44" s="104">
        <v>4151892</v>
      </c>
      <c r="AS44" s="105"/>
      <c r="AT44" s="105"/>
      <c r="AU44" s="105"/>
      <c r="AV44" s="106"/>
      <c r="AW44" s="104">
        <v>50000</v>
      </c>
      <c r="AX44" s="105"/>
      <c r="AY44" s="105"/>
      <c r="AZ44" s="105"/>
      <c r="BA44" s="106"/>
      <c r="BB44" s="104">
        <v>50000</v>
      </c>
      <c r="BC44" s="105"/>
      <c r="BD44" s="105"/>
      <c r="BE44" s="105"/>
      <c r="BF44" s="106"/>
      <c r="BG44" s="103">
        <f>IF(ISNUMBER(AR44),AR44,0)+IF(ISNUMBER(AW44),AW44,0)</f>
        <v>4201892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224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227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234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2159212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2159212</v>
      </c>
      <c r="BC54" s="97"/>
      <c r="BD54" s="97"/>
      <c r="BE54" s="97"/>
      <c r="BF54" s="98"/>
      <c r="BG54" s="96">
        <v>1750000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1750000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474905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474905</v>
      </c>
      <c r="BC55" s="97"/>
      <c r="BD55" s="97"/>
      <c r="BE55" s="97"/>
      <c r="BF55" s="98"/>
      <c r="BG55" s="96">
        <v>385000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385000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150900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150900</v>
      </c>
      <c r="BC56" s="97"/>
      <c r="BD56" s="97"/>
      <c r="BE56" s="97"/>
      <c r="BF56" s="98"/>
      <c r="BG56" s="96">
        <v>36000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36000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100000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100000</v>
      </c>
      <c r="BC57" s="97"/>
      <c r="BD57" s="97"/>
      <c r="BE57" s="97"/>
      <c r="BF57" s="98"/>
      <c r="BG57" s="96">
        <v>53000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53000</v>
      </c>
      <c r="BV57" s="97"/>
      <c r="BW57" s="97"/>
      <c r="BX57" s="97"/>
      <c r="BY57" s="98"/>
    </row>
    <row r="58" spans="1:79" s="99" customFormat="1" ht="12.75" customHeight="1" x14ac:dyDescent="0.2">
      <c r="A58" s="89">
        <v>2250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5000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5000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12.75" customHeight="1" x14ac:dyDescent="0.2">
      <c r="A59" s="89">
        <v>2273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6000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6000</v>
      </c>
      <c r="BC59" s="97"/>
      <c r="BD59" s="97"/>
      <c r="BE59" s="97"/>
      <c r="BF59" s="98"/>
      <c r="BG59" s="96">
        <v>33000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33000</v>
      </c>
      <c r="BV59" s="97"/>
      <c r="BW59" s="97"/>
      <c r="BX59" s="97"/>
      <c r="BY59" s="98"/>
    </row>
    <row r="60" spans="1:79" s="99" customFormat="1" ht="12.75" customHeight="1" x14ac:dyDescent="0.2">
      <c r="A60" s="89">
        <v>2274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30000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30000</v>
      </c>
      <c r="BC60" s="97"/>
      <c r="BD60" s="97"/>
      <c r="BE60" s="97"/>
      <c r="BF60" s="98"/>
      <c r="BG60" s="96">
        <v>83000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83000</v>
      </c>
      <c r="BV60" s="97"/>
      <c r="BW60" s="97"/>
      <c r="BX60" s="97"/>
      <c r="BY60" s="98"/>
    </row>
    <row r="61" spans="1:79" s="99" customFormat="1" ht="25.5" customHeight="1" x14ac:dyDescent="0.2">
      <c r="A61" s="89">
        <v>2275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1000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1000</v>
      </c>
      <c r="BC61" s="97"/>
      <c r="BD61" s="97"/>
      <c r="BE61" s="97"/>
      <c r="BF61" s="98"/>
      <c r="BG61" s="96">
        <v>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0</v>
      </c>
      <c r="BV61" s="97"/>
      <c r="BW61" s="97"/>
      <c r="BX61" s="97"/>
      <c r="BY61" s="98"/>
    </row>
    <row r="62" spans="1:79" s="99" customFormat="1" ht="38.25" customHeight="1" x14ac:dyDescent="0.2">
      <c r="A62" s="89">
        <v>2282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100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100</v>
      </c>
      <c r="BC62" s="97"/>
      <c r="BD62" s="97"/>
      <c r="BE62" s="97"/>
      <c r="BF62" s="98"/>
      <c r="BG62" s="96">
        <v>3000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3000</v>
      </c>
      <c r="BV62" s="97"/>
      <c r="BW62" s="97"/>
      <c r="BX62" s="97"/>
      <c r="BY62" s="98"/>
    </row>
    <row r="63" spans="1:79" s="99" customFormat="1" ht="12.75" customHeight="1" x14ac:dyDescent="0.2">
      <c r="A63" s="89">
        <v>2800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3500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3500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25.5" customHeight="1" x14ac:dyDescent="0.2">
      <c r="A64" s="89">
        <v>3110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200000</v>
      </c>
      <c r="AT64" s="97"/>
      <c r="AU64" s="97"/>
      <c r="AV64" s="97"/>
      <c r="AW64" s="98"/>
      <c r="AX64" s="96">
        <v>200000</v>
      </c>
      <c r="AY64" s="97"/>
      <c r="AZ64" s="97"/>
      <c r="BA64" s="98"/>
      <c r="BB64" s="96">
        <f>IF(ISNUMBER(AN64),AN64,0)+IF(ISNUMBER(AS64),AS64,0)</f>
        <v>200000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45000</v>
      </c>
      <c r="BM64" s="97"/>
      <c r="BN64" s="97"/>
      <c r="BO64" s="97"/>
      <c r="BP64" s="98"/>
      <c r="BQ64" s="96">
        <v>45000</v>
      </c>
      <c r="BR64" s="97"/>
      <c r="BS64" s="97"/>
      <c r="BT64" s="98"/>
      <c r="BU64" s="96">
        <f>IF(ISNUMBER(BG64),BG64,0)+IF(ISNUMBER(BL64),BL64,0)</f>
        <v>45000</v>
      </c>
      <c r="BV64" s="97"/>
      <c r="BW64" s="97"/>
      <c r="BX64" s="97"/>
      <c r="BY64" s="98"/>
    </row>
    <row r="65" spans="1:79" s="6" customFormat="1" ht="12.75" customHeight="1" x14ac:dyDescent="0.2">
      <c r="A65" s="86"/>
      <c r="B65" s="87"/>
      <c r="C65" s="87"/>
      <c r="D65" s="88"/>
      <c r="E65" s="100" t="s">
        <v>147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2"/>
      <c r="U65" s="104">
        <v>0</v>
      </c>
      <c r="V65" s="105"/>
      <c r="W65" s="105"/>
      <c r="X65" s="105"/>
      <c r="Y65" s="106"/>
      <c r="Z65" s="104">
        <v>0</v>
      </c>
      <c r="AA65" s="105"/>
      <c r="AB65" s="105"/>
      <c r="AC65" s="105"/>
      <c r="AD65" s="106"/>
      <c r="AE65" s="104">
        <v>0</v>
      </c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>
        <v>2930617</v>
      </c>
      <c r="AO65" s="105"/>
      <c r="AP65" s="105"/>
      <c r="AQ65" s="105"/>
      <c r="AR65" s="106"/>
      <c r="AS65" s="104">
        <v>200000</v>
      </c>
      <c r="AT65" s="105"/>
      <c r="AU65" s="105"/>
      <c r="AV65" s="105"/>
      <c r="AW65" s="106"/>
      <c r="AX65" s="104">
        <v>200000</v>
      </c>
      <c r="AY65" s="105"/>
      <c r="AZ65" s="105"/>
      <c r="BA65" s="106"/>
      <c r="BB65" s="104">
        <f>IF(ISNUMBER(AN65),AN65,0)+IF(ISNUMBER(AS65),AS65,0)</f>
        <v>3130617</v>
      </c>
      <c r="BC65" s="105"/>
      <c r="BD65" s="105"/>
      <c r="BE65" s="105"/>
      <c r="BF65" s="106"/>
      <c r="BG65" s="104">
        <v>2343000</v>
      </c>
      <c r="BH65" s="105"/>
      <c r="BI65" s="105"/>
      <c r="BJ65" s="105"/>
      <c r="BK65" s="106"/>
      <c r="BL65" s="104">
        <v>45000</v>
      </c>
      <c r="BM65" s="105"/>
      <c r="BN65" s="105"/>
      <c r="BO65" s="105"/>
      <c r="BP65" s="106"/>
      <c r="BQ65" s="104">
        <v>45000</v>
      </c>
      <c r="BR65" s="105"/>
      <c r="BS65" s="105"/>
      <c r="BT65" s="106"/>
      <c r="BU65" s="104">
        <f>IF(ISNUMBER(BG65),BG65,0)+IF(ISNUMBER(BL65),BL65,0)</f>
        <v>2388000</v>
      </c>
      <c r="BV65" s="105"/>
      <c r="BW65" s="105"/>
      <c r="BX65" s="105"/>
      <c r="BY65" s="106"/>
    </row>
    <row r="67" spans="1:79" ht="14.25" customHeight="1" x14ac:dyDescent="0.2">
      <c r="A67" s="29" t="s">
        <v>236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 x14ac:dyDescent="0.2">
      <c r="A68" s="44" t="s">
        <v>223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</row>
    <row r="69" spans="1:79" ht="23.1" customHeight="1" x14ac:dyDescent="0.2">
      <c r="A69" s="62" t="s">
        <v>119</v>
      </c>
      <c r="B69" s="63"/>
      <c r="C69" s="63"/>
      <c r="D69" s="63"/>
      <c r="E69" s="64"/>
      <c r="F69" s="27" t="s">
        <v>19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6" t="s">
        <v>224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8"/>
      <c r="AN69" s="36" t="s">
        <v>227</v>
      </c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8"/>
      <c r="BG69" s="36" t="s">
        <v>234</v>
      </c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8"/>
    </row>
    <row r="70" spans="1:79" ht="51.75" customHeight="1" x14ac:dyDescent="0.2">
      <c r="A70" s="65"/>
      <c r="B70" s="66"/>
      <c r="C70" s="66"/>
      <c r="D70" s="66"/>
      <c r="E70" s="6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36" t="s">
        <v>4</v>
      </c>
      <c r="V70" s="37"/>
      <c r="W70" s="37"/>
      <c r="X70" s="37"/>
      <c r="Y70" s="38"/>
      <c r="Z70" s="36" t="s">
        <v>3</v>
      </c>
      <c r="AA70" s="37"/>
      <c r="AB70" s="37"/>
      <c r="AC70" s="37"/>
      <c r="AD70" s="38"/>
      <c r="AE70" s="51" t="s">
        <v>116</v>
      </c>
      <c r="AF70" s="52"/>
      <c r="AG70" s="52"/>
      <c r="AH70" s="53"/>
      <c r="AI70" s="36" t="s">
        <v>5</v>
      </c>
      <c r="AJ70" s="37"/>
      <c r="AK70" s="37"/>
      <c r="AL70" s="37"/>
      <c r="AM70" s="38"/>
      <c r="AN70" s="36" t="s">
        <v>4</v>
      </c>
      <c r="AO70" s="37"/>
      <c r="AP70" s="37"/>
      <c r="AQ70" s="37"/>
      <c r="AR70" s="38"/>
      <c r="AS70" s="36" t="s">
        <v>3</v>
      </c>
      <c r="AT70" s="37"/>
      <c r="AU70" s="37"/>
      <c r="AV70" s="37"/>
      <c r="AW70" s="38"/>
      <c r="AX70" s="51" t="s">
        <v>116</v>
      </c>
      <c r="AY70" s="52"/>
      <c r="AZ70" s="52"/>
      <c r="BA70" s="53"/>
      <c r="BB70" s="36" t="s">
        <v>96</v>
      </c>
      <c r="BC70" s="37"/>
      <c r="BD70" s="37"/>
      <c r="BE70" s="37"/>
      <c r="BF70" s="38"/>
      <c r="BG70" s="36" t="s">
        <v>4</v>
      </c>
      <c r="BH70" s="37"/>
      <c r="BI70" s="37"/>
      <c r="BJ70" s="37"/>
      <c r="BK70" s="38"/>
      <c r="BL70" s="36" t="s">
        <v>3</v>
      </c>
      <c r="BM70" s="37"/>
      <c r="BN70" s="37"/>
      <c r="BO70" s="37"/>
      <c r="BP70" s="38"/>
      <c r="BQ70" s="51" t="s">
        <v>116</v>
      </c>
      <c r="BR70" s="52"/>
      <c r="BS70" s="52"/>
      <c r="BT70" s="53"/>
      <c r="BU70" s="27" t="s">
        <v>97</v>
      </c>
      <c r="BV70" s="27"/>
      <c r="BW70" s="27"/>
      <c r="BX70" s="27"/>
      <c r="BY70" s="27"/>
    </row>
    <row r="71" spans="1:79" ht="15" customHeight="1" x14ac:dyDescent="0.2">
      <c r="A71" s="36">
        <v>1</v>
      </c>
      <c r="B71" s="37"/>
      <c r="C71" s="37"/>
      <c r="D71" s="37"/>
      <c r="E71" s="38"/>
      <c r="F71" s="36">
        <v>2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6">
        <v>3</v>
      </c>
      <c r="V71" s="37"/>
      <c r="W71" s="37"/>
      <c r="X71" s="37"/>
      <c r="Y71" s="38"/>
      <c r="Z71" s="36">
        <v>4</v>
      </c>
      <c r="AA71" s="37"/>
      <c r="AB71" s="37"/>
      <c r="AC71" s="37"/>
      <c r="AD71" s="38"/>
      <c r="AE71" s="36">
        <v>5</v>
      </c>
      <c r="AF71" s="37"/>
      <c r="AG71" s="37"/>
      <c r="AH71" s="38"/>
      <c r="AI71" s="36">
        <v>6</v>
      </c>
      <c r="AJ71" s="37"/>
      <c r="AK71" s="37"/>
      <c r="AL71" s="37"/>
      <c r="AM71" s="38"/>
      <c r="AN71" s="36">
        <v>7</v>
      </c>
      <c r="AO71" s="37"/>
      <c r="AP71" s="37"/>
      <c r="AQ71" s="37"/>
      <c r="AR71" s="38"/>
      <c r="AS71" s="36">
        <v>8</v>
      </c>
      <c r="AT71" s="37"/>
      <c r="AU71" s="37"/>
      <c r="AV71" s="37"/>
      <c r="AW71" s="38"/>
      <c r="AX71" s="36">
        <v>9</v>
      </c>
      <c r="AY71" s="37"/>
      <c r="AZ71" s="37"/>
      <c r="BA71" s="38"/>
      <c r="BB71" s="36">
        <v>10</v>
      </c>
      <c r="BC71" s="37"/>
      <c r="BD71" s="37"/>
      <c r="BE71" s="37"/>
      <c r="BF71" s="38"/>
      <c r="BG71" s="36">
        <v>11</v>
      </c>
      <c r="BH71" s="37"/>
      <c r="BI71" s="37"/>
      <c r="BJ71" s="37"/>
      <c r="BK71" s="38"/>
      <c r="BL71" s="36">
        <v>12</v>
      </c>
      <c r="BM71" s="37"/>
      <c r="BN71" s="37"/>
      <c r="BO71" s="37"/>
      <c r="BP71" s="38"/>
      <c r="BQ71" s="36">
        <v>13</v>
      </c>
      <c r="BR71" s="37"/>
      <c r="BS71" s="37"/>
      <c r="BT71" s="38"/>
      <c r="BU71" s="27">
        <v>14</v>
      </c>
      <c r="BV71" s="27"/>
      <c r="BW71" s="27"/>
      <c r="BX71" s="27"/>
      <c r="BY71" s="27"/>
    </row>
    <row r="72" spans="1:79" s="1" customFormat="1" ht="13.5" hidden="1" customHeight="1" x14ac:dyDescent="0.2">
      <c r="A72" s="39" t="s">
        <v>64</v>
      </c>
      <c r="B72" s="40"/>
      <c r="C72" s="40"/>
      <c r="D72" s="40"/>
      <c r="E72" s="41"/>
      <c r="F72" s="39" t="s">
        <v>57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39" t="s">
        <v>65</v>
      </c>
      <c r="V72" s="40"/>
      <c r="W72" s="40"/>
      <c r="X72" s="40"/>
      <c r="Y72" s="41"/>
      <c r="Z72" s="39" t="s">
        <v>66</v>
      </c>
      <c r="AA72" s="40"/>
      <c r="AB72" s="40"/>
      <c r="AC72" s="40"/>
      <c r="AD72" s="41"/>
      <c r="AE72" s="39" t="s">
        <v>91</v>
      </c>
      <c r="AF72" s="40"/>
      <c r="AG72" s="40"/>
      <c r="AH72" s="41"/>
      <c r="AI72" s="47" t="s">
        <v>170</v>
      </c>
      <c r="AJ72" s="48"/>
      <c r="AK72" s="48"/>
      <c r="AL72" s="48"/>
      <c r="AM72" s="49"/>
      <c r="AN72" s="39" t="s">
        <v>67</v>
      </c>
      <c r="AO72" s="40"/>
      <c r="AP72" s="40"/>
      <c r="AQ72" s="40"/>
      <c r="AR72" s="41"/>
      <c r="AS72" s="39" t="s">
        <v>68</v>
      </c>
      <c r="AT72" s="40"/>
      <c r="AU72" s="40"/>
      <c r="AV72" s="40"/>
      <c r="AW72" s="41"/>
      <c r="AX72" s="39" t="s">
        <v>92</v>
      </c>
      <c r="AY72" s="40"/>
      <c r="AZ72" s="40"/>
      <c r="BA72" s="41"/>
      <c r="BB72" s="47" t="s">
        <v>170</v>
      </c>
      <c r="BC72" s="48"/>
      <c r="BD72" s="48"/>
      <c r="BE72" s="48"/>
      <c r="BF72" s="49"/>
      <c r="BG72" s="39" t="s">
        <v>58</v>
      </c>
      <c r="BH72" s="40"/>
      <c r="BI72" s="40"/>
      <c r="BJ72" s="40"/>
      <c r="BK72" s="41"/>
      <c r="BL72" s="39" t="s">
        <v>59</v>
      </c>
      <c r="BM72" s="40"/>
      <c r="BN72" s="40"/>
      <c r="BO72" s="40"/>
      <c r="BP72" s="41"/>
      <c r="BQ72" s="39" t="s">
        <v>93</v>
      </c>
      <c r="BR72" s="40"/>
      <c r="BS72" s="40"/>
      <c r="BT72" s="41"/>
      <c r="BU72" s="50" t="s">
        <v>170</v>
      </c>
      <c r="BV72" s="50"/>
      <c r="BW72" s="50"/>
      <c r="BX72" s="50"/>
      <c r="BY72" s="50"/>
      <c r="CA72" t="s">
        <v>27</v>
      </c>
    </row>
    <row r="73" spans="1:79" s="6" customFormat="1" ht="12.75" customHeight="1" x14ac:dyDescent="0.2">
      <c r="A73" s="86"/>
      <c r="B73" s="87"/>
      <c r="C73" s="87"/>
      <c r="D73" s="87"/>
      <c r="E73" s="88"/>
      <c r="F73" s="86" t="s">
        <v>147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8"/>
      <c r="U73" s="104"/>
      <c r="V73" s="105"/>
      <c r="W73" s="105"/>
      <c r="X73" s="105"/>
      <c r="Y73" s="106"/>
      <c r="Z73" s="104"/>
      <c r="AA73" s="105"/>
      <c r="AB73" s="105"/>
      <c r="AC73" s="105"/>
      <c r="AD73" s="106"/>
      <c r="AE73" s="104"/>
      <c r="AF73" s="105"/>
      <c r="AG73" s="105"/>
      <c r="AH73" s="106"/>
      <c r="AI73" s="104">
        <f>IF(ISNUMBER(U73),U73,0)+IF(ISNUMBER(Z73),Z73,0)</f>
        <v>0</v>
      </c>
      <c r="AJ73" s="105"/>
      <c r="AK73" s="105"/>
      <c r="AL73" s="105"/>
      <c r="AM73" s="106"/>
      <c r="AN73" s="104"/>
      <c r="AO73" s="105"/>
      <c r="AP73" s="105"/>
      <c r="AQ73" s="105"/>
      <c r="AR73" s="106"/>
      <c r="AS73" s="104"/>
      <c r="AT73" s="105"/>
      <c r="AU73" s="105"/>
      <c r="AV73" s="105"/>
      <c r="AW73" s="106"/>
      <c r="AX73" s="104"/>
      <c r="AY73" s="105"/>
      <c r="AZ73" s="105"/>
      <c r="BA73" s="106"/>
      <c r="BB73" s="104">
        <f>IF(ISNUMBER(AN73),AN73,0)+IF(ISNUMBER(AS73),AS73,0)</f>
        <v>0</v>
      </c>
      <c r="BC73" s="105"/>
      <c r="BD73" s="105"/>
      <c r="BE73" s="105"/>
      <c r="BF73" s="106"/>
      <c r="BG73" s="104"/>
      <c r="BH73" s="105"/>
      <c r="BI73" s="105"/>
      <c r="BJ73" s="105"/>
      <c r="BK73" s="106"/>
      <c r="BL73" s="104"/>
      <c r="BM73" s="105"/>
      <c r="BN73" s="105"/>
      <c r="BO73" s="105"/>
      <c r="BP73" s="106"/>
      <c r="BQ73" s="104"/>
      <c r="BR73" s="105"/>
      <c r="BS73" s="105"/>
      <c r="BT73" s="106"/>
      <c r="BU73" s="104">
        <f>IF(ISNUMBER(BG73),BG73,0)+IF(ISNUMBER(BL73),BL73,0)</f>
        <v>0</v>
      </c>
      <c r="BV73" s="105"/>
      <c r="BW73" s="105"/>
      <c r="BX73" s="105"/>
      <c r="BY73" s="106"/>
      <c r="CA73" s="6" t="s">
        <v>28</v>
      </c>
    </row>
    <row r="75" spans="1:79" ht="14.25" customHeight="1" x14ac:dyDescent="0.2">
      <c r="A75" s="29" t="s">
        <v>251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9" ht="15" customHeight="1" x14ac:dyDescent="0.2">
      <c r="A76" s="44" t="s">
        <v>223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</row>
    <row r="77" spans="1:79" ht="23.1" customHeight="1" x14ac:dyDescent="0.2">
      <c r="A77" s="62" t="s">
        <v>118</v>
      </c>
      <c r="B77" s="63"/>
      <c r="C77" s="63"/>
      <c r="D77" s="64"/>
      <c r="E77" s="54" t="s">
        <v>19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36" t="s">
        <v>245</v>
      </c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8"/>
      <c r="AR77" s="27" t="s">
        <v>250</v>
      </c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1:79" ht="48.75" customHeight="1" x14ac:dyDescent="0.2">
      <c r="A78" s="65"/>
      <c r="B78" s="66"/>
      <c r="C78" s="66"/>
      <c r="D78" s="67"/>
      <c r="E78" s="5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4" t="s">
        <v>4</v>
      </c>
      <c r="Y78" s="55"/>
      <c r="Z78" s="55"/>
      <c r="AA78" s="55"/>
      <c r="AB78" s="56"/>
      <c r="AC78" s="54" t="s">
        <v>3</v>
      </c>
      <c r="AD78" s="55"/>
      <c r="AE78" s="55"/>
      <c r="AF78" s="55"/>
      <c r="AG78" s="56"/>
      <c r="AH78" s="51" t="s">
        <v>116</v>
      </c>
      <c r="AI78" s="52"/>
      <c r="AJ78" s="52"/>
      <c r="AK78" s="52"/>
      <c r="AL78" s="53"/>
      <c r="AM78" s="36" t="s">
        <v>5</v>
      </c>
      <c r="AN78" s="37"/>
      <c r="AO78" s="37"/>
      <c r="AP78" s="37"/>
      <c r="AQ78" s="38"/>
      <c r="AR78" s="36" t="s">
        <v>4</v>
      </c>
      <c r="AS78" s="37"/>
      <c r="AT78" s="37"/>
      <c r="AU78" s="37"/>
      <c r="AV78" s="38"/>
      <c r="AW78" s="36" t="s">
        <v>3</v>
      </c>
      <c r="AX78" s="37"/>
      <c r="AY78" s="37"/>
      <c r="AZ78" s="37"/>
      <c r="BA78" s="38"/>
      <c r="BB78" s="51" t="s">
        <v>116</v>
      </c>
      <c r="BC78" s="52"/>
      <c r="BD78" s="52"/>
      <c r="BE78" s="52"/>
      <c r="BF78" s="53"/>
      <c r="BG78" s="36" t="s">
        <v>96</v>
      </c>
      <c r="BH78" s="37"/>
      <c r="BI78" s="37"/>
      <c r="BJ78" s="37"/>
      <c r="BK78" s="38"/>
    </row>
    <row r="79" spans="1:79" ht="12.75" customHeight="1" x14ac:dyDescent="0.2">
      <c r="A79" s="36">
        <v>1</v>
      </c>
      <c r="B79" s="37"/>
      <c r="C79" s="37"/>
      <c r="D79" s="38"/>
      <c r="E79" s="36">
        <v>2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6">
        <v>3</v>
      </c>
      <c r="Y79" s="37"/>
      <c r="Z79" s="37"/>
      <c r="AA79" s="37"/>
      <c r="AB79" s="38"/>
      <c r="AC79" s="36">
        <v>4</v>
      </c>
      <c r="AD79" s="37"/>
      <c r="AE79" s="37"/>
      <c r="AF79" s="37"/>
      <c r="AG79" s="38"/>
      <c r="AH79" s="36">
        <v>5</v>
      </c>
      <c r="AI79" s="37"/>
      <c r="AJ79" s="37"/>
      <c r="AK79" s="37"/>
      <c r="AL79" s="38"/>
      <c r="AM79" s="36">
        <v>6</v>
      </c>
      <c r="AN79" s="37"/>
      <c r="AO79" s="37"/>
      <c r="AP79" s="37"/>
      <c r="AQ79" s="38"/>
      <c r="AR79" s="36">
        <v>7</v>
      </c>
      <c r="AS79" s="37"/>
      <c r="AT79" s="37"/>
      <c r="AU79" s="37"/>
      <c r="AV79" s="38"/>
      <c r="AW79" s="36">
        <v>8</v>
      </c>
      <c r="AX79" s="37"/>
      <c r="AY79" s="37"/>
      <c r="AZ79" s="37"/>
      <c r="BA79" s="38"/>
      <c r="BB79" s="36">
        <v>9</v>
      </c>
      <c r="BC79" s="37"/>
      <c r="BD79" s="37"/>
      <c r="BE79" s="37"/>
      <c r="BF79" s="38"/>
      <c r="BG79" s="36">
        <v>10</v>
      </c>
      <c r="BH79" s="37"/>
      <c r="BI79" s="37"/>
      <c r="BJ79" s="37"/>
      <c r="BK79" s="38"/>
    </row>
    <row r="80" spans="1:79" s="1" customFormat="1" ht="12.75" hidden="1" customHeight="1" x14ac:dyDescent="0.2">
      <c r="A80" s="39" t="s">
        <v>64</v>
      </c>
      <c r="B80" s="40"/>
      <c r="C80" s="40"/>
      <c r="D80" s="41"/>
      <c r="E80" s="39" t="s">
        <v>57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68" t="s">
        <v>60</v>
      </c>
      <c r="Y80" s="69"/>
      <c r="Z80" s="69"/>
      <c r="AA80" s="69"/>
      <c r="AB80" s="70"/>
      <c r="AC80" s="68" t="s">
        <v>61</v>
      </c>
      <c r="AD80" s="69"/>
      <c r="AE80" s="69"/>
      <c r="AF80" s="69"/>
      <c r="AG80" s="70"/>
      <c r="AH80" s="39" t="s">
        <v>94</v>
      </c>
      <c r="AI80" s="40"/>
      <c r="AJ80" s="40"/>
      <c r="AK80" s="40"/>
      <c r="AL80" s="41"/>
      <c r="AM80" s="47" t="s">
        <v>171</v>
      </c>
      <c r="AN80" s="48"/>
      <c r="AO80" s="48"/>
      <c r="AP80" s="48"/>
      <c r="AQ80" s="49"/>
      <c r="AR80" s="39" t="s">
        <v>62</v>
      </c>
      <c r="AS80" s="40"/>
      <c r="AT80" s="40"/>
      <c r="AU80" s="40"/>
      <c r="AV80" s="41"/>
      <c r="AW80" s="39" t="s">
        <v>63</v>
      </c>
      <c r="AX80" s="40"/>
      <c r="AY80" s="40"/>
      <c r="AZ80" s="40"/>
      <c r="BA80" s="41"/>
      <c r="BB80" s="39" t="s">
        <v>95</v>
      </c>
      <c r="BC80" s="40"/>
      <c r="BD80" s="40"/>
      <c r="BE80" s="40"/>
      <c r="BF80" s="41"/>
      <c r="BG80" s="47" t="s">
        <v>171</v>
      </c>
      <c r="BH80" s="48"/>
      <c r="BI80" s="48"/>
      <c r="BJ80" s="48"/>
      <c r="BK80" s="49"/>
      <c r="CA80" t="s">
        <v>29</v>
      </c>
    </row>
    <row r="81" spans="1:79" s="99" customFormat="1" ht="12.75" customHeight="1" x14ac:dyDescent="0.2">
      <c r="A81" s="89">
        <v>2111</v>
      </c>
      <c r="B81" s="90"/>
      <c r="C81" s="90"/>
      <c r="D81" s="91"/>
      <c r="E81" s="92" t="s">
        <v>176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2591054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2591054</v>
      </c>
      <c r="AN81" s="97"/>
      <c r="AO81" s="97"/>
      <c r="AP81" s="97"/>
      <c r="AQ81" s="98"/>
      <c r="AR81" s="96">
        <v>3109264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3109264</v>
      </c>
      <c r="BH81" s="95"/>
      <c r="BI81" s="95"/>
      <c r="BJ81" s="95"/>
      <c r="BK81" s="95"/>
      <c r="CA81" s="99" t="s">
        <v>30</v>
      </c>
    </row>
    <row r="82" spans="1:79" s="99" customFormat="1" ht="12.75" customHeight="1" x14ac:dyDescent="0.2">
      <c r="A82" s="89">
        <v>2120</v>
      </c>
      <c r="B82" s="90"/>
      <c r="C82" s="90"/>
      <c r="D82" s="91"/>
      <c r="E82" s="92" t="s">
        <v>177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569886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569886</v>
      </c>
      <c r="AN82" s="97"/>
      <c r="AO82" s="97"/>
      <c r="AP82" s="97"/>
      <c r="AQ82" s="98"/>
      <c r="AR82" s="96">
        <v>683863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683863</v>
      </c>
      <c r="BH82" s="95"/>
      <c r="BI82" s="95"/>
      <c r="BJ82" s="95"/>
      <c r="BK82" s="95"/>
    </row>
    <row r="83" spans="1:79" s="99" customFormat="1" ht="12.75" customHeight="1" x14ac:dyDescent="0.2">
      <c r="A83" s="89">
        <v>2210</v>
      </c>
      <c r="B83" s="90"/>
      <c r="C83" s="90"/>
      <c r="D83" s="91"/>
      <c r="E83" s="92" t="s">
        <v>178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165990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165990</v>
      </c>
      <c r="AN83" s="97"/>
      <c r="AO83" s="97"/>
      <c r="AP83" s="97"/>
      <c r="AQ83" s="98"/>
      <c r="AR83" s="96">
        <v>182589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182589</v>
      </c>
      <c r="BH83" s="95"/>
      <c r="BI83" s="95"/>
      <c r="BJ83" s="95"/>
      <c r="BK83" s="95"/>
    </row>
    <row r="84" spans="1:79" s="99" customFormat="1" ht="12.75" customHeight="1" x14ac:dyDescent="0.2">
      <c r="A84" s="89">
        <v>2240</v>
      </c>
      <c r="B84" s="90"/>
      <c r="C84" s="90"/>
      <c r="D84" s="91"/>
      <c r="E84" s="92" t="s">
        <v>179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110000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110000</v>
      </c>
      <c r="AN84" s="97"/>
      <c r="AO84" s="97"/>
      <c r="AP84" s="97"/>
      <c r="AQ84" s="98"/>
      <c r="AR84" s="96">
        <v>121000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121000</v>
      </c>
      <c r="BH84" s="95"/>
      <c r="BI84" s="95"/>
      <c r="BJ84" s="95"/>
      <c r="BK84" s="95"/>
    </row>
    <row r="85" spans="1:79" s="99" customFormat="1" ht="12.75" customHeight="1" x14ac:dyDescent="0.2">
      <c r="A85" s="89">
        <v>2250</v>
      </c>
      <c r="B85" s="90"/>
      <c r="C85" s="90"/>
      <c r="D85" s="91"/>
      <c r="E85" s="92" t="s">
        <v>180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5500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5500</v>
      </c>
      <c r="AN85" s="97"/>
      <c r="AO85" s="97"/>
      <c r="AP85" s="97"/>
      <c r="AQ85" s="98"/>
      <c r="AR85" s="96">
        <v>5060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5060</v>
      </c>
      <c r="BH85" s="95"/>
      <c r="BI85" s="95"/>
      <c r="BJ85" s="95"/>
      <c r="BK85" s="95"/>
    </row>
    <row r="86" spans="1:79" s="99" customFormat="1" ht="12.75" customHeight="1" x14ac:dyDescent="0.2">
      <c r="A86" s="89">
        <v>2273</v>
      </c>
      <c r="B86" s="90"/>
      <c r="C86" s="90"/>
      <c r="D86" s="91"/>
      <c r="E86" s="92" t="s">
        <v>181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6600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6600</v>
      </c>
      <c r="AN86" s="97"/>
      <c r="AO86" s="97"/>
      <c r="AP86" s="97"/>
      <c r="AQ86" s="98"/>
      <c r="AR86" s="96">
        <v>7260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7260</v>
      </c>
      <c r="BH86" s="95"/>
      <c r="BI86" s="95"/>
      <c r="BJ86" s="95"/>
      <c r="BK86" s="95"/>
    </row>
    <row r="87" spans="1:79" s="99" customFormat="1" ht="12.75" customHeight="1" x14ac:dyDescent="0.2">
      <c r="A87" s="89">
        <v>2274</v>
      </c>
      <c r="B87" s="90"/>
      <c r="C87" s="90"/>
      <c r="D87" s="91"/>
      <c r="E87" s="92" t="s">
        <v>182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33000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33000</v>
      </c>
      <c r="AN87" s="97"/>
      <c r="AO87" s="97"/>
      <c r="AP87" s="97"/>
      <c r="AQ87" s="98"/>
      <c r="AR87" s="96">
        <v>36300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36300</v>
      </c>
      <c r="BH87" s="95"/>
      <c r="BI87" s="95"/>
      <c r="BJ87" s="95"/>
      <c r="BK87" s="95"/>
    </row>
    <row r="88" spans="1:79" s="99" customFormat="1" ht="12.75" customHeight="1" x14ac:dyDescent="0.2">
      <c r="A88" s="89">
        <v>2275</v>
      </c>
      <c r="B88" s="90"/>
      <c r="C88" s="90"/>
      <c r="D88" s="91"/>
      <c r="E88" s="92" t="s">
        <v>183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1100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1100</v>
      </c>
      <c r="AN88" s="97"/>
      <c r="AO88" s="97"/>
      <c r="AP88" s="97"/>
      <c r="AQ88" s="98"/>
      <c r="AR88" s="96">
        <v>1210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1210</v>
      </c>
      <c r="BH88" s="95"/>
      <c r="BI88" s="95"/>
      <c r="BJ88" s="95"/>
      <c r="BK88" s="95"/>
    </row>
    <row r="89" spans="1:79" s="99" customFormat="1" ht="25.5" customHeight="1" x14ac:dyDescent="0.2">
      <c r="A89" s="89">
        <v>2282</v>
      </c>
      <c r="B89" s="90"/>
      <c r="C89" s="90"/>
      <c r="D89" s="91"/>
      <c r="E89" s="92" t="s">
        <v>184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110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110</v>
      </c>
      <c r="AN89" s="97"/>
      <c r="AO89" s="97"/>
      <c r="AP89" s="97"/>
      <c r="AQ89" s="98"/>
      <c r="AR89" s="96">
        <v>121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121</v>
      </c>
      <c r="BH89" s="95"/>
      <c r="BI89" s="95"/>
      <c r="BJ89" s="95"/>
      <c r="BK89" s="95"/>
    </row>
    <row r="90" spans="1:79" s="99" customFormat="1" ht="12.75" customHeight="1" x14ac:dyDescent="0.2">
      <c r="A90" s="89">
        <v>2800</v>
      </c>
      <c r="B90" s="90"/>
      <c r="C90" s="90"/>
      <c r="D90" s="91"/>
      <c r="E90" s="92" t="s">
        <v>185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3850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3850</v>
      </c>
      <c r="AN90" s="97"/>
      <c r="AO90" s="97"/>
      <c r="AP90" s="97"/>
      <c r="AQ90" s="98"/>
      <c r="AR90" s="96">
        <v>4235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4235</v>
      </c>
      <c r="BH90" s="95"/>
      <c r="BI90" s="95"/>
      <c r="BJ90" s="95"/>
      <c r="BK90" s="95"/>
    </row>
    <row r="91" spans="1:79" s="99" customFormat="1" ht="25.5" customHeight="1" x14ac:dyDescent="0.2">
      <c r="A91" s="89">
        <v>3110</v>
      </c>
      <c r="B91" s="90"/>
      <c r="C91" s="90"/>
      <c r="D91" s="91"/>
      <c r="E91" s="92" t="s">
        <v>186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50000</v>
      </c>
      <c r="AD91" s="97"/>
      <c r="AE91" s="97"/>
      <c r="AF91" s="97"/>
      <c r="AG91" s="98"/>
      <c r="AH91" s="96">
        <v>50000</v>
      </c>
      <c r="AI91" s="97"/>
      <c r="AJ91" s="97"/>
      <c r="AK91" s="97"/>
      <c r="AL91" s="98"/>
      <c r="AM91" s="96">
        <f>IF(ISNUMBER(X91),X91,0)+IF(ISNUMBER(AC91),AC91,0)</f>
        <v>50000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50000</v>
      </c>
      <c r="AX91" s="97"/>
      <c r="AY91" s="97"/>
      <c r="AZ91" s="97"/>
      <c r="BA91" s="98"/>
      <c r="BB91" s="96">
        <v>50000</v>
      </c>
      <c r="BC91" s="97"/>
      <c r="BD91" s="97"/>
      <c r="BE91" s="97"/>
      <c r="BF91" s="98"/>
      <c r="BG91" s="95">
        <f>IF(ISNUMBER(AR91),AR91,0)+IF(ISNUMBER(AW91),AW91,0)</f>
        <v>50000</v>
      </c>
      <c r="BH91" s="95"/>
      <c r="BI91" s="95"/>
      <c r="BJ91" s="95"/>
      <c r="BK91" s="95"/>
    </row>
    <row r="92" spans="1:79" s="6" customFormat="1" ht="12.75" customHeight="1" x14ac:dyDescent="0.2">
      <c r="A92" s="86"/>
      <c r="B92" s="87"/>
      <c r="C92" s="87"/>
      <c r="D92" s="88"/>
      <c r="E92" s="100" t="s">
        <v>147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104">
        <v>3487090</v>
      </c>
      <c r="Y92" s="105"/>
      <c r="Z92" s="105"/>
      <c r="AA92" s="105"/>
      <c r="AB92" s="106"/>
      <c r="AC92" s="104">
        <v>50000</v>
      </c>
      <c r="AD92" s="105"/>
      <c r="AE92" s="105"/>
      <c r="AF92" s="105"/>
      <c r="AG92" s="106"/>
      <c r="AH92" s="104">
        <v>50000</v>
      </c>
      <c r="AI92" s="105"/>
      <c r="AJ92" s="105"/>
      <c r="AK92" s="105"/>
      <c r="AL92" s="106"/>
      <c r="AM92" s="104">
        <f>IF(ISNUMBER(X92),X92,0)+IF(ISNUMBER(AC92),AC92,0)</f>
        <v>3537090</v>
      </c>
      <c r="AN92" s="105"/>
      <c r="AO92" s="105"/>
      <c r="AP92" s="105"/>
      <c r="AQ92" s="106"/>
      <c r="AR92" s="104">
        <v>4150902</v>
      </c>
      <c r="AS92" s="105"/>
      <c r="AT92" s="105"/>
      <c r="AU92" s="105"/>
      <c r="AV92" s="106"/>
      <c r="AW92" s="104">
        <v>50000</v>
      </c>
      <c r="AX92" s="105"/>
      <c r="AY92" s="105"/>
      <c r="AZ92" s="105"/>
      <c r="BA92" s="106"/>
      <c r="BB92" s="104">
        <v>50000</v>
      </c>
      <c r="BC92" s="105"/>
      <c r="BD92" s="105"/>
      <c r="BE92" s="105"/>
      <c r="BF92" s="106"/>
      <c r="BG92" s="103">
        <f>IF(ISNUMBER(AR92),AR92,0)+IF(ISNUMBER(AW92),AW92,0)</f>
        <v>4200902</v>
      </c>
      <c r="BH92" s="103"/>
      <c r="BI92" s="103"/>
      <c r="BJ92" s="103"/>
      <c r="BK92" s="103"/>
    </row>
    <row r="94" spans="1:79" ht="14.25" customHeight="1" x14ac:dyDescent="0.2">
      <c r="A94" s="29" t="s">
        <v>252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44" t="s">
        <v>223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</row>
    <row r="96" spans="1:79" ht="23.1" customHeight="1" x14ac:dyDescent="0.2">
      <c r="A96" s="62" t="s">
        <v>119</v>
      </c>
      <c r="B96" s="63"/>
      <c r="C96" s="63"/>
      <c r="D96" s="63"/>
      <c r="E96" s="64"/>
      <c r="F96" s="54" t="s">
        <v>19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27" t="s">
        <v>245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6" t="s">
        <v>250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8"/>
    </row>
    <row r="97" spans="1:79" ht="53.25" customHeight="1" x14ac:dyDescent="0.2">
      <c r="A97" s="65"/>
      <c r="B97" s="66"/>
      <c r="C97" s="66"/>
      <c r="D97" s="66"/>
      <c r="E97" s="6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36" t="s">
        <v>4</v>
      </c>
      <c r="Y97" s="37"/>
      <c r="Z97" s="37"/>
      <c r="AA97" s="37"/>
      <c r="AB97" s="38"/>
      <c r="AC97" s="36" t="s">
        <v>3</v>
      </c>
      <c r="AD97" s="37"/>
      <c r="AE97" s="37"/>
      <c r="AF97" s="37"/>
      <c r="AG97" s="38"/>
      <c r="AH97" s="51" t="s">
        <v>116</v>
      </c>
      <c r="AI97" s="52"/>
      <c r="AJ97" s="52"/>
      <c r="AK97" s="52"/>
      <c r="AL97" s="53"/>
      <c r="AM97" s="36" t="s">
        <v>5</v>
      </c>
      <c r="AN97" s="37"/>
      <c r="AO97" s="37"/>
      <c r="AP97" s="37"/>
      <c r="AQ97" s="38"/>
      <c r="AR97" s="36" t="s">
        <v>4</v>
      </c>
      <c r="AS97" s="37"/>
      <c r="AT97" s="37"/>
      <c r="AU97" s="37"/>
      <c r="AV97" s="38"/>
      <c r="AW97" s="36" t="s">
        <v>3</v>
      </c>
      <c r="AX97" s="37"/>
      <c r="AY97" s="37"/>
      <c r="AZ97" s="37"/>
      <c r="BA97" s="38"/>
      <c r="BB97" s="74" t="s">
        <v>116</v>
      </c>
      <c r="BC97" s="74"/>
      <c r="BD97" s="74"/>
      <c r="BE97" s="74"/>
      <c r="BF97" s="74"/>
      <c r="BG97" s="36" t="s">
        <v>96</v>
      </c>
      <c r="BH97" s="37"/>
      <c r="BI97" s="37"/>
      <c r="BJ97" s="37"/>
      <c r="BK97" s="38"/>
    </row>
    <row r="98" spans="1:79" ht="15" customHeight="1" x14ac:dyDescent="0.2">
      <c r="A98" s="36">
        <v>1</v>
      </c>
      <c r="B98" s="37"/>
      <c r="C98" s="37"/>
      <c r="D98" s="37"/>
      <c r="E98" s="38"/>
      <c r="F98" s="36">
        <v>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6">
        <v>3</v>
      </c>
      <c r="Y98" s="37"/>
      <c r="Z98" s="37"/>
      <c r="AA98" s="37"/>
      <c r="AB98" s="38"/>
      <c r="AC98" s="36">
        <v>4</v>
      </c>
      <c r="AD98" s="37"/>
      <c r="AE98" s="37"/>
      <c r="AF98" s="37"/>
      <c r="AG98" s="38"/>
      <c r="AH98" s="36">
        <v>5</v>
      </c>
      <c r="AI98" s="37"/>
      <c r="AJ98" s="37"/>
      <c r="AK98" s="37"/>
      <c r="AL98" s="38"/>
      <c r="AM98" s="36">
        <v>6</v>
      </c>
      <c r="AN98" s="37"/>
      <c r="AO98" s="37"/>
      <c r="AP98" s="37"/>
      <c r="AQ98" s="38"/>
      <c r="AR98" s="36">
        <v>7</v>
      </c>
      <c r="AS98" s="37"/>
      <c r="AT98" s="37"/>
      <c r="AU98" s="37"/>
      <c r="AV98" s="38"/>
      <c r="AW98" s="36">
        <v>8</v>
      </c>
      <c r="AX98" s="37"/>
      <c r="AY98" s="37"/>
      <c r="AZ98" s="37"/>
      <c r="BA98" s="38"/>
      <c r="BB98" s="36">
        <v>9</v>
      </c>
      <c r="BC98" s="37"/>
      <c r="BD98" s="37"/>
      <c r="BE98" s="37"/>
      <c r="BF98" s="38"/>
      <c r="BG98" s="36">
        <v>10</v>
      </c>
      <c r="BH98" s="37"/>
      <c r="BI98" s="37"/>
      <c r="BJ98" s="37"/>
      <c r="BK98" s="38"/>
    </row>
    <row r="99" spans="1:79" s="1" customFormat="1" ht="15" hidden="1" customHeight="1" x14ac:dyDescent="0.2">
      <c r="A99" s="39" t="s">
        <v>64</v>
      </c>
      <c r="B99" s="40"/>
      <c r="C99" s="40"/>
      <c r="D99" s="40"/>
      <c r="E99" s="41"/>
      <c r="F99" s="39" t="s">
        <v>57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39" t="s">
        <v>60</v>
      </c>
      <c r="Y99" s="40"/>
      <c r="Z99" s="40"/>
      <c r="AA99" s="40"/>
      <c r="AB99" s="41"/>
      <c r="AC99" s="39" t="s">
        <v>61</v>
      </c>
      <c r="AD99" s="40"/>
      <c r="AE99" s="40"/>
      <c r="AF99" s="40"/>
      <c r="AG99" s="41"/>
      <c r="AH99" s="39" t="s">
        <v>94</v>
      </c>
      <c r="AI99" s="40"/>
      <c r="AJ99" s="40"/>
      <c r="AK99" s="40"/>
      <c r="AL99" s="41"/>
      <c r="AM99" s="47" t="s">
        <v>171</v>
      </c>
      <c r="AN99" s="48"/>
      <c r="AO99" s="48"/>
      <c r="AP99" s="48"/>
      <c r="AQ99" s="49"/>
      <c r="AR99" s="39" t="s">
        <v>62</v>
      </c>
      <c r="AS99" s="40"/>
      <c r="AT99" s="40"/>
      <c r="AU99" s="40"/>
      <c r="AV99" s="41"/>
      <c r="AW99" s="39" t="s">
        <v>63</v>
      </c>
      <c r="AX99" s="40"/>
      <c r="AY99" s="40"/>
      <c r="AZ99" s="40"/>
      <c r="BA99" s="41"/>
      <c r="BB99" s="39" t="s">
        <v>95</v>
      </c>
      <c r="BC99" s="40"/>
      <c r="BD99" s="40"/>
      <c r="BE99" s="40"/>
      <c r="BF99" s="41"/>
      <c r="BG99" s="47" t="s">
        <v>171</v>
      </c>
      <c r="BH99" s="48"/>
      <c r="BI99" s="48"/>
      <c r="BJ99" s="48"/>
      <c r="BK99" s="49"/>
      <c r="CA99" t="s">
        <v>31</v>
      </c>
    </row>
    <row r="100" spans="1:79" s="6" customFormat="1" ht="12.75" customHeight="1" x14ac:dyDescent="0.2">
      <c r="A100" s="86"/>
      <c r="B100" s="87"/>
      <c r="C100" s="87"/>
      <c r="D100" s="87"/>
      <c r="E100" s="88"/>
      <c r="F100" s="86" t="s">
        <v>147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107"/>
      <c r="Y100" s="108"/>
      <c r="Z100" s="108"/>
      <c r="AA100" s="108"/>
      <c r="AB100" s="109"/>
      <c r="AC100" s="107"/>
      <c r="AD100" s="108"/>
      <c r="AE100" s="108"/>
      <c r="AF100" s="108"/>
      <c r="AG100" s="109"/>
      <c r="AH100" s="103"/>
      <c r="AI100" s="103"/>
      <c r="AJ100" s="103"/>
      <c r="AK100" s="103"/>
      <c r="AL100" s="103"/>
      <c r="AM100" s="103">
        <f>IF(ISNUMBER(X100),X100,0)+IF(ISNUMBER(AC100),AC100,0)</f>
        <v>0</v>
      </c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>
        <f>IF(ISNUMBER(AR100),AR100,0)+IF(ISNUMBER(AW100),AW100,0)</f>
        <v>0</v>
      </c>
      <c r="BH100" s="103"/>
      <c r="BI100" s="103"/>
      <c r="BJ100" s="103"/>
      <c r="BK100" s="103"/>
      <c r="CA100" s="6" t="s">
        <v>32</v>
      </c>
    </row>
    <row r="103" spans="1:79" ht="14.25" customHeight="1" x14ac:dyDescent="0.2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237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223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9" ht="23.1" customHeight="1" x14ac:dyDescent="0.2">
      <c r="A106" s="54" t="s">
        <v>6</v>
      </c>
      <c r="B106" s="55"/>
      <c r="C106" s="55"/>
      <c r="D106" s="54" t="s">
        <v>121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36" t="s">
        <v>224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8"/>
      <c r="AN106" s="36" t="s">
        <v>227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27" t="s">
        <v>234</v>
      </c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1:79" ht="52.5" customHeight="1" x14ac:dyDescent="0.2">
      <c r="A107" s="57"/>
      <c r="B107" s="58"/>
      <c r="C107" s="58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36" t="s">
        <v>4</v>
      </c>
      <c r="V107" s="37"/>
      <c r="W107" s="37"/>
      <c r="X107" s="37"/>
      <c r="Y107" s="38"/>
      <c r="Z107" s="36" t="s">
        <v>3</v>
      </c>
      <c r="AA107" s="37"/>
      <c r="AB107" s="37"/>
      <c r="AC107" s="37"/>
      <c r="AD107" s="38"/>
      <c r="AE107" s="51" t="s">
        <v>116</v>
      </c>
      <c r="AF107" s="52"/>
      <c r="AG107" s="52"/>
      <c r="AH107" s="53"/>
      <c r="AI107" s="36" t="s">
        <v>5</v>
      </c>
      <c r="AJ107" s="37"/>
      <c r="AK107" s="37"/>
      <c r="AL107" s="37"/>
      <c r="AM107" s="38"/>
      <c r="AN107" s="36" t="s">
        <v>4</v>
      </c>
      <c r="AO107" s="37"/>
      <c r="AP107" s="37"/>
      <c r="AQ107" s="37"/>
      <c r="AR107" s="38"/>
      <c r="AS107" s="36" t="s">
        <v>3</v>
      </c>
      <c r="AT107" s="37"/>
      <c r="AU107" s="37"/>
      <c r="AV107" s="37"/>
      <c r="AW107" s="38"/>
      <c r="AX107" s="51" t="s">
        <v>116</v>
      </c>
      <c r="AY107" s="52"/>
      <c r="AZ107" s="52"/>
      <c r="BA107" s="53"/>
      <c r="BB107" s="36" t="s">
        <v>96</v>
      </c>
      <c r="BC107" s="37"/>
      <c r="BD107" s="37"/>
      <c r="BE107" s="37"/>
      <c r="BF107" s="38"/>
      <c r="BG107" s="36" t="s">
        <v>4</v>
      </c>
      <c r="BH107" s="37"/>
      <c r="BI107" s="37"/>
      <c r="BJ107" s="37"/>
      <c r="BK107" s="38"/>
      <c r="BL107" s="27" t="s">
        <v>3</v>
      </c>
      <c r="BM107" s="27"/>
      <c r="BN107" s="27"/>
      <c r="BO107" s="27"/>
      <c r="BP107" s="27"/>
      <c r="BQ107" s="74" t="s">
        <v>116</v>
      </c>
      <c r="BR107" s="74"/>
      <c r="BS107" s="74"/>
      <c r="BT107" s="74"/>
      <c r="BU107" s="36" t="s">
        <v>97</v>
      </c>
      <c r="BV107" s="37"/>
      <c r="BW107" s="37"/>
      <c r="BX107" s="37"/>
      <c r="BY107" s="38"/>
    </row>
    <row r="108" spans="1:79" ht="15" customHeight="1" x14ac:dyDescent="0.2">
      <c r="A108" s="36">
        <v>1</v>
      </c>
      <c r="B108" s="37"/>
      <c r="C108" s="37"/>
      <c r="D108" s="36">
        <v>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36">
        <v>3</v>
      </c>
      <c r="V108" s="37"/>
      <c r="W108" s="37"/>
      <c r="X108" s="37"/>
      <c r="Y108" s="38"/>
      <c r="Z108" s="36">
        <v>4</v>
      </c>
      <c r="AA108" s="37"/>
      <c r="AB108" s="37"/>
      <c r="AC108" s="37"/>
      <c r="AD108" s="38"/>
      <c r="AE108" s="36">
        <v>5</v>
      </c>
      <c r="AF108" s="37"/>
      <c r="AG108" s="37"/>
      <c r="AH108" s="38"/>
      <c r="AI108" s="36">
        <v>6</v>
      </c>
      <c r="AJ108" s="37"/>
      <c r="AK108" s="37"/>
      <c r="AL108" s="37"/>
      <c r="AM108" s="38"/>
      <c r="AN108" s="36">
        <v>7</v>
      </c>
      <c r="AO108" s="37"/>
      <c r="AP108" s="37"/>
      <c r="AQ108" s="37"/>
      <c r="AR108" s="38"/>
      <c r="AS108" s="36">
        <v>8</v>
      </c>
      <c r="AT108" s="37"/>
      <c r="AU108" s="37"/>
      <c r="AV108" s="37"/>
      <c r="AW108" s="38"/>
      <c r="AX108" s="27">
        <v>9</v>
      </c>
      <c r="AY108" s="27"/>
      <c r="AZ108" s="27"/>
      <c r="BA108" s="27"/>
      <c r="BB108" s="36">
        <v>10</v>
      </c>
      <c r="BC108" s="37"/>
      <c r="BD108" s="37"/>
      <c r="BE108" s="37"/>
      <c r="BF108" s="38"/>
      <c r="BG108" s="36">
        <v>11</v>
      </c>
      <c r="BH108" s="37"/>
      <c r="BI108" s="37"/>
      <c r="BJ108" s="37"/>
      <c r="BK108" s="38"/>
      <c r="BL108" s="27">
        <v>12</v>
      </c>
      <c r="BM108" s="27"/>
      <c r="BN108" s="27"/>
      <c r="BO108" s="27"/>
      <c r="BP108" s="27"/>
      <c r="BQ108" s="36">
        <v>13</v>
      </c>
      <c r="BR108" s="37"/>
      <c r="BS108" s="37"/>
      <c r="BT108" s="38"/>
      <c r="BU108" s="36">
        <v>14</v>
      </c>
      <c r="BV108" s="37"/>
      <c r="BW108" s="37"/>
      <c r="BX108" s="37"/>
      <c r="BY108" s="38"/>
    </row>
    <row r="109" spans="1:79" s="1" customFormat="1" ht="14.25" hidden="1" customHeight="1" x14ac:dyDescent="0.2">
      <c r="A109" s="39" t="s">
        <v>69</v>
      </c>
      <c r="B109" s="40"/>
      <c r="C109" s="40"/>
      <c r="D109" s="39" t="s">
        <v>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26" t="s">
        <v>65</v>
      </c>
      <c r="V109" s="26"/>
      <c r="W109" s="26"/>
      <c r="X109" s="26"/>
      <c r="Y109" s="26"/>
      <c r="Z109" s="26" t="s">
        <v>66</v>
      </c>
      <c r="AA109" s="26"/>
      <c r="AB109" s="26"/>
      <c r="AC109" s="26"/>
      <c r="AD109" s="26"/>
      <c r="AE109" s="26" t="s">
        <v>91</v>
      </c>
      <c r="AF109" s="26"/>
      <c r="AG109" s="26"/>
      <c r="AH109" s="26"/>
      <c r="AI109" s="50" t="s">
        <v>170</v>
      </c>
      <c r="AJ109" s="50"/>
      <c r="AK109" s="50"/>
      <c r="AL109" s="50"/>
      <c r="AM109" s="50"/>
      <c r="AN109" s="26" t="s">
        <v>67</v>
      </c>
      <c r="AO109" s="26"/>
      <c r="AP109" s="26"/>
      <c r="AQ109" s="26"/>
      <c r="AR109" s="26"/>
      <c r="AS109" s="26" t="s">
        <v>68</v>
      </c>
      <c r="AT109" s="26"/>
      <c r="AU109" s="26"/>
      <c r="AV109" s="26"/>
      <c r="AW109" s="26"/>
      <c r="AX109" s="26" t="s">
        <v>92</v>
      </c>
      <c r="AY109" s="26"/>
      <c r="AZ109" s="26"/>
      <c r="BA109" s="26"/>
      <c r="BB109" s="50" t="s">
        <v>170</v>
      </c>
      <c r="BC109" s="50"/>
      <c r="BD109" s="50"/>
      <c r="BE109" s="50"/>
      <c r="BF109" s="50"/>
      <c r="BG109" s="26" t="s">
        <v>58</v>
      </c>
      <c r="BH109" s="26"/>
      <c r="BI109" s="26"/>
      <c r="BJ109" s="26"/>
      <c r="BK109" s="26"/>
      <c r="BL109" s="26" t="s">
        <v>59</v>
      </c>
      <c r="BM109" s="26"/>
      <c r="BN109" s="26"/>
      <c r="BO109" s="26"/>
      <c r="BP109" s="26"/>
      <c r="BQ109" s="26" t="s">
        <v>93</v>
      </c>
      <c r="BR109" s="26"/>
      <c r="BS109" s="26"/>
      <c r="BT109" s="26"/>
      <c r="BU109" s="50" t="s">
        <v>170</v>
      </c>
      <c r="BV109" s="50"/>
      <c r="BW109" s="50"/>
      <c r="BX109" s="50"/>
      <c r="BY109" s="50"/>
      <c r="CA109" t="s">
        <v>33</v>
      </c>
    </row>
    <row r="110" spans="1:79" s="99" customFormat="1" ht="25.5" customHeight="1" x14ac:dyDescent="0.2">
      <c r="A110" s="89">
        <v>1</v>
      </c>
      <c r="B110" s="90"/>
      <c r="C110" s="90"/>
      <c r="D110" s="92" t="s">
        <v>187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6">
        <v>0</v>
      </c>
      <c r="AF110" s="97"/>
      <c r="AG110" s="97"/>
      <c r="AH110" s="98"/>
      <c r="AI110" s="96">
        <f>IF(ISNUMBER(U110),U110,0)+IF(ISNUMBER(Z110),Z110,0)</f>
        <v>0</v>
      </c>
      <c r="AJ110" s="97"/>
      <c r="AK110" s="97"/>
      <c r="AL110" s="97"/>
      <c r="AM110" s="98"/>
      <c r="AN110" s="96">
        <v>2930614</v>
      </c>
      <c r="AO110" s="97"/>
      <c r="AP110" s="97"/>
      <c r="AQ110" s="97"/>
      <c r="AR110" s="98"/>
      <c r="AS110" s="96">
        <v>200000</v>
      </c>
      <c r="AT110" s="97"/>
      <c r="AU110" s="97"/>
      <c r="AV110" s="97"/>
      <c r="AW110" s="98"/>
      <c r="AX110" s="96">
        <v>200000</v>
      </c>
      <c r="AY110" s="97"/>
      <c r="AZ110" s="97"/>
      <c r="BA110" s="98"/>
      <c r="BB110" s="96">
        <f>IF(ISNUMBER(AN110),AN110,0)+IF(ISNUMBER(AS110),AS110,0)</f>
        <v>3130614</v>
      </c>
      <c r="BC110" s="97"/>
      <c r="BD110" s="97"/>
      <c r="BE110" s="97"/>
      <c r="BF110" s="98"/>
      <c r="BG110" s="96">
        <v>2388000</v>
      </c>
      <c r="BH110" s="97"/>
      <c r="BI110" s="97"/>
      <c r="BJ110" s="97"/>
      <c r="BK110" s="98"/>
      <c r="BL110" s="96">
        <v>45000</v>
      </c>
      <c r="BM110" s="97"/>
      <c r="BN110" s="97"/>
      <c r="BO110" s="97"/>
      <c r="BP110" s="98"/>
      <c r="BQ110" s="96">
        <v>45000</v>
      </c>
      <c r="BR110" s="97"/>
      <c r="BS110" s="97"/>
      <c r="BT110" s="98"/>
      <c r="BU110" s="96">
        <f>IF(ISNUMBER(BG110),BG110,0)+IF(ISNUMBER(BL110),BL110,0)</f>
        <v>2433000</v>
      </c>
      <c r="BV110" s="97"/>
      <c r="BW110" s="97"/>
      <c r="BX110" s="97"/>
      <c r="BY110" s="98"/>
      <c r="CA110" s="99" t="s">
        <v>34</v>
      </c>
    </row>
    <row r="111" spans="1:79" s="6" customFormat="1" ht="12.75" customHeight="1" x14ac:dyDescent="0.2">
      <c r="A111" s="86"/>
      <c r="B111" s="87"/>
      <c r="C111" s="87"/>
      <c r="D111" s="100" t="s">
        <v>147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2"/>
      <c r="U111" s="104">
        <v>0</v>
      </c>
      <c r="V111" s="105"/>
      <c r="W111" s="105"/>
      <c r="X111" s="105"/>
      <c r="Y111" s="106"/>
      <c r="Z111" s="104">
        <v>0</v>
      </c>
      <c r="AA111" s="105"/>
      <c r="AB111" s="105"/>
      <c r="AC111" s="105"/>
      <c r="AD111" s="106"/>
      <c r="AE111" s="104">
        <v>0</v>
      </c>
      <c r="AF111" s="105"/>
      <c r="AG111" s="105"/>
      <c r="AH111" s="106"/>
      <c r="AI111" s="104">
        <f>IF(ISNUMBER(U111),U111,0)+IF(ISNUMBER(Z111),Z111,0)</f>
        <v>0</v>
      </c>
      <c r="AJ111" s="105"/>
      <c r="AK111" s="105"/>
      <c r="AL111" s="105"/>
      <c r="AM111" s="106"/>
      <c r="AN111" s="104">
        <v>2930614</v>
      </c>
      <c r="AO111" s="105"/>
      <c r="AP111" s="105"/>
      <c r="AQ111" s="105"/>
      <c r="AR111" s="106"/>
      <c r="AS111" s="104">
        <v>200000</v>
      </c>
      <c r="AT111" s="105"/>
      <c r="AU111" s="105"/>
      <c r="AV111" s="105"/>
      <c r="AW111" s="106"/>
      <c r="AX111" s="104">
        <v>200000</v>
      </c>
      <c r="AY111" s="105"/>
      <c r="AZ111" s="105"/>
      <c r="BA111" s="106"/>
      <c r="BB111" s="104">
        <f>IF(ISNUMBER(AN111),AN111,0)+IF(ISNUMBER(AS111),AS111,0)</f>
        <v>3130614</v>
      </c>
      <c r="BC111" s="105"/>
      <c r="BD111" s="105"/>
      <c r="BE111" s="105"/>
      <c r="BF111" s="106"/>
      <c r="BG111" s="104">
        <v>2388000</v>
      </c>
      <c r="BH111" s="105"/>
      <c r="BI111" s="105"/>
      <c r="BJ111" s="105"/>
      <c r="BK111" s="106"/>
      <c r="BL111" s="104">
        <v>45000</v>
      </c>
      <c r="BM111" s="105"/>
      <c r="BN111" s="105"/>
      <c r="BO111" s="105"/>
      <c r="BP111" s="106"/>
      <c r="BQ111" s="104">
        <v>45000</v>
      </c>
      <c r="BR111" s="105"/>
      <c r="BS111" s="105"/>
      <c r="BT111" s="106"/>
      <c r="BU111" s="104">
        <f>IF(ISNUMBER(BG111),BG111,0)+IF(ISNUMBER(BL111),BL111,0)</f>
        <v>2433000</v>
      </c>
      <c r="BV111" s="105"/>
      <c r="BW111" s="105"/>
      <c r="BX111" s="105"/>
      <c r="BY111" s="106"/>
    </row>
    <row r="113" spans="1:79" ht="14.25" customHeight="1" x14ac:dyDescent="0.2">
      <c r="A113" s="29" t="s">
        <v>253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5" customHeight="1" x14ac:dyDescent="0.2">
      <c r="A114" s="75" t="s">
        <v>223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79" ht="23.1" customHeight="1" x14ac:dyDescent="0.2">
      <c r="A115" s="54" t="s">
        <v>6</v>
      </c>
      <c r="B115" s="55"/>
      <c r="C115" s="55"/>
      <c r="D115" s="54" t="s">
        <v>121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27" t="s">
        <v>245</v>
      </c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 t="s">
        <v>250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</row>
    <row r="116" spans="1:79" ht="54" customHeight="1" x14ac:dyDescent="0.2">
      <c r="A116" s="57"/>
      <c r="B116" s="58"/>
      <c r="C116" s="58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9"/>
      <c r="U116" s="36" t="s">
        <v>4</v>
      </c>
      <c r="V116" s="37"/>
      <c r="W116" s="37"/>
      <c r="X116" s="37"/>
      <c r="Y116" s="38"/>
      <c r="Z116" s="36" t="s">
        <v>3</v>
      </c>
      <c r="AA116" s="37"/>
      <c r="AB116" s="37"/>
      <c r="AC116" s="37"/>
      <c r="AD116" s="38"/>
      <c r="AE116" s="51" t="s">
        <v>116</v>
      </c>
      <c r="AF116" s="52"/>
      <c r="AG116" s="52"/>
      <c r="AH116" s="52"/>
      <c r="AI116" s="53"/>
      <c r="AJ116" s="36" t="s">
        <v>5</v>
      </c>
      <c r="AK116" s="37"/>
      <c r="AL116" s="37"/>
      <c r="AM116" s="37"/>
      <c r="AN116" s="38"/>
      <c r="AO116" s="36" t="s">
        <v>4</v>
      </c>
      <c r="AP116" s="37"/>
      <c r="AQ116" s="37"/>
      <c r="AR116" s="37"/>
      <c r="AS116" s="38"/>
      <c r="AT116" s="36" t="s">
        <v>3</v>
      </c>
      <c r="AU116" s="37"/>
      <c r="AV116" s="37"/>
      <c r="AW116" s="37"/>
      <c r="AX116" s="38"/>
      <c r="AY116" s="51" t="s">
        <v>116</v>
      </c>
      <c r="AZ116" s="52"/>
      <c r="BA116" s="52"/>
      <c r="BB116" s="52"/>
      <c r="BC116" s="53"/>
      <c r="BD116" s="27" t="s">
        <v>96</v>
      </c>
      <c r="BE116" s="27"/>
      <c r="BF116" s="27"/>
      <c r="BG116" s="27"/>
      <c r="BH116" s="27"/>
    </row>
    <row r="117" spans="1:79" ht="15" customHeight="1" x14ac:dyDescent="0.2">
      <c r="A117" s="36" t="s">
        <v>169</v>
      </c>
      <c r="B117" s="37"/>
      <c r="C117" s="37"/>
      <c r="D117" s="36">
        <v>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36">
        <v>3</v>
      </c>
      <c r="V117" s="37"/>
      <c r="W117" s="37"/>
      <c r="X117" s="37"/>
      <c r="Y117" s="38"/>
      <c r="Z117" s="36">
        <v>4</v>
      </c>
      <c r="AA117" s="37"/>
      <c r="AB117" s="37"/>
      <c r="AC117" s="37"/>
      <c r="AD117" s="38"/>
      <c r="AE117" s="36">
        <v>5</v>
      </c>
      <c r="AF117" s="37"/>
      <c r="AG117" s="37"/>
      <c r="AH117" s="37"/>
      <c r="AI117" s="38"/>
      <c r="AJ117" s="36">
        <v>6</v>
      </c>
      <c r="AK117" s="37"/>
      <c r="AL117" s="37"/>
      <c r="AM117" s="37"/>
      <c r="AN117" s="38"/>
      <c r="AO117" s="36">
        <v>7</v>
      </c>
      <c r="AP117" s="37"/>
      <c r="AQ117" s="37"/>
      <c r="AR117" s="37"/>
      <c r="AS117" s="38"/>
      <c r="AT117" s="36">
        <v>8</v>
      </c>
      <c r="AU117" s="37"/>
      <c r="AV117" s="37"/>
      <c r="AW117" s="37"/>
      <c r="AX117" s="38"/>
      <c r="AY117" s="36">
        <v>9</v>
      </c>
      <c r="AZ117" s="37"/>
      <c r="BA117" s="37"/>
      <c r="BB117" s="37"/>
      <c r="BC117" s="38"/>
      <c r="BD117" s="36">
        <v>10</v>
      </c>
      <c r="BE117" s="37"/>
      <c r="BF117" s="37"/>
      <c r="BG117" s="37"/>
      <c r="BH117" s="38"/>
    </row>
    <row r="118" spans="1:79" s="1" customFormat="1" ht="12.75" hidden="1" customHeight="1" x14ac:dyDescent="0.2">
      <c r="A118" s="39" t="s">
        <v>69</v>
      </c>
      <c r="B118" s="40"/>
      <c r="C118" s="40"/>
      <c r="D118" s="39" t="s">
        <v>57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39" t="s">
        <v>60</v>
      </c>
      <c r="V118" s="40"/>
      <c r="W118" s="40"/>
      <c r="X118" s="40"/>
      <c r="Y118" s="41"/>
      <c r="Z118" s="39" t="s">
        <v>61</v>
      </c>
      <c r="AA118" s="40"/>
      <c r="AB118" s="40"/>
      <c r="AC118" s="40"/>
      <c r="AD118" s="41"/>
      <c r="AE118" s="39" t="s">
        <v>94</v>
      </c>
      <c r="AF118" s="40"/>
      <c r="AG118" s="40"/>
      <c r="AH118" s="40"/>
      <c r="AI118" s="41"/>
      <c r="AJ118" s="47" t="s">
        <v>171</v>
      </c>
      <c r="AK118" s="48"/>
      <c r="AL118" s="48"/>
      <c r="AM118" s="48"/>
      <c r="AN118" s="49"/>
      <c r="AO118" s="39" t="s">
        <v>62</v>
      </c>
      <c r="AP118" s="40"/>
      <c r="AQ118" s="40"/>
      <c r="AR118" s="40"/>
      <c r="AS118" s="41"/>
      <c r="AT118" s="39" t="s">
        <v>63</v>
      </c>
      <c r="AU118" s="40"/>
      <c r="AV118" s="40"/>
      <c r="AW118" s="40"/>
      <c r="AX118" s="41"/>
      <c r="AY118" s="39" t="s">
        <v>95</v>
      </c>
      <c r="AZ118" s="40"/>
      <c r="BA118" s="40"/>
      <c r="BB118" s="40"/>
      <c r="BC118" s="41"/>
      <c r="BD118" s="50" t="s">
        <v>171</v>
      </c>
      <c r="BE118" s="50"/>
      <c r="BF118" s="50"/>
      <c r="BG118" s="50"/>
      <c r="BH118" s="50"/>
      <c r="CA118" s="1" t="s">
        <v>35</v>
      </c>
    </row>
    <row r="119" spans="1:79" s="99" customFormat="1" ht="25.5" customHeight="1" x14ac:dyDescent="0.2">
      <c r="A119" s="89">
        <v>1</v>
      </c>
      <c r="B119" s="90"/>
      <c r="C119" s="90"/>
      <c r="D119" s="92" t="s">
        <v>187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3487090</v>
      </c>
      <c r="V119" s="97"/>
      <c r="W119" s="97"/>
      <c r="X119" s="97"/>
      <c r="Y119" s="98"/>
      <c r="Z119" s="96">
        <v>50000</v>
      </c>
      <c r="AA119" s="97"/>
      <c r="AB119" s="97"/>
      <c r="AC119" s="97"/>
      <c r="AD119" s="98"/>
      <c r="AE119" s="95">
        <v>50000</v>
      </c>
      <c r="AF119" s="95"/>
      <c r="AG119" s="95"/>
      <c r="AH119" s="95"/>
      <c r="AI119" s="95"/>
      <c r="AJ119" s="110">
        <f>IF(ISNUMBER(U119),U119,0)+IF(ISNUMBER(Z119),Z119,0)</f>
        <v>3537090</v>
      </c>
      <c r="AK119" s="110"/>
      <c r="AL119" s="110"/>
      <c r="AM119" s="110"/>
      <c r="AN119" s="110"/>
      <c r="AO119" s="95">
        <v>4151892</v>
      </c>
      <c r="AP119" s="95"/>
      <c r="AQ119" s="95"/>
      <c r="AR119" s="95"/>
      <c r="AS119" s="95"/>
      <c r="AT119" s="110">
        <v>50000</v>
      </c>
      <c r="AU119" s="110"/>
      <c r="AV119" s="110"/>
      <c r="AW119" s="110"/>
      <c r="AX119" s="110"/>
      <c r="AY119" s="95">
        <v>50000</v>
      </c>
      <c r="AZ119" s="95"/>
      <c r="BA119" s="95"/>
      <c r="BB119" s="95"/>
      <c r="BC119" s="95"/>
      <c r="BD119" s="110">
        <f>IF(ISNUMBER(AO119),AO119,0)+IF(ISNUMBER(AT119),AT119,0)</f>
        <v>4201892</v>
      </c>
      <c r="BE119" s="110"/>
      <c r="BF119" s="110"/>
      <c r="BG119" s="110"/>
      <c r="BH119" s="110"/>
      <c r="CA119" s="99" t="s">
        <v>36</v>
      </c>
    </row>
    <row r="120" spans="1:79" s="6" customFormat="1" ht="12.75" customHeight="1" x14ac:dyDescent="0.2">
      <c r="A120" s="86"/>
      <c r="B120" s="87"/>
      <c r="C120" s="87"/>
      <c r="D120" s="100" t="s">
        <v>147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2"/>
      <c r="U120" s="104">
        <v>3487090</v>
      </c>
      <c r="V120" s="105"/>
      <c r="W120" s="105"/>
      <c r="X120" s="105"/>
      <c r="Y120" s="106"/>
      <c r="Z120" s="104">
        <v>50000</v>
      </c>
      <c r="AA120" s="105"/>
      <c r="AB120" s="105"/>
      <c r="AC120" s="105"/>
      <c r="AD120" s="106"/>
      <c r="AE120" s="103">
        <v>50000</v>
      </c>
      <c r="AF120" s="103"/>
      <c r="AG120" s="103"/>
      <c r="AH120" s="103"/>
      <c r="AI120" s="103"/>
      <c r="AJ120" s="85">
        <f>IF(ISNUMBER(U120),U120,0)+IF(ISNUMBER(Z120),Z120,0)</f>
        <v>3537090</v>
      </c>
      <c r="AK120" s="85"/>
      <c r="AL120" s="85"/>
      <c r="AM120" s="85"/>
      <c r="AN120" s="85"/>
      <c r="AO120" s="103">
        <v>4151892</v>
      </c>
      <c r="AP120" s="103"/>
      <c r="AQ120" s="103"/>
      <c r="AR120" s="103"/>
      <c r="AS120" s="103"/>
      <c r="AT120" s="85">
        <v>50000</v>
      </c>
      <c r="AU120" s="85"/>
      <c r="AV120" s="85"/>
      <c r="AW120" s="85"/>
      <c r="AX120" s="85"/>
      <c r="AY120" s="103">
        <v>50000</v>
      </c>
      <c r="AZ120" s="103"/>
      <c r="BA120" s="103"/>
      <c r="BB120" s="103"/>
      <c r="BC120" s="103"/>
      <c r="BD120" s="85">
        <f>IF(ISNUMBER(AO120),AO120,0)+IF(ISNUMBER(AT120),AT120,0)</f>
        <v>4201892</v>
      </c>
      <c r="BE120" s="85"/>
      <c r="BF120" s="85"/>
      <c r="BG120" s="85"/>
      <c r="BH120" s="85"/>
    </row>
    <row r="121" spans="1:79" s="5" customFormat="1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3" spans="1:79" ht="14.25" customHeight="1" x14ac:dyDescent="0.2">
      <c r="A123" s="29" t="s">
        <v>152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9" ht="14.25" customHeight="1" x14ac:dyDescent="0.2">
      <c r="A124" s="29" t="s">
        <v>238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 x14ac:dyDescent="0.2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224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227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  <c r="BJ125" s="36" t="s">
        <v>234</v>
      </c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8"/>
    </row>
    <row r="126" spans="1:79" ht="32.25" customHeight="1" x14ac:dyDescent="0.2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  <c r="BJ126" s="27" t="s">
        <v>4</v>
      </c>
      <c r="BK126" s="27"/>
      <c r="BL126" s="27"/>
      <c r="BM126" s="27"/>
      <c r="BN126" s="27"/>
      <c r="BO126" s="27" t="s">
        <v>3</v>
      </c>
      <c r="BP126" s="27"/>
      <c r="BQ126" s="27"/>
      <c r="BR126" s="27"/>
      <c r="BS126" s="27"/>
      <c r="BT126" s="27" t="s">
        <v>97</v>
      </c>
      <c r="BU126" s="27"/>
      <c r="BV126" s="27"/>
      <c r="BW126" s="27"/>
      <c r="BX126" s="27"/>
    </row>
    <row r="127" spans="1:79" ht="15" customHeight="1" x14ac:dyDescent="0.2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  <c r="BJ127" s="27">
        <v>11</v>
      </c>
      <c r="BK127" s="27"/>
      <c r="BL127" s="27"/>
      <c r="BM127" s="27"/>
      <c r="BN127" s="27"/>
      <c r="BO127" s="27">
        <v>12</v>
      </c>
      <c r="BP127" s="27"/>
      <c r="BQ127" s="27"/>
      <c r="BR127" s="27"/>
      <c r="BS127" s="27"/>
      <c r="BT127" s="27">
        <v>13</v>
      </c>
      <c r="BU127" s="27"/>
      <c r="BV127" s="27"/>
      <c r="BW127" s="27"/>
      <c r="BX127" s="27"/>
    </row>
    <row r="128" spans="1:79" ht="10.5" hidden="1" customHeight="1" x14ac:dyDescent="0.2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111</v>
      </c>
      <c r="AG128" s="26"/>
      <c r="AH128" s="26"/>
      <c r="AI128" s="26"/>
      <c r="AJ128" s="26"/>
      <c r="AK128" s="30" t="s">
        <v>112</v>
      </c>
      <c r="AL128" s="30"/>
      <c r="AM128" s="30"/>
      <c r="AN128" s="30"/>
      <c r="AO128" s="30"/>
      <c r="AP128" s="50" t="s">
        <v>189</v>
      </c>
      <c r="AQ128" s="50"/>
      <c r="AR128" s="50"/>
      <c r="AS128" s="50"/>
      <c r="AT128" s="50"/>
      <c r="AU128" s="26" t="s">
        <v>113</v>
      </c>
      <c r="AV128" s="26"/>
      <c r="AW128" s="26"/>
      <c r="AX128" s="26"/>
      <c r="AY128" s="26"/>
      <c r="AZ128" s="30" t="s">
        <v>114</v>
      </c>
      <c r="BA128" s="30"/>
      <c r="BB128" s="30"/>
      <c r="BC128" s="30"/>
      <c r="BD128" s="30"/>
      <c r="BE128" s="50" t="s">
        <v>189</v>
      </c>
      <c r="BF128" s="50"/>
      <c r="BG128" s="50"/>
      <c r="BH128" s="50"/>
      <c r="BI128" s="50"/>
      <c r="BJ128" s="26" t="s">
        <v>105</v>
      </c>
      <c r="BK128" s="26"/>
      <c r="BL128" s="26"/>
      <c r="BM128" s="26"/>
      <c r="BN128" s="26"/>
      <c r="BO128" s="30" t="s">
        <v>106</v>
      </c>
      <c r="BP128" s="30"/>
      <c r="BQ128" s="30"/>
      <c r="BR128" s="30"/>
      <c r="BS128" s="30"/>
      <c r="BT128" s="50" t="s">
        <v>189</v>
      </c>
      <c r="BU128" s="50"/>
      <c r="BV128" s="50"/>
      <c r="BW128" s="50"/>
      <c r="BX128" s="50"/>
      <c r="CA128" t="s">
        <v>37</v>
      </c>
    </row>
    <row r="129" spans="1:79" s="6" customFormat="1" ht="15" customHeight="1" x14ac:dyDescent="0.2">
      <c r="A129" s="86">
        <v>0</v>
      </c>
      <c r="B129" s="87"/>
      <c r="C129" s="87"/>
      <c r="D129" s="111" t="s">
        <v>188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CA129" s="6" t="s">
        <v>38</v>
      </c>
    </row>
    <row r="130" spans="1:79" s="99" customFormat="1" ht="15" customHeight="1" x14ac:dyDescent="0.2">
      <c r="A130" s="89">
        <v>0</v>
      </c>
      <c r="B130" s="90"/>
      <c r="C130" s="90"/>
      <c r="D130" s="114" t="s">
        <v>190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191</v>
      </c>
      <c r="R130" s="27"/>
      <c r="S130" s="27"/>
      <c r="T130" s="27"/>
      <c r="U130" s="27"/>
      <c r="V130" s="27" t="s">
        <v>192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6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6</v>
      </c>
      <c r="BF130" s="115"/>
      <c r="BG130" s="115"/>
      <c r="BH130" s="115"/>
      <c r="BI130" s="115"/>
      <c r="BJ130" s="115">
        <v>6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6</v>
      </c>
      <c r="BU130" s="115"/>
      <c r="BV130" s="115"/>
      <c r="BW130" s="115"/>
      <c r="BX130" s="115"/>
    </row>
    <row r="131" spans="1:79" s="6" customFormat="1" ht="15" customHeight="1" x14ac:dyDescent="0.2">
      <c r="A131" s="86">
        <v>0</v>
      </c>
      <c r="B131" s="87"/>
      <c r="C131" s="87"/>
      <c r="D131" s="113" t="s">
        <v>193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9" s="99" customFormat="1" ht="28.5" customHeight="1" x14ac:dyDescent="0.2">
      <c r="A132" s="89">
        <v>0</v>
      </c>
      <c r="B132" s="90"/>
      <c r="C132" s="90"/>
      <c r="D132" s="114" t="s">
        <v>194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191</v>
      </c>
      <c r="R132" s="27"/>
      <c r="S132" s="27"/>
      <c r="T132" s="27"/>
      <c r="U132" s="27"/>
      <c r="V132" s="114" t="s">
        <v>195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0</v>
      </c>
      <c r="AQ132" s="115"/>
      <c r="AR132" s="115"/>
      <c r="AS132" s="115"/>
      <c r="AT132" s="115"/>
      <c r="AU132" s="115">
        <v>20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20</v>
      </c>
      <c r="BF132" s="115"/>
      <c r="BG132" s="115"/>
      <c r="BH132" s="115"/>
      <c r="BI132" s="115"/>
      <c r="BJ132" s="115">
        <v>20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20</v>
      </c>
      <c r="BU132" s="115"/>
      <c r="BV132" s="115"/>
      <c r="BW132" s="115"/>
      <c r="BX132" s="115"/>
    </row>
    <row r="133" spans="1:79" s="6" customFormat="1" ht="15" customHeight="1" x14ac:dyDescent="0.2">
      <c r="A133" s="86">
        <v>0</v>
      </c>
      <c r="B133" s="87"/>
      <c r="C133" s="87"/>
      <c r="D133" s="113" t="s">
        <v>196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99" customFormat="1" ht="28.5" customHeight="1" x14ac:dyDescent="0.2">
      <c r="A134" s="89">
        <v>0</v>
      </c>
      <c r="B134" s="90"/>
      <c r="C134" s="90"/>
      <c r="D134" s="114" t="s">
        <v>197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198</v>
      </c>
      <c r="R134" s="27"/>
      <c r="S134" s="27"/>
      <c r="T134" s="27"/>
      <c r="U134" s="27"/>
      <c r="V134" s="114" t="s">
        <v>195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488.4</v>
      </c>
      <c r="AV134" s="115"/>
      <c r="AW134" s="115"/>
      <c r="AX134" s="115"/>
      <c r="AY134" s="115"/>
      <c r="AZ134" s="115">
        <v>33.299999999999997</v>
      </c>
      <c r="BA134" s="115"/>
      <c r="BB134" s="115"/>
      <c r="BC134" s="115"/>
      <c r="BD134" s="115"/>
      <c r="BE134" s="115">
        <v>521.69999999999993</v>
      </c>
      <c r="BF134" s="115"/>
      <c r="BG134" s="115"/>
      <c r="BH134" s="115"/>
      <c r="BI134" s="115"/>
      <c r="BJ134" s="115">
        <v>398</v>
      </c>
      <c r="BK134" s="115"/>
      <c r="BL134" s="115"/>
      <c r="BM134" s="115"/>
      <c r="BN134" s="115"/>
      <c r="BO134" s="115">
        <v>7.5</v>
      </c>
      <c r="BP134" s="115"/>
      <c r="BQ134" s="115"/>
      <c r="BR134" s="115"/>
      <c r="BS134" s="115"/>
      <c r="BT134" s="115">
        <v>405.5</v>
      </c>
      <c r="BU134" s="115"/>
      <c r="BV134" s="115"/>
      <c r="BW134" s="115"/>
      <c r="BX134" s="115"/>
    </row>
    <row r="136" spans="1:79" ht="14.25" customHeight="1" x14ac:dyDescent="0.2">
      <c r="A136" s="29" t="s">
        <v>254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23.1" customHeight="1" x14ac:dyDescent="0.2">
      <c r="A137" s="54" t="s">
        <v>6</v>
      </c>
      <c r="B137" s="55"/>
      <c r="C137" s="55"/>
      <c r="D137" s="27" t="s">
        <v>9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8</v>
      </c>
      <c r="R137" s="27"/>
      <c r="S137" s="27"/>
      <c r="T137" s="27"/>
      <c r="U137" s="27"/>
      <c r="V137" s="27" t="s">
        <v>7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36" t="s">
        <v>245</v>
      </c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8"/>
      <c r="AU137" s="36" t="s">
        <v>250</v>
      </c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8"/>
    </row>
    <row r="138" spans="1:79" ht="28.5" customHeight="1" x14ac:dyDescent="0.2">
      <c r="A138" s="57"/>
      <c r="B138" s="58"/>
      <c r="C138" s="5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3</v>
      </c>
      <c r="AL138" s="27"/>
      <c r="AM138" s="27"/>
      <c r="AN138" s="27"/>
      <c r="AO138" s="27"/>
      <c r="AP138" s="27" t="s">
        <v>123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3</v>
      </c>
      <c r="BA138" s="27"/>
      <c r="BB138" s="27"/>
      <c r="BC138" s="27"/>
      <c r="BD138" s="27"/>
      <c r="BE138" s="27" t="s">
        <v>90</v>
      </c>
      <c r="BF138" s="27"/>
      <c r="BG138" s="27"/>
      <c r="BH138" s="27"/>
      <c r="BI138" s="27"/>
    </row>
    <row r="139" spans="1:79" ht="15" customHeight="1" x14ac:dyDescent="0.2">
      <c r="A139" s="36">
        <v>1</v>
      </c>
      <c r="B139" s="37"/>
      <c r="C139" s="37"/>
      <c r="D139" s="27">
        <v>2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>
        <v>3</v>
      </c>
      <c r="R139" s="27"/>
      <c r="S139" s="27"/>
      <c r="T139" s="27"/>
      <c r="U139" s="27"/>
      <c r="V139" s="27">
        <v>4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</row>
    <row r="140" spans="1:79" ht="15.75" hidden="1" customHeight="1" x14ac:dyDescent="0.2">
      <c r="A140" s="39" t="s">
        <v>154</v>
      </c>
      <c r="B140" s="40"/>
      <c r="C140" s="40"/>
      <c r="D140" s="27" t="s">
        <v>57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70</v>
      </c>
      <c r="R140" s="27"/>
      <c r="S140" s="27"/>
      <c r="T140" s="27"/>
      <c r="U140" s="27"/>
      <c r="V140" s="27" t="s">
        <v>71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6" t="s">
        <v>107</v>
      </c>
      <c r="AG140" s="26"/>
      <c r="AH140" s="26"/>
      <c r="AI140" s="26"/>
      <c r="AJ140" s="26"/>
      <c r="AK140" s="30" t="s">
        <v>108</v>
      </c>
      <c r="AL140" s="30"/>
      <c r="AM140" s="30"/>
      <c r="AN140" s="30"/>
      <c r="AO140" s="30"/>
      <c r="AP140" s="50" t="s">
        <v>189</v>
      </c>
      <c r="AQ140" s="50"/>
      <c r="AR140" s="50"/>
      <c r="AS140" s="50"/>
      <c r="AT140" s="50"/>
      <c r="AU140" s="26" t="s">
        <v>109</v>
      </c>
      <c r="AV140" s="26"/>
      <c r="AW140" s="26"/>
      <c r="AX140" s="26"/>
      <c r="AY140" s="26"/>
      <c r="AZ140" s="30" t="s">
        <v>110</v>
      </c>
      <c r="BA140" s="30"/>
      <c r="BB140" s="30"/>
      <c r="BC140" s="30"/>
      <c r="BD140" s="30"/>
      <c r="BE140" s="50" t="s">
        <v>189</v>
      </c>
      <c r="BF140" s="50"/>
      <c r="BG140" s="50"/>
      <c r="BH140" s="50"/>
      <c r="BI140" s="50"/>
      <c r="CA140" t="s">
        <v>39</v>
      </c>
    </row>
    <row r="141" spans="1:79" s="6" customFormat="1" ht="14.25" x14ac:dyDescent="0.2">
      <c r="A141" s="86">
        <v>0</v>
      </c>
      <c r="B141" s="87"/>
      <c r="C141" s="87"/>
      <c r="D141" s="111" t="s">
        <v>188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CA141" s="6" t="s">
        <v>40</v>
      </c>
    </row>
    <row r="142" spans="1:79" s="99" customFormat="1" ht="14.25" customHeight="1" x14ac:dyDescent="0.2">
      <c r="A142" s="89">
        <v>0</v>
      </c>
      <c r="B142" s="90"/>
      <c r="C142" s="90"/>
      <c r="D142" s="114" t="s">
        <v>190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191</v>
      </c>
      <c r="R142" s="27"/>
      <c r="S142" s="27"/>
      <c r="T142" s="27"/>
      <c r="U142" s="27"/>
      <c r="V142" s="27" t="s">
        <v>192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5">
        <v>6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6</v>
      </c>
      <c r="AQ142" s="115"/>
      <c r="AR142" s="115"/>
      <c r="AS142" s="115"/>
      <c r="AT142" s="115"/>
      <c r="AU142" s="115">
        <v>6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6</v>
      </c>
      <c r="BF142" s="115"/>
      <c r="BG142" s="115"/>
      <c r="BH142" s="115"/>
      <c r="BI142" s="115"/>
    </row>
    <row r="143" spans="1:79" s="6" customFormat="1" ht="14.25" x14ac:dyDescent="0.2">
      <c r="A143" s="86">
        <v>0</v>
      </c>
      <c r="B143" s="87"/>
      <c r="C143" s="87"/>
      <c r="D143" s="113" t="s">
        <v>193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28.5" customHeight="1" x14ac:dyDescent="0.2">
      <c r="A144" s="89">
        <v>0</v>
      </c>
      <c r="B144" s="90"/>
      <c r="C144" s="90"/>
      <c r="D144" s="114" t="s">
        <v>194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191</v>
      </c>
      <c r="R144" s="27"/>
      <c r="S144" s="27"/>
      <c r="T144" s="27"/>
      <c r="U144" s="27"/>
      <c r="V144" s="114" t="s">
        <v>195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20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20</v>
      </c>
      <c r="AQ144" s="115"/>
      <c r="AR144" s="115"/>
      <c r="AS144" s="115"/>
      <c r="AT144" s="115"/>
      <c r="AU144" s="115">
        <v>20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20</v>
      </c>
      <c r="BF144" s="115"/>
      <c r="BG144" s="115"/>
      <c r="BH144" s="115"/>
      <c r="BI144" s="115"/>
    </row>
    <row r="145" spans="1:79" s="6" customFormat="1" ht="14.25" x14ac:dyDescent="0.2">
      <c r="A145" s="86">
        <v>0</v>
      </c>
      <c r="B145" s="87"/>
      <c r="C145" s="87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28.5" customHeight="1" x14ac:dyDescent="0.2">
      <c r="A146" s="89">
        <v>0</v>
      </c>
      <c r="B146" s="90"/>
      <c r="C146" s="90"/>
      <c r="D146" s="114" t="s">
        <v>197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198</v>
      </c>
      <c r="R146" s="27"/>
      <c r="S146" s="27"/>
      <c r="T146" s="27"/>
      <c r="U146" s="27"/>
      <c r="V146" s="114" t="s">
        <v>195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581.17999999999995</v>
      </c>
      <c r="AG146" s="115"/>
      <c r="AH146" s="115"/>
      <c r="AI146" s="115"/>
      <c r="AJ146" s="115"/>
      <c r="AK146" s="115">
        <v>8.3000000000000007</v>
      </c>
      <c r="AL146" s="115"/>
      <c r="AM146" s="115"/>
      <c r="AN146" s="115"/>
      <c r="AO146" s="115"/>
      <c r="AP146" s="115">
        <v>589.4799999999999</v>
      </c>
      <c r="AQ146" s="115"/>
      <c r="AR146" s="115"/>
      <c r="AS146" s="115"/>
      <c r="AT146" s="115"/>
      <c r="AU146" s="115">
        <v>692</v>
      </c>
      <c r="AV146" s="115"/>
      <c r="AW146" s="115"/>
      <c r="AX146" s="115"/>
      <c r="AY146" s="115"/>
      <c r="AZ146" s="115">
        <v>8.3000000000000007</v>
      </c>
      <c r="BA146" s="115"/>
      <c r="BB146" s="115"/>
      <c r="BC146" s="115"/>
      <c r="BD146" s="115"/>
      <c r="BE146" s="115">
        <v>700.3</v>
      </c>
      <c r="BF146" s="115"/>
      <c r="BG146" s="115"/>
      <c r="BH146" s="115"/>
      <c r="BI146" s="115"/>
    </row>
    <row r="148" spans="1:79" ht="14.25" customHeight="1" x14ac:dyDescent="0.2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 x14ac:dyDescent="0.2">
      <c r="A149" s="44" t="s">
        <v>223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 x14ac:dyDescent="0.2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224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227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234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245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250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 x14ac:dyDescent="0.2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 x14ac:dyDescent="0.2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 x14ac:dyDescent="0.2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 x14ac:dyDescent="0.2">
      <c r="A154" s="100" t="s">
        <v>199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0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735040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602460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883326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1067095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  <c r="CA154" s="6" t="s">
        <v>42</v>
      </c>
    </row>
    <row r="155" spans="1:79" s="99" customFormat="1" ht="12.75" customHeight="1" x14ac:dyDescent="0.2">
      <c r="A155" s="92" t="s">
        <v>200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0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535096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401640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643395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779180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99" customFormat="1" ht="12.75" customHeight="1" x14ac:dyDescent="0.2">
      <c r="A156" s="92" t="s">
        <v>201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>
        <v>0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199944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200820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239931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287915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99" customFormat="1" ht="12.75" customHeight="1" x14ac:dyDescent="0.2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0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1166196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759360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1399435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1672221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6" customFormat="1" ht="12.75" customHeight="1" x14ac:dyDescent="0.2">
      <c r="A158" s="100" t="s">
        <v>203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0</v>
      </c>
      <c r="V158" s="116"/>
      <c r="W158" s="116"/>
      <c r="X158" s="116"/>
      <c r="Y158" s="116"/>
      <c r="Z158" s="116">
        <v>0</v>
      </c>
      <c r="AA158" s="116"/>
      <c r="AB158" s="116"/>
      <c r="AC158" s="116"/>
      <c r="AD158" s="116"/>
      <c r="AE158" s="116">
        <v>236016</v>
      </c>
      <c r="AF158" s="116"/>
      <c r="AG158" s="116"/>
      <c r="AH158" s="116"/>
      <c r="AI158" s="116"/>
      <c r="AJ158" s="116">
        <v>0</v>
      </c>
      <c r="AK158" s="116"/>
      <c r="AL158" s="116"/>
      <c r="AM158" s="116"/>
      <c r="AN158" s="116"/>
      <c r="AO158" s="116">
        <v>236016</v>
      </c>
      <c r="AP158" s="116"/>
      <c r="AQ158" s="116"/>
      <c r="AR158" s="116"/>
      <c r="AS158" s="116"/>
      <c r="AT158" s="116">
        <v>0</v>
      </c>
      <c r="AU158" s="116"/>
      <c r="AV158" s="116"/>
      <c r="AW158" s="116"/>
      <c r="AX158" s="116"/>
      <c r="AY158" s="116">
        <v>283218</v>
      </c>
      <c r="AZ158" s="116"/>
      <c r="BA158" s="116"/>
      <c r="BB158" s="116"/>
      <c r="BC158" s="116"/>
      <c r="BD158" s="116">
        <v>0</v>
      </c>
      <c r="BE158" s="116"/>
      <c r="BF158" s="116"/>
      <c r="BG158" s="116"/>
      <c r="BH158" s="116"/>
      <c r="BI158" s="116">
        <v>339860</v>
      </c>
      <c r="BJ158" s="116"/>
      <c r="BK158" s="116"/>
      <c r="BL158" s="116"/>
      <c r="BM158" s="116"/>
      <c r="BN158" s="116">
        <v>0</v>
      </c>
      <c r="BO158" s="116"/>
      <c r="BP158" s="116"/>
      <c r="BQ158" s="116"/>
      <c r="BR158" s="116"/>
    </row>
    <row r="159" spans="1:79" s="99" customFormat="1" ht="12.75" customHeight="1" x14ac:dyDescent="0.2">
      <c r="A159" s="92" t="s">
        <v>204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118008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118008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141609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169930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205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0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118008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118008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141609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169930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99" customFormat="1" ht="12.75" customHeight="1" x14ac:dyDescent="0.2">
      <c r="A161" s="92" t="s">
        <v>206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0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21960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152164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25075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30088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6" customFormat="1" ht="12.75" customHeight="1" x14ac:dyDescent="0.2">
      <c r="A162" s="100" t="s">
        <v>147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2"/>
      <c r="U162" s="116">
        <v>0</v>
      </c>
      <c r="V162" s="116"/>
      <c r="W162" s="116"/>
      <c r="X162" s="116"/>
      <c r="Y162" s="116"/>
      <c r="Z162" s="116">
        <v>0</v>
      </c>
      <c r="AA162" s="116"/>
      <c r="AB162" s="116"/>
      <c r="AC162" s="116"/>
      <c r="AD162" s="116"/>
      <c r="AE162" s="116">
        <v>2159212</v>
      </c>
      <c r="AF162" s="116"/>
      <c r="AG162" s="116"/>
      <c r="AH162" s="116"/>
      <c r="AI162" s="116"/>
      <c r="AJ162" s="116">
        <v>0</v>
      </c>
      <c r="AK162" s="116"/>
      <c r="AL162" s="116"/>
      <c r="AM162" s="116"/>
      <c r="AN162" s="116"/>
      <c r="AO162" s="116">
        <v>1750000</v>
      </c>
      <c r="AP162" s="116"/>
      <c r="AQ162" s="116"/>
      <c r="AR162" s="116"/>
      <c r="AS162" s="116"/>
      <c r="AT162" s="116">
        <v>0</v>
      </c>
      <c r="AU162" s="116"/>
      <c r="AV162" s="116"/>
      <c r="AW162" s="116"/>
      <c r="AX162" s="116"/>
      <c r="AY162" s="116">
        <v>2591054</v>
      </c>
      <c r="AZ162" s="116"/>
      <c r="BA162" s="116"/>
      <c r="BB162" s="116"/>
      <c r="BC162" s="116"/>
      <c r="BD162" s="116">
        <v>0</v>
      </c>
      <c r="BE162" s="116"/>
      <c r="BF162" s="116"/>
      <c r="BG162" s="116"/>
      <c r="BH162" s="116"/>
      <c r="BI162" s="116">
        <v>3109264</v>
      </c>
      <c r="BJ162" s="116"/>
      <c r="BK162" s="116"/>
      <c r="BL162" s="116"/>
      <c r="BM162" s="116"/>
      <c r="BN162" s="116">
        <v>0</v>
      </c>
      <c r="BO162" s="116"/>
      <c r="BP162" s="116"/>
      <c r="BQ162" s="116"/>
      <c r="BR162" s="116"/>
    </row>
    <row r="163" spans="1:79" s="99" customFormat="1" ht="38.25" customHeight="1" x14ac:dyDescent="0.2">
      <c r="A163" s="92" t="s">
        <v>207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 t="s">
        <v>173</v>
      </c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 t="s">
        <v>173</v>
      </c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 t="s">
        <v>173</v>
      </c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 t="s">
        <v>173</v>
      </c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 t="s">
        <v>173</v>
      </c>
      <c r="BJ163" s="117"/>
      <c r="BK163" s="117"/>
      <c r="BL163" s="117"/>
      <c r="BM163" s="117"/>
      <c r="BN163" s="117"/>
      <c r="BO163" s="117"/>
      <c r="BP163" s="117"/>
      <c r="BQ163" s="117"/>
      <c r="BR163" s="117"/>
    </row>
    <row r="166" spans="1:79" ht="14.25" customHeight="1" x14ac:dyDescent="0.2">
      <c r="A166" s="29" t="s">
        <v>125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54" t="s">
        <v>6</v>
      </c>
      <c r="B167" s="55"/>
      <c r="C167" s="55"/>
      <c r="D167" s="54" t="s">
        <v>10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6"/>
      <c r="W167" s="27" t="s">
        <v>224</v>
      </c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 t="s">
        <v>228</v>
      </c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 t="s">
        <v>239</v>
      </c>
      <c r="AV167" s="27"/>
      <c r="AW167" s="27"/>
      <c r="AX167" s="27"/>
      <c r="AY167" s="27"/>
      <c r="AZ167" s="27"/>
      <c r="BA167" s="27" t="s">
        <v>246</v>
      </c>
      <c r="BB167" s="27"/>
      <c r="BC167" s="27"/>
      <c r="BD167" s="27"/>
      <c r="BE167" s="27"/>
      <c r="BF167" s="27"/>
      <c r="BG167" s="27" t="s">
        <v>255</v>
      </c>
      <c r="BH167" s="27"/>
      <c r="BI167" s="27"/>
      <c r="BJ167" s="27"/>
      <c r="BK167" s="27"/>
      <c r="BL167" s="27"/>
    </row>
    <row r="168" spans="1:79" ht="15" customHeight="1" x14ac:dyDescent="0.2">
      <c r="A168" s="71"/>
      <c r="B168" s="72"/>
      <c r="C168" s="72"/>
      <c r="D168" s="71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3"/>
      <c r="W168" s="27" t="s">
        <v>4</v>
      </c>
      <c r="X168" s="27"/>
      <c r="Y168" s="27"/>
      <c r="Z168" s="27"/>
      <c r="AA168" s="27"/>
      <c r="AB168" s="27"/>
      <c r="AC168" s="27" t="s">
        <v>3</v>
      </c>
      <c r="AD168" s="27"/>
      <c r="AE168" s="27"/>
      <c r="AF168" s="27"/>
      <c r="AG168" s="27"/>
      <c r="AH168" s="27"/>
      <c r="AI168" s="27" t="s">
        <v>4</v>
      </c>
      <c r="AJ168" s="27"/>
      <c r="AK168" s="27"/>
      <c r="AL168" s="27"/>
      <c r="AM168" s="27"/>
      <c r="AN168" s="27"/>
      <c r="AO168" s="27" t="s">
        <v>3</v>
      </c>
      <c r="AP168" s="27"/>
      <c r="AQ168" s="27"/>
      <c r="AR168" s="27"/>
      <c r="AS168" s="27"/>
      <c r="AT168" s="27"/>
      <c r="AU168" s="74" t="s">
        <v>4</v>
      </c>
      <c r="AV168" s="74"/>
      <c r="AW168" s="74"/>
      <c r="AX168" s="74" t="s">
        <v>3</v>
      </c>
      <c r="AY168" s="74"/>
      <c r="AZ168" s="74"/>
      <c r="BA168" s="74" t="s">
        <v>4</v>
      </c>
      <c r="BB168" s="74"/>
      <c r="BC168" s="74"/>
      <c r="BD168" s="74" t="s">
        <v>3</v>
      </c>
      <c r="BE168" s="74"/>
      <c r="BF168" s="74"/>
      <c r="BG168" s="74" t="s">
        <v>4</v>
      </c>
      <c r="BH168" s="74"/>
      <c r="BI168" s="74"/>
      <c r="BJ168" s="74" t="s">
        <v>3</v>
      </c>
      <c r="BK168" s="74"/>
      <c r="BL168" s="74"/>
    </row>
    <row r="169" spans="1:79" ht="57" customHeight="1" x14ac:dyDescent="0.2">
      <c r="A169" s="57"/>
      <c r="B169" s="58"/>
      <c r="C169" s="58"/>
      <c r="D169" s="57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9"/>
      <c r="W169" s="27" t="s">
        <v>12</v>
      </c>
      <c r="X169" s="27"/>
      <c r="Y169" s="27"/>
      <c r="Z169" s="27" t="s">
        <v>11</v>
      </c>
      <c r="AA169" s="27"/>
      <c r="AB169" s="27"/>
      <c r="AC169" s="27" t="s">
        <v>12</v>
      </c>
      <c r="AD169" s="27"/>
      <c r="AE169" s="27"/>
      <c r="AF169" s="27" t="s">
        <v>11</v>
      </c>
      <c r="AG169" s="27"/>
      <c r="AH169" s="27"/>
      <c r="AI169" s="27" t="s">
        <v>12</v>
      </c>
      <c r="AJ169" s="27"/>
      <c r="AK169" s="27"/>
      <c r="AL169" s="27" t="s">
        <v>11</v>
      </c>
      <c r="AM169" s="27"/>
      <c r="AN169" s="27"/>
      <c r="AO169" s="27" t="s">
        <v>12</v>
      </c>
      <c r="AP169" s="27"/>
      <c r="AQ169" s="27"/>
      <c r="AR169" s="27" t="s">
        <v>11</v>
      </c>
      <c r="AS169" s="27"/>
      <c r="AT169" s="27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</row>
    <row r="170" spans="1:79" ht="15" customHeight="1" x14ac:dyDescent="0.2">
      <c r="A170" s="36">
        <v>1</v>
      </c>
      <c r="B170" s="37"/>
      <c r="C170" s="37"/>
      <c r="D170" s="36">
        <v>2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8"/>
      <c r="W170" s="27">
        <v>3</v>
      </c>
      <c r="X170" s="27"/>
      <c r="Y170" s="27"/>
      <c r="Z170" s="27">
        <v>4</v>
      </c>
      <c r="AA170" s="27"/>
      <c r="AB170" s="27"/>
      <c r="AC170" s="27">
        <v>5</v>
      </c>
      <c r="AD170" s="27"/>
      <c r="AE170" s="27"/>
      <c r="AF170" s="27">
        <v>6</v>
      </c>
      <c r="AG170" s="27"/>
      <c r="AH170" s="27"/>
      <c r="AI170" s="27">
        <v>7</v>
      </c>
      <c r="AJ170" s="27"/>
      <c r="AK170" s="27"/>
      <c r="AL170" s="27">
        <v>8</v>
      </c>
      <c r="AM170" s="27"/>
      <c r="AN170" s="27"/>
      <c r="AO170" s="27">
        <v>9</v>
      </c>
      <c r="AP170" s="27"/>
      <c r="AQ170" s="27"/>
      <c r="AR170" s="27">
        <v>10</v>
      </c>
      <c r="AS170" s="27"/>
      <c r="AT170" s="27"/>
      <c r="AU170" s="27">
        <v>11</v>
      </c>
      <c r="AV170" s="27"/>
      <c r="AW170" s="27"/>
      <c r="AX170" s="27">
        <v>12</v>
      </c>
      <c r="AY170" s="27"/>
      <c r="AZ170" s="27"/>
      <c r="BA170" s="27">
        <v>13</v>
      </c>
      <c r="BB170" s="27"/>
      <c r="BC170" s="27"/>
      <c r="BD170" s="27">
        <v>14</v>
      </c>
      <c r="BE170" s="27"/>
      <c r="BF170" s="27"/>
      <c r="BG170" s="27">
        <v>15</v>
      </c>
      <c r="BH170" s="27"/>
      <c r="BI170" s="27"/>
      <c r="BJ170" s="27">
        <v>16</v>
      </c>
      <c r="BK170" s="27"/>
      <c r="BL170" s="27"/>
    </row>
    <row r="171" spans="1:79" s="1" customFormat="1" ht="12.75" hidden="1" customHeight="1" x14ac:dyDescent="0.2">
      <c r="A171" s="39" t="s">
        <v>69</v>
      </c>
      <c r="B171" s="40"/>
      <c r="C171" s="40"/>
      <c r="D171" s="39" t="s">
        <v>57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1"/>
      <c r="W171" s="26" t="s">
        <v>72</v>
      </c>
      <c r="X171" s="26"/>
      <c r="Y171" s="26"/>
      <c r="Z171" s="26" t="s">
        <v>73</v>
      </c>
      <c r="AA171" s="26"/>
      <c r="AB171" s="26"/>
      <c r="AC171" s="30" t="s">
        <v>74</v>
      </c>
      <c r="AD171" s="30"/>
      <c r="AE171" s="30"/>
      <c r="AF171" s="30" t="s">
        <v>75</v>
      </c>
      <c r="AG171" s="30"/>
      <c r="AH171" s="30"/>
      <c r="AI171" s="26" t="s">
        <v>76</v>
      </c>
      <c r="AJ171" s="26"/>
      <c r="AK171" s="26"/>
      <c r="AL171" s="26" t="s">
        <v>77</v>
      </c>
      <c r="AM171" s="26"/>
      <c r="AN171" s="26"/>
      <c r="AO171" s="30" t="s">
        <v>104</v>
      </c>
      <c r="AP171" s="30"/>
      <c r="AQ171" s="30"/>
      <c r="AR171" s="30" t="s">
        <v>78</v>
      </c>
      <c r="AS171" s="30"/>
      <c r="AT171" s="30"/>
      <c r="AU171" s="26" t="s">
        <v>105</v>
      </c>
      <c r="AV171" s="26"/>
      <c r="AW171" s="26"/>
      <c r="AX171" s="30" t="s">
        <v>106</v>
      </c>
      <c r="AY171" s="30"/>
      <c r="AZ171" s="30"/>
      <c r="BA171" s="26" t="s">
        <v>107</v>
      </c>
      <c r="BB171" s="26"/>
      <c r="BC171" s="26"/>
      <c r="BD171" s="30" t="s">
        <v>108</v>
      </c>
      <c r="BE171" s="30"/>
      <c r="BF171" s="30"/>
      <c r="BG171" s="26" t="s">
        <v>109</v>
      </c>
      <c r="BH171" s="26"/>
      <c r="BI171" s="26"/>
      <c r="BJ171" s="30" t="s">
        <v>110</v>
      </c>
      <c r="BK171" s="30"/>
      <c r="BL171" s="30"/>
      <c r="CA171" s="1" t="s">
        <v>103</v>
      </c>
    </row>
    <row r="172" spans="1:79" s="99" customFormat="1" ht="12.75" customHeight="1" x14ac:dyDescent="0.2">
      <c r="A172" s="89">
        <v>1</v>
      </c>
      <c r="B172" s="90"/>
      <c r="C172" s="90"/>
      <c r="D172" s="92" t="s">
        <v>208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  <c r="W172" s="115">
        <v>0</v>
      </c>
      <c r="X172" s="115"/>
      <c r="Y172" s="115"/>
      <c r="Z172" s="115">
        <v>0</v>
      </c>
      <c r="AA172" s="115"/>
      <c r="AB172" s="115"/>
      <c r="AC172" s="115">
        <v>0</v>
      </c>
      <c r="AD172" s="115"/>
      <c r="AE172" s="115"/>
      <c r="AF172" s="115">
        <v>0</v>
      </c>
      <c r="AG172" s="115"/>
      <c r="AH172" s="115"/>
      <c r="AI172" s="115">
        <v>6</v>
      </c>
      <c r="AJ172" s="115"/>
      <c r="AK172" s="115"/>
      <c r="AL172" s="115">
        <v>5</v>
      </c>
      <c r="AM172" s="115"/>
      <c r="AN172" s="115"/>
      <c r="AO172" s="115">
        <v>0</v>
      </c>
      <c r="AP172" s="115"/>
      <c r="AQ172" s="115"/>
      <c r="AR172" s="115">
        <v>0</v>
      </c>
      <c r="AS172" s="115"/>
      <c r="AT172" s="115"/>
      <c r="AU172" s="115">
        <v>6</v>
      </c>
      <c r="AV172" s="115"/>
      <c r="AW172" s="115"/>
      <c r="AX172" s="115">
        <v>5</v>
      </c>
      <c r="AY172" s="115"/>
      <c r="AZ172" s="115"/>
      <c r="BA172" s="115">
        <v>0</v>
      </c>
      <c r="BB172" s="115"/>
      <c r="BC172" s="115"/>
      <c r="BD172" s="115">
        <v>6</v>
      </c>
      <c r="BE172" s="115"/>
      <c r="BF172" s="115"/>
      <c r="BG172" s="115">
        <v>5</v>
      </c>
      <c r="BH172" s="115"/>
      <c r="BI172" s="115"/>
      <c r="BJ172" s="115">
        <v>0</v>
      </c>
      <c r="BK172" s="115"/>
      <c r="BL172" s="115"/>
      <c r="CA172" s="99" t="s">
        <v>43</v>
      </c>
    </row>
    <row r="173" spans="1:79" s="6" customFormat="1" ht="12.75" customHeight="1" x14ac:dyDescent="0.2">
      <c r="A173" s="86">
        <v>2</v>
      </c>
      <c r="B173" s="87"/>
      <c r="C173" s="87"/>
      <c r="D173" s="100" t="s">
        <v>209</v>
      </c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2"/>
      <c r="W173" s="112">
        <v>0</v>
      </c>
      <c r="X173" s="112"/>
      <c r="Y173" s="112"/>
      <c r="Z173" s="112">
        <v>0</v>
      </c>
      <c r="AA173" s="112"/>
      <c r="AB173" s="112"/>
      <c r="AC173" s="112">
        <v>0</v>
      </c>
      <c r="AD173" s="112"/>
      <c r="AE173" s="112"/>
      <c r="AF173" s="112">
        <v>0</v>
      </c>
      <c r="AG173" s="112"/>
      <c r="AH173" s="112"/>
      <c r="AI173" s="112">
        <v>6</v>
      </c>
      <c r="AJ173" s="112"/>
      <c r="AK173" s="112"/>
      <c r="AL173" s="112">
        <v>5</v>
      </c>
      <c r="AM173" s="112"/>
      <c r="AN173" s="112"/>
      <c r="AO173" s="112">
        <v>0</v>
      </c>
      <c r="AP173" s="112"/>
      <c r="AQ173" s="112"/>
      <c r="AR173" s="112">
        <v>0</v>
      </c>
      <c r="AS173" s="112"/>
      <c r="AT173" s="112"/>
      <c r="AU173" s="112">
        <v>6</v>
      </c>
      <c r="AV173" s="112"/>
      <c r="AW173" s="112"/>
      <c r="AX173" s="112">
        <v>5</v>
      </c>
      <c r="AY173" s="112"/>
      <c r="AZ173" s="112"/>
      <c r="BA173" s="112">
        <v>0</v>
      </c>
      <c r="BB173" s="112"/>
      <c r="BC173" s="112"/>
      <c r="BD173" s="112">
        <v>6</v>
      </c>
      <c r="BE173" s="112"/>
      <c r="BF173" s="112"/>
      <c r="BG173" s="112">
        <v>5</v>
      </c>
      <c r="BH173" s="112"/>
      <c r="BI173" s="112"/>
      <c r="BJ173" s="112">
        <v>0</v>
      </c>
      <c r="BK173" s="112"/>
      <c r="BL173" s="112"/>
    </row>
    <row r="174" spans="1:79" s="99" customFormat="1" ht="25.5" customHeight="1" x14ac:dyDescent="0.2">
      <c r="A174" s="89">
        <v>3</v>
      </c>
      <c r="B174" s="90"/>
      <c r="C174" s="90"/>
      <c r="D174" s="92" t="s">
        <v>210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4"/>
      <c r="W174" s="115" t="s">
        <v>173</v>
      </c>
      <c r="X174" s="115"/>
      <c r="Y174" s="115"/>
      <c r="Z174" s="115" t="s">
        <v>173</v>
      </c>
      <c r="AA174" s="115"/>
      <c r="AB174" s="115"/>
      <c r="AC174" s="115"/>
      <c r="AD174" s="115"/>
      <c r="AE174" s="115"/>
      <c r="AF174" s="115"/>
      <c r="AG174" s="115"/>
      <c r="AH174" s="115"/>
      <c r="AI174" s="115" t="s">
        <v>173</v>
      </c>
      <c r="AJ174" s="115"/>
      <c r="AK174" s="115"/>
      <c r="AL174" s="115" t="s">
        <v>173</v>
      </c>
      <c r="AM174" s="115"/>
      <c r="AN174" s="115"/>
      <c r="AO174" s="115"/>
      <c r="AP174" s="115"/>
      <c r="AQ174" s="115"/>
      <c r="AR174" s="115"/>
      <c r="AS174" s="115"/>
      <c r="AT174" s="115"/>
      <c r="AU174" s="115" t="s">
        <v>173</v>
      </c>
      <c r="AV174" s="115"/>
      <c r="AW174" s="115"/>
      <c r="AX174" s="115"/>
      <c r="AY174" s="115"/>
      <c r="AZ174" s="115"/>
      <c r="BA174" s="115" t="s">
        <v>173</v>
      </c>
      <c r="BB174" s="115"/>
      <c r="BC174" s="115"/>
      <c r="BD174" s="115"/>
      <c r="BE174" s="115"/>
      <c r="BF174" s="115"/>
      <c r="BG174" s="115" t="s">
        <v>173</v>
      </c>
      <c r="BH174" s="115"/>
      <c r="BI174" s="115"/>
      <c r="BJ174" s="115"/>
      <c r="BK174" s="115"/>
      <c r="BL174" s="115"/>
    </row>
    <row r="177" spans="1:79" ht="14.25" customHeight="1" x14ac:dyDescent="0.2">
      <c r="A177" s="29" t="s">
        <v>153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4.25" customHeight="1" x14ac:dyDescent="0.2">
      <c r="A178" s="29" t="s">
        <v>240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1:79" ht="15" customHeight="1" x14ac:dyDescent="0.2">
      <c r="A179" s="31" t="s">
        <v>223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1:79" ht="15" customHeight="1" x14ac:dyDescent="0.2">
      <c r="A180" s="27" t="s">
        <v>6</v>
      </c>
      <c r="B180" s="27"/>
      <c r="C180" s="27"/>
      <c r="D180" s="27"/>
      <c r="E180" s="27"/>
      <c r="F180" s="27"/>
      <c r="G180" s="27" t="s">
        <v>126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13</v>
      </c>
      <c r="U180" s="27"/>
      <c r="V180" s="27"/>
      <c r="W180" s="27"/>
      <c r="X180" s="27"/>
      <c r="Y180" s="27"/>
      <c r="Z180" s="27"/>
      <c r="AA180" s="36" t="s">
        <v>224</v>
      </c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7"/>
      <c r="AP180" s="36" t="s">
        <v>227</v>
      </c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8"/>
      <c r="BE180" s="36" t="s">
        <v>234</v>
      </c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8"/>
    </row>
    <row r="181" spans="1:79" ht="32.1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 t="s">
        <v>4</v>
      </c>
      <c r="AB181" s="27"/>
      <c r="AC181" s="27"/>
      <c r="AD181" s="27"/>
      <c r="AE181" s="27"/>
      <c r="AF181" s="27" t="s">
        <v>3</v>
      </c>
      <c r="AG181" s="27"/>
      <c r="AH181" s="27"/>
      <c r="AI181" s="27"/>
      <c r="AJ181" s="27"/>
      <c r="AK181" s="27" t="s">
        <v>89</v>
      </c>
      <c r="AL181" s="27"/>
      <c r="AM181" s="27"/>
      <c r="AN181" s="27"/>
      <c r="AO181" s="27"/>
      <c r="AP181" s="27" t="s">
        <v>4</v>
      </c>
      <c r="AQ181" s="27"/>
      <c r="AR181" s="27"/>
      <c r="AS181" s="27"/>
      <c r="AT181" s="27"/>
      <c r="AU181" s="27" t="s">
        <v>3</v>
      </c>
      <c r="AV181" s="27"/>
      <c r="AW181" s="27"/>
      <c r="AX181" s="27"/>
      <c r="AY181" s="27"/>
      <c r="AZ181" s="27" t="s">
        <v>96</v>
      </c>
      <c r="BA181" s="27"/>
      <c r="BB181" s="27"/>
      <c r="BC181" s="27"/>
      <c r="BD181" s="27"/>
      <c r="BE181" s="27" t="s">
        <v>4</v>
      </c>
      <c r="BF181" s="27"/>
      <c r="BG181" s="27"/>
      <c r="BH181" s="27"/>
      <c r="BI181" s="27"/>
      <c r="BJ181" s="27" t="s">
        <v>3</v>
      </c>
      <c r="BK181" s="27"/>
      <c r="BL181" s="27"/>
      <c r="BM181" s="27"/>
      <c r="BN181" s="27"/>
      <c r="BO181" s="27" t="s">
        <v>127</v>
      </c>
      <c r="BP181" s="27"/>
      <c r="BQ181" s="27"/>
      <c r="BR181" s="27"/>
      <c r="BS181" s="27"/>
    </row>
    <row r="182" spans="1:79" ht="15" customHeight="1" x14ac:dyDescent="0.2">
      <c r="A182" s="27">
        <v>1</v>
      </c>
      <c r="B182" s="27"/>
      <c r="C182" s="27"/>
      <c r="D182" s="27"/>
      <c r="E182" s="27"/>
      <c r="F182" s="27"/>
      <c r="G182" s="27">
        <v>2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3</v>
      </c>
      <c r="U182" s="27"/>
      <c r="V182" s="27"/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/>
      <c r="AK182" s="27">
        <v>6</v>
      </c>
      <c r="AL182" s="27"/>
      <c r="AM182" s="27"/>
      <c r="AN182" s="27"/>
      <c r="AO182" s="27"/>
      <c r="AP182" s="27">
        <v>7</v>
      </c>
      <c r="AQ182" s="27"/>
      <c r="AR182" s="27"/>
      <c r="AS182" s="27"/>
      <c r="AT182" s="27"/>
      <c r="AU182" s="27">
        <v>8</v>
      </c>
      <c r="AV182" s="27"/>
      <c r="AW182" s="27"/>
      <c r="AX182" s="27"/>
      <c r="AY182" s="27"/>
      <c r="AZ182" s="27">
        <v>9</v>
      </c>
      <c r="BA182" s="27"/>
      <c r="BB182" s="27"/>
      <c r="BC182" s="27"/>
      <c r="BD182" s="27"/>
      <c r="BE182" s="27">
        <v>10</v>
      </c>
      <c r="BF182" s="27"/>
      <c r="BG182" s="27"/>
      <c r="BH182" s="27"/>
      <c r="BI182" s="27"/>
      <c r="BJ182" s="27">
        <v>11</v>
      </c>
      <c r="BK182" s="27"/>
      <c r="BL182" s="27"/>
      <c r="BM182" s="27"/>
      <c r="BN182" s="27"/>
      <c r="BO182" s="27">
        <v>12</v>
      </c>
      <c r="BP182" s="27"/>
      <c r="BQ182" s="27"/>
      <c r="BR182" s="27"/>
      <c r="BS182" s="27"/>
    </row>
    <row r="183" spans="1:79" s="1" customFormat="1" ht="15" hidden="1" customHeight="1" x14ac:dyDescent="0.2">
      <c r="A183" s="26" t="s">
        <v>69</v>
      </c>
      <c r="B183" s="26"/>
      <c r="C183" s="26"/>
      <c r="D183" s="26"/>
      <c r="E183" s="26"/>
      <c r="F183" s="26"/>
      <c r="G183" s="61" t="s">
        <v>57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 t="s">
        <v>79</v>
      </c>
      <c r="U183" s="61"/>
      <c r="V183" s="61"/>
      <c r="W183" s="61"/>
      <c r="X183" s="61"/>
      <c r="Y183" s="61"/>
      <c r="Z183" s="61"/>
      <c r="AA183" s="30" t="s">
        <v>65</v>
      </c>
      <c r="AB183" s="30"/>
      <c r="AC183" s="30"/>
      <c r="AD183" s="30"/>
      <c r="AE183" s="30"/>
      <c r="AF183" s="30" t="s">
        <v>66</v>
      </c>
      <c r="AG183" s="30"/>
      <c r="AH183" s="30"/>
      <c r="AI183" s="30"/>
      <c r="AJ183" s="30"/>
      <c r="AK183" s="50" t="s">
        <v>122</v>
      </c>
      <c r="AL183" s="50"/>
      <c r="AM183" s="50"/>
      <c r="AN183" s="50"/>
      <c r="AO183" s="50"/>
      <c r="AP183" s="30" t="s">
        <v>67</v>
      </c>
      <c r="AQ183" s="30"/>
      <c r="AR183" s="30"/>
      <c r="AS183" s="30"/>
      <c r="AT183" s="30"/>
      <c r="AU183" s="30" t="s">
        <v>68</v>
      </c>
      <c r="AV183" s="30"/>
      <c r="AW183" s="30"/>
      <c r="AX183" s="30"/>
      <c r="AY183" s="30"/>
      <c r="AZ183" s="50" t="s">
        <v>122</v>
      </c>
      <c r="BA183" s="50"/>
      <c r="BB183" s="50"/>
      <c r="BC183" s="50"/>
      <c r="BD183" s="50"/>
      <c r="BE183" s="30" t="s">
        <v>58</v>
      </c>
      <c r="BF183" s="30"/>
      <c r="BG183" s="30"/>
      <c r="BH183" s="30"/>
      <c r="BI183" s="30"/>
      <c r="BJ183" s="30" t="s">
        <v>59</v>
      </c>
      <c r="BK183" s="30"/>
      <c r="BL183" s="30"/>
      <c r="BM183" s="30"/>
      <c r="BN183" s="30"/>
      <c r="BO183" s="50" t="s">
        <v>122</v>
      </c>
      <c r="BP183" s="50"/>
      <c r="BQ183" s="50"/>
      <c r="BR183" s="50"/>
      <c r="BS183" s="50"/>
      <c r="CA183" s="1" t="s">
        <v>44</v>
      </c>
    </row>
    <row r="184" spans="1:79" s="6" customFormat="1" ht="12.75" customHeight="1" x14ac:dyDescent="0.2">
      <c r="A184" s="85"/>
      <c r="B184" s="85"/>
      <c r="C184" s="85"/>
      <c r="D184" s="85"/>
      <c r="E184" s="85"/>
      <c r="F184" s="85"/>
      <c r="G184" s="118" t="s">
        <v>147</v>
      </c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9"/>
      <c r="U184" s="119"/>
      <c r="V184" s="119"/>
      <c r="W184" s="119"/>
      <c r="X184" s="119"/>
      <c r="Y184" s="119"/>
      <c r="Z184" s="119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>
        <f>IF(ISNUMBER(AA184),AA184,0)+IF(ISNUMBER(AF184),AF184,0)</f>
        <v>0</v>
      </c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>
        <f>IF(ISNUMBER(AP184),AP184,0)+IF(ISNUMBER(AU184),AU184,0)</f>
        <v>0</v>
      </c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>
        <f>IF(ISNUMBER(BE184),BE184,0)+IF(ISNUMBER(BJ184),BJ184,0)</f>
        <v>0</v>
      </c>
      <c r="BP184" s="116"/>
      <c r="BQ184" s="116"/>
      <c r="BR184" s="116"/>
      <c r="BS184" s="116"/>
      <c r="CA184" s="6" t="s">
        <v>45</v>
      </c>
    </row>
    <row r="186" spans="1:79" ht="13.5" customHeight="1" x14ac:dyDescent="0.2">
      <c r="A186" s="29" t="s">
        <v>256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 x14ac:dyDescent="0.2">
      <c r="A187" s="44" t="s">
        <v>223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</row>
    <row r="188" spans="1:79" ht="15" customHeight="1" x14ac:dyDescent="0.2">
      <c r="A188" s="27" t="s">
        <v>6</v>
      </c>
      <c r="B188" s="27"/>
      <c r="C188" s="27"/>
      <c r="D188" s="27"/>
      <c r="E188" s="27"/>
      <c r="F188" s="27"/>
      <c r="G188" s="27" t="s">
        <v>126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 t="s">
        <v>13</v>
      </c>
      <c r="U188" s="27"/>
      <c r="V188" s="27"/>
      <c r="W188" s="27"/>
      <c r="X188" s="27"/>
      <c r="Y188" s="27"/>
      <c r="Z188" s="27"/>
      <c r="AA188" s="36" t="s">
        <v>245</v>
      </c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7"/>
      <c r="AP188" s="36" t="s">
        <v>250</v>
      </c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8"/>
    </row>
    <row r="189" spans="1:79" ht="32.1" customHeight="1" x14ac:dyDescent="0.2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 t="s">
        <v>4</v>
      </c>
      <c r="AB189" s="27"/>
      <c r="AC189" s="27"/>
      <c r="AD189" s="27"/>
      <c r="AE189" s="27"/>
      <c r="AF189" s="27" t="s">
        <v>3</v>
      </c>
      <c r="AG189" s="27"/>
      <c r="AH189" s="27"/>
      <c r="AI189" s="27"/>
      <c r="AJ189" s="27"/>
      <c r="AK189" s="27" t="s">
        <v>89</v>
      </c>
      <c r="AL189" s="27"/>
      <c r="AM189" s="27"/>
      <c r="AN189" s="27"/>
      <c r="AO189" s="27"/>
      <c r="AP189" s="27" t="s">
        <v>4</v>
      </c>
      <c r="AQ189" s="27"/>
      <c r="AR189" s="27"/>
      <c r="AS189" s="27"/>
      <c r="AT189" s="27"/>
      <c r="AU189" s="27" t="s">
        <v>3</v>
      </c>
      <c r="AV189" s="27"/>
      <c r="AW189" s="27"/>
      <c r="AX189" s="27"/>
      <c r="AY189" s="27"/>
      <c r="AZ189" s="27" t="s">
        <v>96</v>
      </c>
      <c r="BA189" s="27"/>
      <c r="BB189" s="27"/>
      <c r="BC189" s="27"/>
      <c r="BD189" s="27"/>
    </row>
    <row r="190" spans="1:79" ht="15" customHeight="1" x14ac:dyDescent="0.2">
      <c r="A190" s="27">
        <v>1</v>
      </c>
      <c r="B190" s="27"/>
      <c r="C190" s="27"/>
      <c r="D190" s="27"/>
      <c r="E190" s="27"/>
      <c r="F190" s="27"/>
      <c r="G190" s="27">
        <v>2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>
        <v>3</v>
      </c>
      <c r="U190" s="27"/>
      <c r="V190" s="27"/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/>
      <c r="AK190" s="27">
        <v>6</v>
      </c>
      <c r="AL190" s="27"/>
      <c r="AM190" s="27"/>
      <c r="AN190" s="27"/>
      <c r="AO190" s="27"/>
      <c r="AP190" s="27">
        <v>7</v>
      </c>
      <c r="AQ190" s="27"/>
      <c r="AR190" s="27"/>
      <c r="AS190" s="27"/>
      <c r="AT190" s="27"/>
      <c r="AU190" s="27">
        <v>8</v>
      </c>
      <c r="AV190" s="27"/>
      <c r="AW190" s="27"/>
      <c r="AX190" s="27"/>
      <c r="AY190" s="27"/>
      <c r="AZ190" s="27">
        <v>9</v>
      </c>
      <c r="BA190" s="27"/>
      <c r="BB190" s="27"/>
      <c r="BC190" s="27"/>
      <c r="BD190" s="27"/>
    </row>
    <row r="191" spans="1:79" s="1" customFormat="1" ht="12" hidden="1" customHeight="1" x14ac:dyDescent="0.2">
      <c r="A191" s="26" t="s">
        <v>69</v>
      </c>
      <c r="B191" s="26"/>
      <c r="C191" s="26"/>
      <c r="D191" s="26"/>
      <c r="E191" s="26"/>
      <c r="F191" s="26"/>
      <c r="G191" s="61" t="s">
        <v>57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 t="s">
        <v>79</v>
      </c>
      <c r="U191" s="61"/>
      <c r="V191" s="61"/>
      <c r="W191" s="61"/>
      <c r="X191" s="61"/>
      <c r="Y191" s="61"/>
      <c r="Z191" s="61"/>
      <c r="AA191" s="30" t="s">
        <v>60</v>
      </c>
      <c r="AB191" s="30"/>
      <c r="AC191" s="30"/>
      <c r="AD191" s="30"/>
      <c r="AE191" s="30"/>
      <c r="AF191" s="30" t="s">
        <v>61</v>
      </c>
      <c r="AG191" s="30"/>
      <c r="AH191" s="30"/>
      <c r="AI191" s="30"/>
      <c r="AJ191" s="30"/>
      <c r="AK191" s="50" t="s">
        <v>122</v>
      </c>
      <c r="AL191" s="50"/>
      <c r="AM191" s="50"/>
      <c r="AN191" s="50"/>
      <c r="AO191" s="50"/>
      <c r="AP191" s="30" t="s">
        <v>62</v>
      </c>
      <c r="AQ191" s="30"/>
      <c r="AR191" s="30"/>
      <c r="AS191" s="30"/>
      <c r="AT191" s="30"/>
      <c r="AU191" s="30" t="s">
        <v>63</v>
      </c>
      <c r="AV191" s="30"/>
      <c r="AW191" s="30"/>
      <c r="AX191" s="30"/>
      <c r="AY191" s="30"/>
      <c r="AZ191" s="50" t="s">
        <v>122</v>
      </c>
      <c r="BA191" s="50"/>
      <c r="BB191" s="50"/>
      <c r="BC191" s="50"/>
      <c r="BD191" s="50"/>
      <c r="CA191" s="1" t="s">
        <v>46</v>
      </c>
    </row>
    <row r="192" spans="1:79" s="6" customFormat="1" x14ac:dyDescent="0.2">
      <c r="A192" s="85"/>
      <c r="B192" s="85"/>
      <c r="C192" s="85"/>
      <c r="D192" s="85"/>
      <c r="E192" s="85"/>
      <c r="F192" s="85"/>
      <c r="G192" s="118" t="s">
        <v>147</v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9"/>
      <c r="U192" s="119"/>
      <c r="V192" s="119"/>
      <c r="W192" s="119"/>
      <c r="X192" s="119"/>
      <c r="Y192" s="119"/>
      <c r="Z192" s="119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>
        <f>IF(ISNUMBER(AA192),AA192,0)+IF(ISNUMBER(AF192),AF192,0)</f>
        <v>0</v>
      </c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>
        <f>IF(ISNUMBER(AP192),AP192,0)+IF(ISNUMBER(AU192),AU192,0)</f>
        <v>0</v>
      </c>
      <c r="BA192" s="116"/>
      <c r="BB192" s="116"/>
      <c r="BC192" s="116"/>
      <c r="BD192" s="116"/>
      <c r="CA192" s="6" t="s">
        <v>47</v>
      </c>
    </row>
    <row r="195" spans="1:79" ht="14.25" customHeight="1" x14ac:dyDescent="0.2">
      <c r="A195" s="29" t="s">
        <v>257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5" customHeight="1" x14ac:dyDescent="0.2">
      <c r="A196" s="44" t="s">
        <v>223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</row>
    <row r="197" spans="1:79" ht="23.1" customHeight="1" x14ac:dyDescent="0.2">
      <c r="A197" s="27" t="s">
        <v>128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54" t="s">
        <v>129</v>
      </c>
      <c r="O197" s="55"/>
      <c r="P197" s="55"/>
      <c r="Q197" s="55"/>
      <c r="R197" s="55"/>
      <c r="S197" s="55"/>
      <c r="T197" s="55"/>
      <c r="U197" s="56"/>
      <c r="V197" s="54" t="s">
        <v>130</v>
      </c>
      <c r="W197" s="55"/>
      <c r="X197" s="55"/>
      <c r="Y197" s="55"/>
      <c r="Z197" s="56"/>
      <c r="AA197" s="27" t="s">
        <v>224</v>
      </c>
      <c r="AB197" s="27"/>
      <c r="AC197" s="27"/>
      <c r="AD197" s="27"/>
      <c r="AE197" s="27"/>
      <c r="AF197" s="27"/>
      <c r="AG197" s="27"/>
      <c r="AH197" s="27"/>
      <c r="AI197" s="27"/>
      <c r="AJ197" s="27" t="s">
        <v>227</v>
      </c>
      <c r="AK197" s="27"/>
      <c r="AL197" s="27"/>
      <c r="AM197" s="27"/>
      <c r="AN197" s="27"/>
      <c r="AO197" s="27"/>
      <c r="AP197" s="27"/>
      <c r="AQ197" s="27"/>
      <c r="AR197" s="27"/>
      <c r="AS197" s="27" t="s">
        <v>234</v>
      </c>
      <c r="AT197" s="27"/>
      <c r="AU197" s="27"/>
      <c r="AV197" s="27"/>
      <c r="AW197" s="27"/>
      <c r="AX197" s="27"/>
      <c r="AY197" s="27"/>
      <c r="AZ197" s="27"/>
      <c r="BA197" s="27"/>
      <c r="BB197" s="27" t="s">
        <v>245</v>
      </c>
      <c r="BC197" s="27"/>
      <c r="BD197" s="27"/>
      <c r="BE197" s="27"/>
      <c r="BF197" s="27"/>
      <c r="BG197" s="27"/>
      <c r="BH197" s="27"/>
      <c r="BI197" s="27"/>
      <c r="BJ197" s="27"/>
      <c r="BK197" s="27" t="s">
        <v>250</v>
      </c>
      <c r="BL197" s="27"/>
      <c r="BM197" s="27"/>
      <c r="BN197" s="27"/>
      <c r="BO197" s="27"/>
      <c r="BP197" s="27"/>
      <c r="BQ197" s="27"/>
      <c r="BR197" s="27"/>
      <c r="BS197" s="27"/>
    </row>
    <row r="198" spans="1:79" ht="95.25" customHeight="1" x14ac:dyDescent="0.2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57"/>
      <c r="O198" s="58"/>
      <c r="P198" s="58"/>
      <c r="Q198" s="58"/>
      <c r="R198" s="58"/>
      <c r="S198" s="58"/>
      <c r="T198" s="58"/>
      <c r="U198" s="59"/>
      <c r="V198" s="57"/>
      <c r="W198" s="58"/>
      <c r="X198" s="58"/>
      <c r="Y198" s="58"/>
      <c r="Z198" s="59"/>
      <c r="AA198" s="74" t="s">
        <v>133</v>
      </c>
      <c r="AB198" s="74"/>
      <c r="AC198" s="74"/>
      <c r="AD198" s="74"/>
      <c r="AE198" s="74"/>
      <c r="AF198" s="74" t="s">
        <v>134</v>
      </c>
      <c r="AG198" s="74"/>
      <c r="AH198" s="74"/>
      <c r="AI198" s="74"/>
      <c r="AJ198" s="74" t="s">
        <v>133</v>
      </c>
      <c r="AK198" s="74"/>
      <c r="AL198" s="74"/>
      <c r="AM198" s="74"/>
      <c r="AN198" s="74"/>
      <c r="AO198" s="74" t="s">
        <v>134</v>
      </c>
      <c r="AP198" s="74"/>
      <c r="AQ198" s="74"/>
      <c r="AR198" s="74"/>
      <c r="AS198" s="74" t="s">
        <v>133</v>
      </c>
      <c r="AT198" s="74"/>
      <c r="AU198" s="74"/>
      <c r="AV198" s="74"/>
      <c r="AW198" s="74"/>
      <c r="AX198" s="74" t="s">
        <v>134</v>
      </c>
      <c r="AY198" s="74"/>
      <c r="AZ198" s="74"/>
      <c r="BA198" s="74"/>
      <c r="BB198" s="74" t="s">
        <v>133</v>
      </c>
      <c r="BC198" s="74"/>
      <c r="BD198" s="74"/>
      <c r="BE198" s="74"/>
      <c r="BF198" s="74"/>
      <c r="BG198" s="74" t="s">
        <v>134</v>
      </c>
      <c r="BH198" s="74"/>
      <c r="BI198" s="74"/>
      <c r="BJ198" s="74"/>
      <c r="BK198" s="74" t="s">
        <v>133</v>
      </c>
      <c r="BL198" s="74"/>
      <c r="BM198" s="74"/>
      <c r="BN198" s="74"/>
      <c r="BO198" s="74"/>
      <c r="BP198" s="74" t="s">
        <v>134</v>
      </c>
      <c r="BQ198" s="74"/>
      <c r="BR198" s="74"/>
      <c r="BS198" s="74"/>
    </row>
    <row r="199" spans="1:79" ht="15" customHeight="1" x14ac:dyDescent="0.2">
      <c r="A199" s="27">
        <v>1</v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36">
        <v>2</v>
      </c>
      <c r="O199" s="37"/>
      <c r="P199" s="37"/>
      <c r="Q199" s="37"/>
      <c r="R199" s="37"/>
      <c r="S199" s="37"/>
      <c r="T199" s="37"/>
      <c r="U199" s="38"/>
      <c r="V199" s="27">
        <v>3</v>
      </c>
      <c r="W199" s="27"/>
      <c r="X199" s="27"/>
      <c r="Y199" s="27"/>
      <c r="Z199" s="27"/>
      <c r="AA199" s="27">
        <v>4</v>
      </c>
      <c r="AB199" s="27"/>
      <c r="AC199" s="27"/>
      <c r="AD199" s="27"/>
      <c r="AE199" s="27"/>
      <c r="AF199" s="27">
        <v>5</v>
      </c>
      <c r="AG199" s="27"/>
      <c r="AH199" s="27"/>
      <c r="AI199" s="27"/>
      <c r="AJ199" s="27">
        <v>6</v>
      </c>
      <c r="AK199" s="27"/>
      <c r="AL199" s="27"/>
      <c r="AM199" s="27"/>
      <c r="AN199" s="27"/>
      <c r="AO199" s="27">
        <v>7</v>
      </c>
      <c r="AP199" s="27"/>
      <c r="AQ199" s="27"/>
      <c r="AR199" s="27"/>
      <c r="AS199" s="27">
        <v>8</v>
      </c>
      <c r="AT199" s="27"/>
      <c r="AU199" s="27"/>
      <c r="AV199" s="27"/>
      <c r="AW199" s="27"/>
      <c r="AX199" s="27">
        <v>9</v>
      </c>
      <c r="AY199" s="27"/>
      <c r="AZ199" s="27"/>
      <c r="BA199" s="27"/>
      <c r="BB199" s="27">
        <v>10</v>
      </c>
      <c r="BC199" s="27"/>
      <c r="BD199" s="27"/>
      <c r="BE199" s="27"/>
      <c r="BF199" s="27"/>
      <c r="BG199" s="27">
        <v>11</v>
      </c>
      <c r="BH199" s="27"/>
      <c r="BI199" s="27"/>
      <c r="BJ199" s="27"/>
      <c r="BK199" s="27">
        <v>12</v>
      </c>
      <c r="BL199" s="27"/>
      <c r="BM199" s="27"/>
      <c r="BN199" s="27"/>
      <c r="BO199" s="27"/>
      <c r="BP199" s="27">
        <v>13</v>
      </c>
      <c r="BQ199" s="27"/>
      <c r="BR199" s="27"/>
      <c r="BS199" s="27"/>
    </row>
    <row r="200" spans="1:79" s="1" customFormat="1" ht="12" hidden="1" customHeight="1" x14ac:dyDescent="0.2">
      <c r="A200" s="61" t="s">
        <v>146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26" t="s">
        <v>131</v>
      </c>
      <c r="O200" s="26"/>
      <c r="P200" s="26"/>
      <c r="Q200" s="26"/>
      <c r="R200" s="26"/>
      <c r="S200" s="26"/>
      <c r="T200" s="26"/>
      <c r="U200" s="26"/>
      <c r="V200" s="26" t="s">
        <v>132</v>
      </c>
      <c r="W200" s="26"/>
      <c r="X200" s="26"/>
      <c r="Y200" s="26"/>
      <c r="Z200" s="26"/>
      <c r="AA200" s="30" t="s">
        <v>65</v>
      </c>
      <c r="AB200" s="30"/>
      <c r="AC200" s="30"/>
      <c r="AD200" s="30"/>
      <c r="AE200" s="30"/>
      <c r="AF200" s="30" t="s">
        <v>66</v>
      </c>
      <c r="AG200" s="30"/>
      <c r="AH200" s="30"/>
      <c r="AI200" s="30"/>
      <c r="AJ200" s="30" t="s">
        <v>67</v>
      </c>
      <c r="AK200" s="30"/>
      <c r="AL200" s="30"/>
      <c r="AM200" s="30"/>
      <c r="AN200" s="30"/>
      <c r="AO200" s="30" t="s">
        <v>68</v>
      </c>
      <c r="AP200" s="30"/>
      <c r="AQ200" s="30"/>
      <c r="AR200" s="30"/>
      <c r="AS200" s="30" t="s">
        <v>58</v>
      </c>
      <c r="AT200" s="30"/>
      <c r="AU200" s="30"/>
      <c r="AV200" s="30"/>
      <c r="AW200" s="30"/>
      <c r="AX200" s="30" t="s">
        <v>59</v>
      </c>
      <c r="AY200" s="30"/>
      <c r="AZ200" s="30"/>
      <c r="BA200" s="30"/>
      <c r="BB200" s="30" t="s">
        <v>60</v>
      </c>
      <c r="BC200" s="30"/>
      <c r="BD200" s="30"/>
      <c r="BE200" s="30"/>
      <c r="BF200" s="30"/>
      <c r="BG200" s="30" t="s">
        <v>61</v>
      </c>
      <c r="BH200" s="30"/>
      <c r="BI200" s="30"/>
      <c r="BJ200" s="30"/>
      <c r="BK200" s="30" t="s">
        <v>62</v>
      </c>
      <c r="BL200" s="30"/>
      <c r="BM200" s="30"/>
      <c r="BN200" s="30"/>
      <c r="BO200" s="30"/>
      <c r="BP200" s="30" t="s">
        <v>63</v>
      </c>
      <c r="BQ200" s="30"/>
      <c r="BR200" s="30"/>
      <c r="BS200" s="30"/>
      <c r="CA200" s="1" t="s">
        <v>48</v>
      </c>
    </row>
    <row r="201" spans="1:79" s="6" customFormat="1" ht="12.75" customHeight="1" x14ac:dyDescent="0.2">
      <c r="A201" s="118" t="s">
        <v>147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86"/>
      <c r="O201" s="87"/>
      <c r="P201" s="87"/>
      <c r="Q201" s="87"/>
      <c r="R201" s="87"/>
      <c r="S201" s="87"/>
      <c r="T201" s="87"/>
      <c r="U201" s="88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1"/>
      <c r="BQ201" s="122"/>
      <c r="BR201" s="122"/>
      <c r="BS201" s="123"/>
      <c r="CA201" s="6" t="s">
        <v>49</v>
      </c>
    </row>
    <row r="204" spans="1:79" ht="35.25" customHeight="1" x14ac:dyDescent="0.2">
      <c r="A204" s="29" t="s">
        <v>258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x14ac:dyDescent="0.2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</row>
    <row r="206" spans="1:79" ht="15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8" spans="1:79" ht="28.5" customHeight="1" x14ac:dyDescent="0.2">
      <c r="A208" s="34" t="s">
        <v>241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79" ht="14.25" customHeight="1" x14ac:dyDescent="0.2">
      <c r="A209" s="29" t="s">
        <v>225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 x14ac:dyDescent="0.2">
      <c r="A210" s="31" t="s">
        <v>223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</row>
    <row r="211" spans="1:79" ht="42.95" customHeight="1" x14ac:dyDescent="0.2">
      <c r="A211" s="74" t="s">
        <v>135</v>
      </c>
      <c r="B211" s="74"/>
      <c r="C211" s="74"/>
      <c r="D211" s="74"/>
      <c r="E211" s="74"/>
      <c r="F211" s="74"/>
      <c r="G211" s="27" t="s">
        <v>19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 t="s">
        <v>15</v>
      </c>
      <c r="U211" s="27"/>
      <c r="V211" s="27"/>
      <c r="W211" s="27"/>
      <c r="X211" s="27"/>
      <c r="Y211" s="27"/>
      <c r="Z211" s="27" t="s">
        <v>14</v>
      </c>
      <c r="AA211" s="27"/>
      <c r="AB211" s="27"/>
      <c r="AC211" s="27"/>
      <c r="AD211" s="27"/>
      <c r="AE211" s="27" t="s">
        <v>136</v>
      </c>
      <c r="AF211" s="27"/>
      <c r="AG211" s="27"/>
      <c r="AH211" s="27"/>
      <c r="AI211" s="27"/>
      <c r="AJ211" s="27"/>
      <c r="AK211" s="27" t="s">
        <v>137</v>
      </c>
      <c r="AL211" s="27"/>
      <c r="AM211" s="27"/>
      <c r="AN211" s="27"/>
      <c r="AO211" s="27"/>
      <c r="AP211" s="27"/>
      <c r="AQ211" s="27" t="s">
        <v>138</v>
      </c>
      <c r="AR211" s="27"/>
      <c r="AS211" s="27"/>
      <c r="AT211" s="27"/>
      <c r="AU211" s="27"/>
      <c r="AV211" s="27"/>
      <c r="AW211" s="27" t="s">
        <v>98</v>
      </c>
      <c r="AX211" s="27"/>
      <c r="AY211" s="27"/>
      <c r="AZ211" s="27"/>
      <c r="BA211" s="27"/>
      <c r="BB211" s="27"/>
      <c r="BC211" s="27"/>
      <c r="BD211" s="27"/>
      <c r="BE211" s="27"/>
      <c r="BF211" s="27"/>
      <c r="BG211" s="27" t="s">
        <v>139</v>
      </c>
      <c r="BH211" s="27"/>
      <c r="BI211" s="27"/>
      <c r="BJ211" s="27"/>
      <c r="BK211" s="27"/>
      <c r="BL211" s="27"/>
    </row>
    <row r="212" spans="1:79" ht="39.950000000000003" customHeight="1" x14ac:dyDescent="0.2">
      <c r="A212" s="74"/>
      <c r="B212" s="74"/>
      <c r="C212" s="74"/>
      <c r="D212" s="74"/>
      <c r="E212" s="74"/>
      <c r="F212" s="7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 t="s">
        <v>17</v>
      </c>
      <c r="AX212" s="27"/>
      <c r="AY212" s="27"/>
      <c r="AZ212" s="27"/>
      <c r="BA212" s="27"/>
      <c r="BB212" s="27" t="s">
        <v>16</v>
      </c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15" customHeight="1" x14ac:dyDescent="0.2">
      <c r="A213" s="27">
        <v>1</v>
      </c>
      <c r="B213" s="27"/>
      <c r="C213" s="27"/>
      <c r="D213" s="27"/>
      <c r="E213" s="27"/>
      <c r="F213" s="27"/>
      <c r="G213" s="27">
        <v>2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>
        <v>3</v>
      </c>
      <c r="U213" s="27"/>
      <c r="V213" s="27"/>
      <c r="W213" s="27"/>
      <c r="X213" s="27"/>
      <c r="Y213" s="27"/>
      <c r="Z213" s="27">
        <v>4</v>
      </c>
      <c r="AA213" s="27"/>
      <c r="AB213" s="27"/>
      <c r="AC213" s="27"/>
      <c r="AD213" s="27"/>
      <c r="AE213" s="27">
        <v>5</v>
      </c>
      <c r="AF213" s="27"/>
      <c r="AG213" s="27"/>
      <c r="AH213" s="27"/>
      <c r="AI213" s="27"/>
      <c r="AJ213" s="27"/>
      <c r="AK213" s="27">
        <v>6</v>
      </c>
      <c r="AL213" s="27"/>
      <c r="AM213" s="27"/>
      <c r="AN213" s="27"/>
      <c r="AO213" s="27"/>
      <c r="AP213" s="27"/>
      <c r="AQ213" s="27">
        <v>7</v>
      </c>
      <c r="AR213" s="27"/>
      <c r="AS213" s="27"/>
      <c r="AT213" s="27"/>
      <c r="AU213" s="27"/>
      <c r="AV213" s="27"/>
      <c r="AW213" s="27">
        <v>8</v>
      </c>
      <c r="AX213" s="27"/>
      <c r="AY213" s="27"/>
      <c r="AZ213" s="27"/>
      <c r="BA213" s="27"/>
      <c r="BB213" s="27">
        <v>9</v>
      </c>
      <c r="BC213" s="27"/>
      <c r="BD213" s="27"/>
      <c r="BE213" s="27"/>
      <c r="BF213" s="27"/>
      <c r="BG213" s="27">
        <v>10</v>
      </c>
      <c r="BH213" s="27"/>
      <c r="BI213" s="27"/>
      <c r="BJ213" s="27"/>
      <c r="BK213" s="27"/>
      <c r="BL213" s="27"/>
    </row>
    <row r="214" spans="1:79" s="1" customFormat="1" ht="12" hidden="1" customHeight="1" x14ac:dyDescent="0.2">
      <c r="A214" s="26" t="s">
        <v>64</v>
      </c>
      <c r="B214" s="26"/>
      <c r="C214" s="26"/>
      <c r="D214" s="26"/>
      <c r="E214" s="26"/>
      <c r="F214" s="26"/>
      <c r="G214" s="61" t="s">
        <v>57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30" t="s">
        <v>80</v>
      </c>
      <c r="U214" s="30"/>
      <c r="V214" s="30"/>
      <c r="W214" s="30"/>
      <c r="X214" s="30"/>
      <c r="Y214" s="30"/>
      <c r="Z214" s="30" t="s">
        <v>81</v>
      </c>
      <c r="AA214" s="30"/>
      <c r="AB214" s="30"/>
      <c r="AC214" s="30"/>
      <c r="AD214" s="30"/>
      <c r="AE214" s="30" t="s">
        <v>82</v>
      </c>
      <c r="AF214" s="30"/>
      <c r="AG214" s="30"/>
      <c r="AH214" s="30"/>
      <c r="AI214" s="30"/>
      <c r="AJ214" s="30"/>
      <c r="AK214" s="30" t="s">
        <v>83</v>
      </c>
      <c r="AL214" s="30"/>
      <c r="AM214" s="30"/>
      <c r="AN214" s="30"/>
      <c r="AO214" s="30"/>
      <c r="AP214" s="30"/>
      <c r="AQ214" s="78" t="s">
        <v>99</v>
      </c>
      <c r="AR214" s="30"/>
      <c r="AS214" s="30"/>
      <c r="AT214" s="30"/>
      <c r="AU214" s="30"/>
      <c r="AV214" s="30"/>
      <c r="AW214" s="30" t="s">
        <v>84</v>
      </c>
      <c r="AX214" s="30"/>
      <c r="AY214" s="30"/>
      <c r="AZ214" s="30"/>
      <c r="BA214" s="30"/>
      <c r="BB214" s="30" t="s">
        <v>85</v>
      </c>
      <c r="BC214" s="30"/>
      <c r="BD214" s="30"/>
      <c r="BE214" s="30"/>
      <c r="BF214" s="30"/>
      <c r="BG214" s="78" t="s">
        <v>100</v>
      </c>
      <c r="BH214" s="30"/>
      <c r="BI214" s="30"/>
      <c r="BJ214" s="30"/>
      <c r="BK214" s="30"/>
      <c r="BL214" s="30"/>
      <c r="CA214" s="1" t="s">
        <v>50</v>
      </c>
    </row>
    <row r="215" spans="1:79" s="6" customFormat="1" ht="12.75" customHeight="1" x14ac:dyDescent="0.2">
      <c r="A215" s="85"/>
      <c r="B215" s="85"/>
      <c r="C215" s="85"/>
      <c r="D215" s="85"/>
      <c r="E215" s="85"/>
      <c r="F215" s="85"/>
      <c r="G215" s="118" t="s">
        <v>147</v>
      </c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>
        <f>IF(ISNUMBER(AK215),AK215,0)-IF(ISNUMBER(AE215),AE215,0)</f>
        <v>0</v>
      </c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>
        <f>IF(ISNUMBER(Z215),Z215,0)+IF(ISNUMBER(AK215),AK215,0)</f>
        <v>0</v>
      </c>
      <c r="BH215" s="116"/>
      <c r="BI215" s="116"/>
      <c r="BJ215" s="116"/>
      <c r="BK215" s="116"/>
      <c r="BL215" s="116"/>
      <c r="CA215" s="6" t="s">
        <v>51</v>
      </c>
    </row>
    <row r="217" spans="1:79" ht="14.25" customHeight="1" x14ac:dyDescent="0.2">
      <c r="A217" s="29" t="s">
        <v>242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</row>
    <row r="218" spans="1:79" ht="15" customHeight="1" x14ac:dyDescent="0.2">
      <c r="A218" s="31" t="s">
        <v>223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</row>
    <row r="219" spans="1:79" ht="18" customHeight="1" x14ac:dyDescent="0.2">
      <c r="A219" s="27" t="s">
        <v>135</v>
      </c>
      <c r="B219" s="27"/>
      <c r="C219" s="27"/>
      <c r="D219" s="27"/>
      <c r="E219" s="27"/>
      <c r="F219" s="27"/>
      <c r="G219" s="27" t="s">
        <v>19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 t="s">
        <v>229</v>
      </c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 t="s">
        <v>239</v>
      </c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42.9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 t="s">
        <v>140</v>
      </c>
      <c r="R220" s="27"/>
      <c r="S220" s="27"/>
      <c r="T220" s="27"/>
      <c r="U220" s="27"/>
      <c r="V220" s="74" t="s">
        <v>141</v>
      </c>
      <c r="W220" s="74"/>
      <c r="X220" s="74"/>
      <c r="Y220" s="74"/>
      <c r="Z220" s="27" t="s">
        <v>142</v>
      </c>
      <c r="AA220" s="27"/>
      <c r="AB220" s="27"/>
      <c r="AC220" s="27"/>
      <c r="AD220" s="27"/>
      <c r="AE220" s="27"/>
      <c r="AF220" s="27"/>
      <c r="AG220" s="27"/>
      <c r="AH220" s="27"/>
      <c r="AI220" s="27"/>
      <c r="AJ220" s="27" t="s">
        <v>143</v>
      </c>
      <c r="AK220" s="27"/>
      <c r="AL220" s="27"/>
      <c r="AM220" s="27"/>
      <c r="AN220" s="27"/>
      <c r="AO220" s="27" t="s">
        <v>20</v>
      </c>
      <c r="AP220" s="27"/>
      <c r="AQ220" s="27"/>
      <c r="AR220" s="27"/>
      <c r="AS220" s="27"/>
      <c r="AT220" s="74" t="s">
        <v>144</v>
      </c>
      <c r="AU220" s="74"/>
      <c r="AV220" s="74"/>
      <c r="AW220" s="74"/>
      <c r="AX220" s="27" t="s">
        <v>142</v>
      </c>
      <c r="AY220" s="27"/>
      <c r="AZ220" s="27"/>
      <c r="BA220" s="27"/>
      <c r="BB220" s="27"/>
      <c r="BC220" s="27"/>
      <c r="BD220" s="27"/>
      <c r="BE220" s="27"/>
      <c r="BF220" s="27"/>
      <c r="BG220" s="27"/>
      <c r="BH220" s="27" t="s">
        <v>145</v>
      </c>
      <c r="BI220" s="27"/>
      <c r="BJ220" s="27"/>
      <c r="BK220" s="27"/>
      <c r="BL220" s="27"/>
    </row>
    <row r="221" spans="1:79" ht="63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74"/>
      <c r="W221" s="74"/>
      <c r="X221" s="74"/>
      <c r="Y221" s="74"/>
      <c r="Z221" s="27" t="s">
        <v>17</v>
      </c>
      <c r="AA221" s="27"/>
      <c r="AB221" s="27"/>
      <c r="AC221" s="27"/>
      <c r="AD221" s="27"/>
      <c r="AE221" s="27" t="s">
        <v>16</v>
      </c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74"/>
      <c r="AU221" s="74"/>
      <c r="AV221" s="74"/>
      <c r="AW221" s="74"/>
      <c r="AX221" s="27" t="s">
        <v>17</v>
      </c>
      <c r="AY221" s="27"/>
      <c r="AZ221" s="27"/>
      <c r="BA221" s="27"/>
      <c r="BB221" s="27"/>
      <c r="BC221" s="27" t="s">
        <v>16</v>
      </c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79" ht="15" customHeight="1" x14ac:dyDescent="0.2">
      <c r="A222" s="27">
        <v>1</v>
      </c>
      <c r="B222" s="27"/>
      <c r="C222" s="27"/>
      <c r="D222" s="27"/>
      <c r="E222" s="27"/>
      <c r="F222" s="27"/>
      <c r="G222" s="27">
        <v>2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>
        <v>3</v>
      </c>
      <c r="R222" s="27"/>
      <c r="S222" s="27"/>
      <c r="T222" s="27"/>
      <c r="U222" s="27"/>
      <c r="V222" s="27">
        <v>4</v>
      </c>
      <c r="W222" s="27"/>
      <c r="X222" s="27"/>
      <c r="Y222" s="27"/>
      <c r="Z222" s="27">
        <v>5</v>
      </c>
      <c r="AA222" s="27"/>
      <c r="AB222" s="27"/>
      <c r="AC222" s="27"/>
      <c r="AD222" s="27"/>
      <c r="AE222" s="27">
        <v>6</v>
      </c>
      <c r="AF222" s="27"/>
      <c r="AG222" s="27"/>
      <c r="AH222" s="27"/>
      <c r="AI222" s="27"/>
      <c r="AJ222" s="27">
        <v>7</v>
      </c>
      <c r="AK222" s="27"/>
      <c r="AL222" s="27"/>
      <c r="AM222" s="27"/>
      <c r="AN222" s="27"/>
      <c r="AO222" s="27">
        <v>8</v>
      </c>
      <c r="AP222" s="27"/>
      <c r="AQ222" s="27"/>
      <c r="AR222" s="27"/>
      <c r="AS222" s="27"/>
      <c r="AT222" s="27">
        <v>9</v>
      </c>
      <c r="AU222" s="27"/>
      <c r="AV222" s="27"/>
      <c r="AW222" s="27"/>
      <c r="AX222" s="27">
        <v>10</v>
      </c>
      <c r="AY222" s="27"/>
      <c r="AZ222" s="27"/>
      <c r="BA222" s="27"/>
      <c r="BB222" s="27"/>
      <c r="BC222" s="27">
        <v>11</v>
      </c>
      <c r="BD222" s="27"/>
      <c r="BE222" s="27"/>
      <c r="BF222" s="27"/>
      <c r="BG222" s="27"/>
      <c r="BH222" s="27">
        <v>12</v>
      </c>
      <c r="BI222" s="27"/>
      <c r="BJ222" s="27"/>
      <c r="BK222" s="27"/>
      <c r="BL222" s="27"/>
    </row>
    <row r="223" spans="1:79" s="1" customFormat="1" ht="12" hidden="1" customHeight="1" x14ac:dyDescent="0.2">
      <c r="A223" s="26" t="s">
        <v>64</v>
      </c>
      <c r="B223" s="26"/>
      <c r="C223" s="26"/>
      <c r="D223" s="26"/>
      <c r="E223" s="26"/>
      <c r="F223" s="26"/>
      <c r="G223" s="61" t="s">
        <v>57</v>
      </c>
      <c r="H223" s="61"/>
      <c r="I223" s="61"/>
      <c r="J223" s="61"/>
      <c r="K223" s="61"/>
      <c r="L223" s="61"/>
      <c r="M223" s="61"/>
      <c r="N223" s="61"/>
      <c r="O223" s="61"/>
      <c r="P223" s="61"/>
      <c r="Q223" s="30" t="s">
        <v>80</v>
      </c>
      <c r="R223" s="30"/>
      <c r="S223" s="30"/>
      <c r="T223" s="30"/>
      <c r="U223" s="30"/>
      <c r="V223" s="30" t="s">
        <v>81</v>
      </c>
      <c r="W223" s="30"/>
      <c r="X223" s="30"/>
      <c r="Y223" s="30"/>
      <c r="Z223" s="30" t="s">
        <v>82</v>
      </c>
      <c r="AA223" s="30"/>
      <c r="AB223" s="30"/>
      <c r="AC223" s="30"/>
      <c r="AD223" s="30"/>
      <c r="AE223" s="30" t="s">
        <v>83</v>
      </c>
      <c r="AF223" s="30"/>
      <c r="AG223" s="30"/>
      <c r="AH223" s="30"/>
      <c r="AI223" s="30"/>
      <c r="AJ223" s="78" t="s">
        <v>101</v>
      </c>
      <c r="AK223" s="30"/>
      <c r="AL223" s="30"/>
      <c r="AM223" s="30"/>
      <c r="AN223" s="30"/>
      <c r="AO223" s="30" t="s">
        <v>84</v>
      </c>
      <c r="AP223" s="30"/>
      <c r="AQ223" s="30"/>
      <c r="AR223" s="30"/>
      <c r="AS223" s="30"/>
      <c r="AT223" s="78" t="s">
        <v>102</v>
      </c>
      <c r="AU223" s="30"/>
      <c r="AV223" s="30"/>
      <c r="AW223" s="30"/>
      <c r="AX223" s="30" t="s">
        <v>85</v>
      </c>
      <c r="AY223" s="30"/>
      <c r="AZ223" s="30"/>
      <c r="BA223" s="30"/>
      <c r="BB223" s="30"/>
      <c r="BC223" s="30" t="s">
        <v>86</v>
      </c>
      <c r="BD223" s="30"/>
      <c r="BE223" s="30"/>
      <c r="BF223" s="30"/>
      <c r="BG223" s="30"/>
      <c r="BH223" s="78" t="s">
        <v>101</v>
      </c>
      <c r="BI223" s="30"/>
      <c r="BJ223" s="30"/>
      <c r="BK223" s="30"/>
      <c r="BL223" s="30"/>
      <c r="CA223" s="1" t="s">
        <v>52</v>
      </c>
    </row>
    <row r="224" spans="1:79" s="99" customFormat="1" ht="12.75" customHeight="1" x14ac:dyDescent="0.2">
      <c r="A224" s="110">
        <v>2111</v>
      </c>
      <c r="B224" s="110"/>
      <c r="C224" s="110"/>
      <c r="D224" s="110"/>
      <c r="E224" s="110"/>
      <c r="F224" s="110"/>
      <c r="G224" s="92" t="s">
        <v>176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2159212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2159212</v>
      </c>
      <c r="AK224" s="117"/>
      <c r="AL224" s="117"/>
      <c r="AM224" s="117"/>
      <c r="AN224" s="117"/>
      <c r="AO224" s="117">
        <v>1750000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1750000</v>
      </c>
      <c r="BI224" s="117"/>
      <c r="BJ224" s="117"/>
      <c r="BK224" s="117"/>
      <c r="BL224" s="117"/>
      <c r="CA224" s="99" t="s">
        <v>53</v>
      </c>
    </row>
    <row r="225" spans="1:64" s="99" customFormat="1" ht="12.75" customHeight="1" x14ac:dyDescent="0.2">
      <c r="A225" s="110">
        <v>2120</v>
      </c>
      <c r="B225" s="110"/>
      <c r="C225" s="110"/>
      <c r="D225" s="110"/>
      <c r="E225" s="110"/>
      <c r="F225" s="110"/>
      <c r="G225" s="92" t="s">
        <v>177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474905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474905</v>
      </c>
      <c r="AK225" s="117"/>
      <c r="AL225" s="117"/>
      <c r="AM225" s="117"/>
      <c r="AN225" s="117"/>
      <c r="AO225" s="117">
        <v>385000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385000</v>
      </c>
      <c r="BI225" s="117"/>
      <c r="BJ225" s="117"/>
      <c r="BK225" s="117"/>
      <c r="BL225" s="117"/>
    </row>
    <row r="226" spans="1:64" s="99" customFormat="1" ht="25.5" customHeight="1" x14ac:dyDescent="0.2">
      <c r="A226" s="110">
        <v>2210</v>
      </c>
      <c r="B226" s="110"/>
      <c r="C226" s="110"/>
      <c r="D226" s="110"/>
      <c r="E226" s="110"/>
      <c r="F226" s="110"/>
      <c r="G226" s="92" t="s">
        <v>178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150900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150900</v>
      </c>
      <c r="AK226" s="117"/>
      <c r="AL226" s="117"/>
      <c r="AM226" s="117"/>
      <c r="AN226" s="117"/>
      <c r="AO226" s="117">
        <v>36000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36000</v>
      </c>
      <c r="BI226" s="117"/>
      <c r="BJ226" s="117"/>
      <c r="BK226" s="117"/>
      <c r="BL226" s="117"/>
    </row>
    <row r="227" spans="1:64" s="99" customFormat="1" ht="25.5" customHeight="1" x14ac:dyDescent="0.2">
      <c r="A227" s="110">
        <v>2240</v>
      </c>
      <c r="B227" s="110"/>
      <c r="C227" s="110"/>
      <c r="D227" s="110"/>
      <c r="E227" s="110"/>
      <c r="F227" s="110"/>
      <c r="G227" s="92" t="s">
        <v>179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100000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100000</v>
      </c>
      <c r="AK227" s="117"/>
      <c r="AL227" s="117"/>
      <c r="AM227" s="117"/>
      <c r="AN227" s="117"/>
      <c r="AO227" s="117">
        <v>53000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53000</v>
      </c>
      <c r="BI227" s="117"/>
      <c r="BJ227" s="117"/>
      <c r="BK227" s="117"/>
      <c r="BL227" s="117"/>
    </row>
    <row r="228" spans="1:64" s="99" customFormat="1" ht="12.75" customHeight="1" x14ac:dyDescent="0.2">
      <c r="A228" s="110">
        <v>2250</v>
      </c>
      <c r="B228" s="110"/>
      <c r="C228" s="110"/>
      <c r="D228" s="110"/>
      <c r="E228" s="110"/>
      <c r="F228" s="110"/>
      <c r="G228" s="92" t="s">
        <v>180</v>
      </c>
      <c r="H228" s="93"/>
      <c r="I228" s="93"/>
      <c r="J228" s="93"/>
      <c r="K228" s="93"/>
      <c r="L228" s="93"/>
      <c r="M228" s="93"/>
      <c r="N228" s="93"/>
      <c r="O228" s="93"/>
      <c r="P228" s="94"/>
      <c r="Q228" s="117">
        <v>5000</v>
      </c>
      <c r="R228" s="117"/>
      <c r="S228" s="117"/>
      <c r="T228" s="117"/>
      <c r="U228" s="117"/>
      <c r="V228" s="117">
        <v>0</v>
      </c>
      <c r="W228" s="117"/>
      <c r="X228" s="117"/>
      <c r="Y228" s="117"/>
      <c r="Z228" s="117">
        <v>0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>
        <f>IF(ISNUMBER(Q228),Q228,0)-IF(ISNUMBER(Z228),Z228,0)</f>
        <v>5000</v>
      </c>
      <c r="AK228" s="117"/>
      <c r="AL228" s="117"/>
      <c r="AM228" s="117"/>
      <c r="AN228" s="117"/>
      <c r="AO228" s="117">
        <v>0</v>
      </c>
      <c r="AP228" s="117"/>
      <c r="AQ228" s="117"/>
      <c r="AR228" s="117"/>
      <c r="AS228" s="117"/>
      <c r="AT228" s="117">
        <f>IF(ISNUMBER(V228),V228,0)-IF(ISNUMBER(Z228),Z228,0)-IF(ISNUMBER(AE228),AE228,0)</f>
        <v>0</v>
      </c>
      <c r="AU228" s="117"/>
      <c r="AV228" s="117"/>
      <c r="AW228" s="117"/>
      <c r="AX228" s="117">
        <v>0</v>
      </c>
      <c r="AY228" s="117"/>
      <c r="AZ228" s="117"/>
      <c r="BA228" s="117"/>
      <c r="BB228" s="117"/>
      <c r="BC228" s="117">
        <v>0</v>
      </c>
      <c r="BD228" s="117"/>
      <c r="BE228" s="117"/>
      <c r="BF228" s="117"/>
      <c r="BG228" s="117"/>
      <c r="BH228" s="117">
        <f>IF(ISNUMBER(AO228),AO228,0)-IF(ISNUMBER(AX228),AX228,0)</f>
        <v>0</v>
      </c>
      <c r="BI228" s="117"/>
      <c r="BJ228" s="117"/>
      <c r="BK228" s="117"/>
      <c r="BL228" s="117"/>
    </row>
    <row r="229" spans="1:64" s="99" customFormat="1" ht="12.75" customHeight="1" x14ac:dyDescent="0.2">
      <c r="A229" s="110">
        <v>2273</v>
      </c>
      <c r="B229" s="110"/>
      <c r="C229" s="110"/>
      <c r="D229" s="110"/>
      <c r="E229" s="110"/>
      <c r="F229" s="110"/>
      <c r="G229" s="92" t="s">
        <v>181</v>
      </c>
      <c r="H229" s="93"/>
      <c r="I229" s="93"/>
      <c r="J229" s="93"/>
      <c r="K229" s="93"/>
      <c r="L229" s="93"/>
      <c r="M229" s="93"/>
      <c r="N229" s="93"/>
      <c r="O229" s="93"/>
      <c r="P229" s="94"/>
      <c r="Q229" s="117">
        <v>6000</v>
      </c>
      <c r="R229" s="117"/>
      <c r="S229" s="117"/>
      <c r="T229" s="117"/>
      <c r="U229" s="117"/>
      <c r="V229" s="117">
        <v>0</v>
      </c>
      <c r="W229" s="117"/>
      <c r="X229" s="117"/>
      <c r="Y229" s="117"/>
      <c r="Z229" s="117">
        <v>0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>
        <f>IF(ISNUMBER(Q229),Q229,0)-IF(ISNUMBER(Z229),Z229,0)</f>
        <v>6000</v>
      </c>
      <c r="AK229" s="117"/>
      <c r="AL229" s="117"/>
      <c r="AM229" s="117"/>
      <c r="AN229" s="117"/>
      <c r="AO229" s="117">
        <v>33000</v>
      </c>
      <c r="AP229" s="117"/>
      <c r="AQ229" s="117"/>
      <c r="AR229" s="117"/>
      <c r="AS229" s="117"/>
      <c r="AT229" s="117">
        <f>IF(ISNUMBER(V229),V229,0)-IF(ISNUMBER(Z229),Z229,0)-IF(ISNUMBER(AE229),AE229,0)</f>
        <v>0</v>
      </c>
      <c r="AU229" s="117"/>
      <c r="AV229" s="117"/>
      <c r="AW229" s="117"/>
      <c r="AX229" s="117">
        <v>0</v>
      </c>
      <c r="AY229" s="117"/>
      <c r="AZ229" s="117"/>
      <c r="BA229" s="117"/>
      <c r="BB229" s="117"/>
      <c r="BC229" s="117">
        <v>0</v>
      </c>
      <c r="BD229" s="117"/>
      <c r="BE229" s="117"/>
      <c r="BF229" s="117"/>
      <c r="BG229" s="117"/>
      <c r="BH229" s="117">
        <f>IF(ISNUMBER(AO229),AO229,0)-IF(ISNUMBER(AX229),AX229,0)</f>
        <v>33000</v>
      </c>
      <c r="BI229" s="117"/>
      <c r="BJ229" s="117"/>
      <c r="BK229" s="117"/>
      <c r="BL229" s="117"/>
    </row>
    <row r="230" spans="1:64" s="99" customFormat="1" ht="12.75" customHeight="1" x14ac:dyDescent="0.2">
      <c r="A230" s="110">
        <v>2274</v>
      </c>
      <c r="B230" s="110"/>
      <c r="C230" s="110"/>
      <c r="D230" s="110"/>
      <c r="E230" s="110"/>
      <c r="F230" s="110"/>
      <c r="G230" s="92" t="s">
        <v>182</v>
      </c>
      <c r="H230" s="93"/>
      <c r="I230" s="93"/>
      <c r="J230" s="93"/>
      <c r="K230" s="93"/>
      <c r="L230" s="93"/>
      <c r="M230" s="93"/>
      <c r="N230" s="93"/>
      <c r="O230" s="93"/>
      <c r="P230" s="94"/>
      <c r="Q230" s="117">
        <v>30000</v>
      </c>
      <c r="R230" s="117"/>
      <c r="S230" s="117"/>
      <c r="T230" s="117"/>
      <c r="U230" s="117"/>
      <c r="V230" s="117">
        <v>0</v>
      </c>
      <c r="W230" s="117"/>
      <c r="X230" s="117"/>
      <c r="Y230" s="117"/>
      <c r="Z230" s="117">
        <v>0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>
        <f>IF(ISNUMBER(Q230),Q230,0)-IF(ISNUMBER(Z230),Z230,0)</f>
        <v>30000</v>
      </c>
      <c r="AK230" s="117"/>
      <c r="AL230" s="117"/>
      <c r="AM230" s="117"/>
      <c r="AN230" s="117"/>
      <c r="AO230" s="117">
        <v>83000</v>
      </c>
      <c r="AP230" s="117"/>
      <c r="AQ230" s="117"/>
      <c r="AR230" s="117"/>
      <c r="AS230" s="117"/>
      <c r="AT230" s="117">
        <f>IF(ISNUMBER(V230),V230,0)-IF(ISNUMBER(Z230),Z230,0)-IF(ISNUMBER(AE230),AE230,0)</f>
        <v>0</v>
      </c>
      <c r="AU230" s="117"/>
      <c r="AV230" s="117"/>
      <c r="AW230" s="117"/>
      <c r="AX230" s="117">
        <v>0</v>
      </c>
      <c r="AY230" s="117"/>
      <c r="AZ230" s="117"/>
      <c r="BA230" s="117"/>
      <c r="BB230" s="117"/>
      <c r="BC230" s="117">
        <v>0</v>
      </c>
      <c r="BD230" s="117"/>
      <c r="BE230" s="117"/>
      <c r="BF230" s="117"/>
      <c r="BG230" s="117"/>
      <c r="BH230" s="117">
        <f>IF(ISNUMBER(AO230),AO230,0)-IF(ISNUMBER(AX230),AX230,0)</f>
        <v>83000</v>
      </c>
      <c r="BI230" s="117"/>
      <c r="BJ230" s="117"/>
      <c r="BK230" s="117"/>
      <c r="BL230" s="117"/>
    </row>
    <row r="231" spans="1:64" s="99" customFormat="1" ht="25.5" customHeight="1" x14ac:dyDescent="0.2">
      <c r="A231" s="110">
        <v>2275</v>
      </c>
      <c r="B231" s="110"/>
      <c r="C231" s="110"/>
      <c r="D231" s="110"/>
      <c r="E231" s="110"/>
      <c r="F231" s="110"/>
      <c r="G231" s="92" t="s">
        <v>183</v>
      </c>
      <c r="H231" s="93"/>
      <c r="I231" s="93"/>
      <c r="J231" s="93"/>
      <c r="K231" s="93"/>
      <c r="L231" s="93"/>
      <c r="M231" s="93"/>
      <c r="N231" s="93"/>
      <c r="O231" s="93"/>
      <c r="P231" s="94"/>
      <c r="Q231" s="117">
        <v>1000</v>
      </c>
      <c r="R231" s="117"/>
      <c r="S231" s="117"/>
      <c r="T231" s="117"/>
      <c r="U231" s="117"/>
      <c r="V231" s="117">
        <v>0</v>
      </c>
      <c r="W231" s="117"/>
      <c r="X231" s="117"/>
      <c r="Y231" s="117"/>
      <c r="Z231" s="117">
        <v>0</v>
      </c>
      <c r="AA231" s="117"/>
      <c r="AB231" s="117"/>
      <c r="AC231" s="117"/>
      <c r="AD231" s="117"/>
      <c r="AE231" s="117">
        <v>0</v>
      </c>
      <c r="AF231" s="117"/>
      <c r="AG231" s="117"/>
      <c r="AH231" s="117"/>
      <c r="AI231" s="117"/>
      <c r="AJ231" s="117">
        <f>IF(ISNUMBER(Q231),Q231,0)-IF(ISNUMBER(Z231),Z231,0)</f>
        <v>1000</v>
      </c>
      <c r="AK231" s="117"/>
      <c r="AL231" s="117"/>
      <c r="AM231" s="117"/>
      <c r="AN231" s="117"/>
      <c r="AO231" s="117">
        <v>0</v>
      </c>
      <c r="AP231" s="117"/>
      <c r="AQ231" s="117"/>
      <c r="AR231" s="117"/>
      <c r="AS231" s="117"/>
      <c r="AT231" s="117">
        <f>IF(ISNUMBER(V231),V231,0)-IF(ISNUMBER(Z231),Z231,0)-IF(ISNUMBER(AE231),AE231,0)</f>
        <v>0</v>
      </c>
      <c r="AU231" s="117"/>
      <c r="AV231" s="117"/>
      <c r="AW231" s="117"/>
      <c r="AX231" s="117">
        <v>0</v>
      </c>
      <c r="AY231" s="117"/>
      <c r="AZ231" s="117"/>
      <c r="BA231" s="117"/>
      <c r="BB231" s="117"/>
      <c r="BC231" s="117">
        <v>0</v>
      </c>
      <c r="BD231" s="117"/>
      <c r="BE231" s="117"/>
      <c r="BF231" s="117"/>
      <c r="BG231" s="117"/>
      <c r="BH231" s="117">
        <f>IF(ISNUMBER(AO231),AO231,0)-IF(ISNUMBER(AX231),AX231,0)</f>
        <v>0</v>
      </c>
      <c r="BI231" s="117"/>
      <c r="BJ231" s="117"/>
      <c r="BK231" s="117"/>
      <c r="BL231" s="117"/>
    </row>
    <row r="232" spans="1:64" s="99" customFormat="1" ht="51" customHeight="1" x14ac:dyDescent="0.2">
      <c r="A232" s="110">
        <v>2282</v>
      </c>
      <c r="B232" s="110"/>
      <c r="C232" s="110"/>
      <c r="D232" s="110"/>
      <c r="E232" s="110"/>
      <c r="F232" s="110"/>
      <c r="G232" s="92" t="s">
        <v>184</v>
      </c>
      <c r="H232" s="93"/>
      <c r="I232" s="93"/>
      <c r="J232" s="93"/>
      <c r="K232" s="93"/>
      <c r="L232" s="93"/>
      <c r="M232" s="93"/>
      <c r="N232" s="93"/>
      <c r="O232" s="93"/>
      <c r="P232" s="94"/>
      <c r="Q232" s="117">
        <v>100</v>
      </c>
      <c r="R232" s="117"/>
      <c r="S232" s="117"/>
      <c r="T232" s="117"/>
      <c r="U232" s="117"/>
      <c r="V232" s="117">
        <v>0</v>
      </c>
      <c r="W232" s="117"/>
      <c r="X232" s="117"/>
      <c r="Y232" s="117"/>
      <c r="Z232" s="117">
        <v>0</v>
      </c>
      <c r="AA232" s="117"/>
      <c r="AB232" s="117"/>
      <c r="AC232" s="117"/>
      <c r="AD232" s="117"/>
      <c r="AE232" s="117">
        <v>0</v>
      </c>
      <c r="AF232" s="117"/>
      <c r="AG232" s="117"/>
      <c r="AH232" s="117"/>
      <c r="AI232" s="117"/>
      <c r="AJ232" s="117">
        <f>IF(ISNUMBER(Q232),Q232,0)-IF(ISNUMBER(Z232),Z232,0)</f>
        <v>100</v>
      </c>
      <c r="AK232" s="117"/>
      <c r="AL232" s="117"/>
      <c r="AM232" s="117"/>
      <c r="AN232" s="117"/>
      <c r="AO232" s="117">
        <v>3000</v>
      </c>
      <c r="AP232" s="117"/>
      <c r="AQ232" s="117"/>
      <c r="AR232" s="117"/>
      <c r="AS232" s="117"/>
      <c r="AT232" s="117">
        <f>IF(ISNUMBER(V232),V232,0)-IF(ISNUMBER(Z232),Z232,0)-IF(ISNUMBER(AE232),AE232,0)</f>
        <v>0</v>
      </c>
      <c r="AU232" s="117"/>
      <c r="AV232" s="117"/>
      <c r="AW232" s="117"/>
      <c r="AX232" s="117">
        <v>0</v>
      </c>
      <c r="AY232" s="117"/>
      <c r="AZ232" s="117"/>
      <c r="BA232" s="117"/>
      <c r="BB232" s="117"/>
      <c r="BC232" s="117">
        <v>0</v>
      </c>
      <c r="BD232" s="117"/>
      <c r="BE232" s="117"/>
      <c r="BF232" s="117"/>
      <c r="BG232" s="117"/>
      <c r="BH232" s="117">
        <f>IF(ISNUMBER(AO232),AO232,0)-IF(ISNUMBER(AX232),AX232,0)</f>
        <v>3000</v>
      </c>
      <c r="BI232" s="117"/>
      <c r="BJ232" s="117"/>
      <c r="BK232" s="117"/>
      <c r="BL232" s="117"/>
    </row>
    <row r="233" spans="1:64" s="99" customFormat="1" ht="12.75" customHeight="1" x14ac:dyDescent="0.2">
      <c r="A233" s="110">
        <v>2800</v>
      </c>
      <c r="B233" s="110"/>
      <c r="C233" s="110"/>
      <c r="D233" s="110"/>
      <c r="E233" s="110"/>
      <c r="F233" s="110"/>
      <c r="G233" s="92" t="s">
        <v>185</v>
      </c>
      <c r="H233" s="93"/>
      <c r="I233" s="93"/>
      <c r="J233" s="93"/>
      <c r="K233" s="93"/>
      <c r="L233" s="93"/>
      <c r="M233" s="93"/>
      <c r="N233" s="93"/>
      <c r="O233" s="93"/>
      <c r="P233" s="94"/>
      <c r="Q233" s="117">
        <v>3500</v>
      </c>
      <c r="R233" s="117"/>
      <c r="S233" s="117"/>
      <c r="T233" s="117"/>
      <c r="U233" s="117"/>
      <c r="V233" s="117">
        <v>0</v>
      </c>
      <c r="W233" s="117"/>
      <c r="X233" s="117"/>
      <c r="Y233" s="117"/>
      <c r="Z233" s="117">
        <v>0</v>
      </c>
      <c r="AA233" s="117"/>
      <c r="AB233" s="117"/>
      <c r="AC233" s="117"/>
      <c r="AD233" s="117"/>
      <c r="AE233" s="117">
        <v>0</v>
      </c>
      <c r="AF233" s="117"/>
      <c r="AG233" s="117"/>
      <c r="AH233" s="117"/>
      <c r="AI233" s="117"/>
      <c r="AJ233" s="117">
        <f>IF(ISNUMBER(Q233),Q233,0)-IF(ISNUMBER(Z233),Z233,0)</f>
        <v>3500</v>
      </c>
      <c r="AK233" s="117"/>
      <c r="AL233" s="117"/>
      <c r="AM233" s="117"/>
      <c r="AN233" s="117"/>
      <c r="AO233" s="117">
        <v>0</v>
      </c>
      <c r="AP233" s="117"/>
      <c r="AQ233" s="117"/>
      <c r="AR233" s="117"/>
      <c r="AS233" s="117"/>
      <c r="AT233" s="117">
        <f>IF(ISNUMBER(V233),V233,0)-IF(ISNUMBER(Z233),Z233,0)-IF(ISNUMBER(AE233),AE233,0)</f>
        <v>0</v>
      </c>
      <c r="AU233" s="117"/>
      <c r="AV233" s="117"/>
      <c r="AW233" s="117"/>
      <c r="AX233" s="117">
        <v>0</v>
      </c>
      <c r="AY233" s="117"/>
      <c r="AZ233" s="117"/>
      <c r="BA233" s="117"/>
      <c r="BB233" s="117"/>
      <c r="BC233" s="117">
        <v>0</v>
      </c>
      <c r="BD233" s="117"/>
      <c r="BE233" s="117"/>
      <c r="BF233" s="117"/>
      <c r="BG233" s="117"/>
      <c r="BH233" s="117">
        <f>IF(ISNUMBER(AO233),AO233,0)-IF(ISNUMBER(AX233),AX233,0)</f>
        <v>0</v>
      </c>
      <c r="BI233" s="117"/>
      <c r="BJ233" s="117"/>
      <c r="BK233" s="117"/>
      <c r="BL233" s="117"/>
    </row>
    <row r="234" spans="1:64" s="99" customFormat="1" ht="38.25" customHeight="1" x14ac:dyDescent="0.2">
      <c r="A234" s="110">
        <v>3110</v>
      </c>
      <c r="B234" s="110"/>
      <c r="C234" s="110"/>
      <c r="D234" s="110"/>
      <c r="E234" s="110"/>
      <c r="F234" s="110"/>
      <c r="G234" s="92" t="s">
        <v>186</v>
      </c>
      <c r="H234" s="93"/>
      <c r="I234" s="93"/>
      <c r="J234" s="93"/>
      <c r="K234" s="93"/>
      <c r="L234" s="93"/>
      <c r="M234" s="93"/>
      <c r="N234" s="93"/>
      <c r="O234" s="93"/>
      <c r="P234" s="94"/>
      <c r="Q234" s="117">
        <v>200000</v>
      </c>
      <c r="R234" s="117"/>
      <c r="S234" s="117"/>
      <c r="T234" s="117"/>
      <c r="U234" s="117"/>
      <c r="V234" s="117">
        <v>0</v>
      </c>
      <c r="W234" s="117"/>
      <c r="X234" s="117"/>
      <c r="Y234" s="117"/>
      <c r="Z234" s="117">
        <v>0</v>
      </c>
      <c r="AA234" s="117"/>
      <c r="AB234" s="117"/>
      <c r="AC234" s="117"/>
      <c r="AD234" s="117"/>
      <c r="AE234" s="117">
        <v>0</v>
      </c>
      <c r="AF234" s="117"/>
      <c r="AG234" s="117"/>
      <c r="AH234" s="117"/>
      <c r="AI234" s="117"/>
      <c r="AJ234" s="117">
        <f>IF(ISNUMBER(Q234),Q234,0)-IF(ISNUMBER(Z234),Z234,0)</f>
        <v>200000</v>
      </c>
      <c r="AK234" s="117"/>
      <c r="AL234" s="117"/>
      <c r="AM234" s="117"/>
      <c r="AN234" s="117"/>
      <c r="AO234" s="117">
        <v>45000</v>
      </c>
      <c r="AP234" s="117"/>
      <c r="AQ234" s="117"/>
      <c r="AR234" s="117"/>
      <c r="AS234" s="117"/>
      <c r="AT234" s="117">
        <f>IF(ISNUMBER(V234),V234,0)-IF(ISNUMBER(Z234),Z234,0)-IF(ISNUMBER(AE234),AE234,0)</f>
        <v>0</v>
      </c>
      <c r="AU234" s="117"/>
      <c r="AV234" s="117"/>
      <c r="AW234" s="117"/>
      <c r="AX234" s="117">
        <v>0</v>
      </c>
      <c r="AY234" s="117"/>
      <c r="AZ234" s="117"/>
      <c r="BA234" s="117"/>
      <c r="BB234" s="117"/>
      <c r="BC234" s="117">
        <v>0</v>
      </c>
      <c r="BD234" s="117"/>
      <c r="BE234" s="117"/>
      <c r="BF234" s="117"/>
      <c r="BG234" s="117"/>
      <c r="BH234" s="117">
        <f>IF(ISNUMBER(AO234),AO234,0)-IF(ISNUMBER(AX234),AX234,0)</f>
        <v>45000</v>
      </c>
      <c r="BI234" s="117"/>
      <c r="BJ234" s="117"/>
      <c r="BK234" s="117"/>
      <c r="BL234" s="117"/>
    </row>
    <row r="235" spans="1:64" s="6" customFormat="1" ht="12.75" customHeight="1" x14ac:dyDescent="0.2">
      <c r="A235" s="85"/>
      <c r="B235" s="85"/>
      <c r="C235" s="85"/>
      <c r="D235" s="85"/>
      <c r="E235" s="85"/>
      <c r="F235" s="85"/>
      <c r="G235" s="100" t="s">
        <v>147</v>
      </c>
      <c r="H235" s="101"/>
      <c r="I235" s="101"/>
      <c r="J235" s="101"/>
      <c r="K235" s="101"/>
      <c r="L235" s="101"/>
      <c r="M235" s="101"/>
      <c r="N235" s="101"/>
      <c r="O235" s="101"/>
      <c r="P235" s="102"/>
      <c r="Q235" s="116">
        <v>3130617</v>
      </c>
      <c r="R235" s="116"/>
      <c r="S235" s="116"/>
      <c r="T235" s="116"/>
      <c r="U235" s="116"/>
      <c r="V235" s="116">
        <v>0</v>
      </c>
      <c r="W235" s="116"/>
      <c r="X235" s="116"/>
      <c r="Y235" s="116"/>
      <c r="Z235" s="116">
        <v>0</v>
      </c>
      <c r="AA235" s="116"/>
      <c r="AB235" s="116"/>
      <c r="AC235" s="116"/>
      <c r="AD235" s="116"/>
      <c r="AE235" s="116">
        <v>0</v>
      </c>
      <c r="AF235" s="116"/>
      <c r="AG235" s="116"/>
      <c r="AH235" s="116"/>
      <c r="AI235" s="116"/>
      <c r="AJ235" s="116">
        <f>IF(ISNUMBER(Q235),Q235,0)-IF(ISNUMBER(Z235),Z235,0)</f>
        <v>3130617</v>
      </c>
      <c r="AK235" s="116"/>
      <c r="AL235" s="116"/>
      <c r="AM235" s="116"/>
      <c r="AN235" s="116"/>
      <c r="AO235" s="116">
        <v>2388000</v>
      </c>
      <c r="AP235" s="116"/>
      <c r="AQ235" s="116"/>
      <c r="AR235" s="116"/>
      <c r="AS235" s="116"/>
      <c r="AT235" s="116">
        <f>IF(ISNUMBER(V235),V235,0)-IF(ISNUMBER(Z235),Z235,0)-IF(ISNUMBER(AE235),AE235,0)</f>
        <v>0</v>
      </c>
      <c r="AU235" s="116"/>
      <c r="AV235" s="116"/>
      <c r="AW235" s="116"/>
      <c r="AX235" s="116">
        <v>0</v>
      </c>
      <c r="AY235" s="116"/>
      <c r="AZ235" s="116"/>
      <c r="BA235" s="116"/>
      <c r="BB235" s="116"/>
      <c r="BC235" s="116">
        <v>0</v>
      </c>
      <c r="BD235" s="116"/>
      <c r="BE235" s="116"/>
      <c r="BF235" s="116"/>
      <c r="BG235" s="116"/>
      <c r="BH235" s="116">
        <f>IF(ISNUMBER(AO235),AO235,0)-IF(ISNUMBER(AX235),AX235,0)</f>
        <v>2388000</v>
      </c>
      <c r="BI235" s="116"/>
      <c r="BJ235" s="116"/>
      <c r="BK235" s="116"/>
      <c r="BL235" s="116"/>
    </row>
    <row r="237" spans="1:64" ht="14.25" customHeight="1" x14ac:dyDescent="0.2">
      <c r="A237" s="29" t="s">
        <v>230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64" ht="15" customHeight="1" x14ac:dyDescent="0.2">
      <c r="A238" s="31" t="s">
        <v>223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</row>
    <row r="239" spans="1:64" ht="42.95" customHeight="1" x14ac:dyDescent="0.2">
      <c r="A239" s="74" t="s">
        <v>135</v>
      </c>
      <c r="B239" s="74"/>
      <c r="C239" s="74"/>
      <c r="D239" s="74"/>
      <c r="E239" s="74"/>
      <c r="F239" s="74"/>
      <c r="G239" s="27" t="s">
        <v>19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 t="s">
        <v>15</v>
      </c>
      <c r="U239" s="27"/>
      <c r="V239" s="27"/>
      <c r="W239" s="27"/>
      <c r="X239" s="27"/>
      <c r="Y239" s="27"/>
      <c r="Z239" s="27" t="s">
        <v>14</v>
      </c>
      <c r="AA239" s="27"/>
      <c r="AB239" s="27"/>
      <c r="AC239" s="27"/>
      <c r="AD239" s="27"/>
      <c r="AE239" s="27" t="s">
        <v>226</v>
      </c>
      <c r="AF239" s="27"/>
      <c r="AG239" s="27"/>
      <c r="AH239" s="27"/>
      <c r="AI239" s="27"/>
      <c r="AJ239" s="27"/>
      <c r="AK239" s="27" t="s">
        <v>231</v>
      </c>
      <c r="AL239" s="27"/>
      <c r="AM239" s="27"/>
      <c r="AN239" s="27"/>
      <c r="AO239" s="27"/>
      <c r="AP239" s="27"/>
      <c r="AQ239" s="27" t="s">
        <v>243</v>
      </c>
      <c r="AR239" s="27"/>
      <c r="AS239" s="27"/>
      <c r="AT239" s="27"/>
      <c r="AU239" s="27"/>
      <c r="AV239" s="27"/>
      <c r="AW239" s="27" t="s">
        <v>18</v>
      </c>
      <c r="AX239" s="27"/>
      <c r="AY239" s="27"/>
      <c r="AZ239" s="27"/>
      <c r="BA239" s="27"/>
      <c r="BB239" s="27"/>
      <c r="BC239" s="27"/>
      <c r="BD239" s="27"/>
      <c r="BE239" s="27" t="s">
        <v>156</v>
      </c>
      <c r="BF239" s="27"/>
      <c r="BG239" s="27"/>
      <c r="BH239" s="27"/>
      <c r="BI239" s="27"/>
      <c r="BJ239" s="27"/>
      <c r="BK239" s="27"/>
      <c r="BL239" s="27"/>
    </row>
    <row r="240" spans="1:64" ht="21.75" customHeight="1" x14ac:dyDescent="0.2">
      <c r="A240" s="74"/>
      <c r="B240" s="74"/>
      <c r="C240" s="74"/>
      <c r="D240" s="74"/>
      <c r="E240" s="74"/>
      <c r="F240" s="7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15" customHeight="1" x14ac:dyDescent="0.2">
      <c r="A241" s="27">
        <v>1</v>
      </c>
      <c r="B241" s="27"/>
      <c r="C241" s="27"/>
      <c r="D241" s="27"/>
      <c r="E241" s="27"/>
      <c r="F241" s="27"/>
      <c r="G241" s="27">
        <v>2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>
        <v>3</v>
      </c>
      <c r="U241" s="27"/>
      <c r="V241" s="27"/>
      <c r="W241" s="27"/>
      <c r="X241" s="27"/>
      <c r="Y241" s="27"/>
      <c r="Z241" s="27">
        <v>4</v>
      </c>
      <c r="AA241" s="27"/>
      <c r="AB241" s="27"/>
      <c r="AC241" s="27"/>
      <c r="AD241" s="27"/>
      <c r="AE241" s="27">
        <v>5</v>
      </c>
      <c r="AF241" s="27"/>
      <c r="AG241" s="27"/>
      <c r="AH241" s="27"/>
      <c r="AI241" s="27"/>
      <c r="AJ241" s="27"/>
      <c r="AK241" s="27">
        <v>6</v>
      </c>
      <c r="AL241" s="27"/>
      <c r="AM241" s="27"/>
      <c r="AN241" s="27"/>
      <c r="AO241" s="27"/>
      <c r="AP241" s="27"/>
      <c r="AQ241" s="27">
        <v>7</v>
      </c>
      <c r="AR241" s="27"/>
      <c r="AS241" s="27"/>
      <c r="AT241" s="27"/>
      <c r="AU241" s="27"/>
      <c r="AV241" s="27"/>
      <c r="AW241" s="26">
        <v>8</v>
      </c>
      <c r="AX241" s="26"/>
      <c r="AY241" s="26"/>
      <c r="AZ241" s="26"/>
      <c r="BA241" s="26"/>
      <c r="BB241" s="26"/>
      <c r="BC241" s="26"/>
      <c r="BD241" s="26"/>
      <c r="BE241" s="26">
        <v>9</v>
      </c>
      <c r="BF241" s="26"/>
      <c r="BG241" s="26"/>
      <c r="BH241" s="26"/>
      <c r="BI241" s="26"/>
      <c r="BJ241" s="26"/>
      <c r="BK241" s="26"/>
      <c r="BL241" s="26"/>
    </row>
    <row r="242" spans="1:79" s="1" customFormat="1" ht="18.75" hidden="1" customHeight="1" x14ac:dyDescent="0.2">
      <c r="A242" s="26" t="s">
        <v>64</v>
      </c>
      <c r="B242" s="26"/>
      <c r="C242" s="26"/>
      <c r="D242" s="26"/>
      <c r="E242" s="26"/>
      <c r="F242" s="26"/>
      <c r="G242" s="61" t="s">
        <v>57</v>
      </c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30" t="s">
        <v>80</v>
      </c>
      <c r="U242" s="30"/>
      <c r="V242" s="30"/>
      <c r="W242" s="30"/>
      <c r="X242" s="30"/>
      <c r="Y242" s="30"/>
      <c r="Z242" s="30" t="s">
        <v>81</v>
      </c>
      <c r="AA242" s="30"/>
      <c r="AB242" s="30"/>
      <c r="AC242" s="30"/>
      <c r="AD242" s="30"/>
      <c r="AE242" s="30" t="s">
        <v>82</v>
      </c>
      <c r="AF242" s="30"/>
      <c r="AG242" s="30"/>
      <c r="AH242" s="30"/>
      <c r="AI242" s="30"/>
      <c r="AJ242" s="30"/>
      <c r="AK242" s="30" t="s">
        <v>83</v>
      </c>
      <c r="AL242" s="30"/>
      <c r="AM242" s="30"/>
      <c r="AN242" s="30"/>
      <c r="AO242" s="30"/>
      <c r="AP242" s="30"/>
      <c r="AQ242" s="30" t="s">
        <v>84</v>
      </c>
      <c r="AR242" s="30"/>
      <c r="AS242" s="30"/>
      <c r="AT242" s="30"/>
      <c r="AU242" s="30"/>
      <c r="AV242" s="30"/>
      <c r="AW242" s="61" t="s">
        <v>87</v>
      </c>
      <c r="AX242" s="61"/>
      <c r="AY242" s="61"/>
      <c r="AZ242" s="61"/>
      <c r="BA242" s="61"/>
      <c r="BB242" s="61"/>
      <c r="BC242" s="61"/>
      <c r="BD242" s="61"/>
      <c r="BE242" s="61" t="s">
        <v>88</v>
      </c>
      <c r="BF242" s="61"/>
      <c r="BG242" s="61"/>
      <c r="BH242" s="61"/>
      <c r="BI242" s="61"/>
      <c r="BJ242" s="61"/>
      <c r="BK242" s="61"/>
      <c r="BL242" s="61"/>
      <c r="CA242" s="1" t="s">
        <v>54</v>
      </c>
    </row>
    <row r="243" spans="1:79" s="6" customFormat="1" ht="12.75" customHeight="1" x14ac:dyDescent="0.2">
      <c r="A243" s="85"/>
      <c r="B243" s="85"/>
      <c r="C243" s="85"/>
      <c r="D243" s="85"/>
      <c r="E243" s="85"/>
      <c r="F243" s="85"/>
      <c r="G243" s="118" t="s">
        <v>147</v>
      </c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CA243" s="6" t="s">
        <v>55</v>
      </c>
    </row>
    <row r="245" spans="1:79" ht="14.25" customHeight="1" x14ac:dyDescent="0.2">
      <c r="A245" s="29" t="s">
        <v>244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79" ht="15" customHeight="1" x14ac:dyDescent="0.2">
      <c r="A246" s="124" t="s">
        <v>214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</row>
    <row r="247" spans="1:79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9" spans="1:79" ht="14.25" x14ac:dyDescent="0.2">
      <c r="A249" s="29" t="s">
        <v>259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</row>
    <row r="250" spans="1:79" ht="14.25" x14ac:dyDescent="0.2">
      <c r="A250" s="29" t="s">
        <v>232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</row>
    <row r="251" spans="1:79" ht="15" customHeight="1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</row>
    <row r="252" spans="1:79" ht="1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5" spans="1:79" ht="18.95" customHeight="1" x14ac:dyDescent="0.2">
      <c r="A255" s="128" t="s">
        <v>217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22"/>
      <c r="AC255" s="22"/>
      <c r="AD255" s="22"/>
      <c r="AE255" s="22"/>
      <c r="AF255" s="22"/>
      <c r="AG255" s="22"/>
      <c r="AH255" s="42"/>
      <c r="AI255" s="42"/>
      <c r="AJ255" s="42"/>
      <c r="AK255" s="42"/>
      <c r="AL255" s="42"/>
      <c r="AM255" s="42"/>
      <c r="AN255" s="42"/>
      <c r="AO255" s="42"/>
      <c r="AP255" s="42"/>
      <c r="AQ255" s="22"/>
      <c r="AR255" s="22"/>
      <c r="AS255" s="22"/>
      <c r="AT255" s="22"/>
      <c r="AU255" s="129" t="s">
        <v>219</v>
      </c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</row>
    <row r="256" spans="1:79" ht="12.75" customHeight="1" x14ac:dyDescent="0.2">
      <c r="AB256" s="23"/>
      <c r="AC256" s="23"/>
      <c r="AD256" s="23"/>
      <c r="AE256" s="23"/>
      <c r="AF256" s="23"/>
      <c r="AG256" s="23"/>
      <c r="AH256" s="28" t="s">
        <v>1</v>
      </c>
      <c r="AI256" s="28"/>
      <c r="AJ256" s="28"/>
      <c r="AK256" s="28"/>
      <c r="AL256" s="28"/>
      <c r="AM256" s="28"/>
      <c r="AN256" s="28"/>
      <c r="AO256" s="28"/>
      <c r="AP256" s="28"/>
      <c r="AQ256" s="23"/>
      <c r="AR256" s="23"/>
      <c r="AS256" s="23"/>
      <c r="AT256" s="23"/>
      <c r="AU256" s="28" t="s">
        <v>160</v>
      </c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</row>
    <row r="257" spans="1:58" ht="15" x14ac:dyDescent="0.2">
      <c r="AB257" s="23"/>
      <c r="AC257" s="23"/>
      <c r="AD257" s="23"/>
      <c r="AE257" s="23"/>
      <c r="AF257" s="23"/>
      <c r="AG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3"/>
      <c r="AR257" s="23"/>
      <c r="AS257" s="23"/>
      <c r="AT257" s="23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</row>
    <row r="258" spans="1:58" ht="18" customHeight="1" x14ac:dyDescent="0.2">
      <c r="A258" s="128" t="s">
        <v>218</v>
      </c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23"/>
      <c r="AC258" s="23"/>
      <c r="AD258" s="23"/>
      <c r="AE258" s="23"/>
      <c r="AF258" s="23"/>
      <c r="AG258" s="23"/>
      <c r="AH258" s="43"/>
      <c r="AI258" s="43"/>
      <c r="AJ258" s="43"/>
      <c r="AK258" s="43"/>
      <c r="AL258" s="43"/>
      <c r="AM258" s="43"/>
      <c r="AN258" s="43"/>
      <c r="AO258" s="43"/>
      <c r="AP258" s="43"/>
      <c r="AQ258" s="23"/>
      <c r="AR258" s="23"/>
      <c r="AS258" s="23"/>
      <c r="AT258" s="23"/>
      <c r="AU258" s="130" t="s">
        <v>220</v>
      </c>
      <c r="AV258" s="127"/>
      <c r="AW258" s="127"/>
      <c r="AX258" s="127"/>
      <c r="AY258" s="127"/>
      <c r="AZ258" s="127"/>
      <c r="BA258" s="127"/>
      <c r="BB258" s="127"/>
      <c r="BC258" s="127"/>
      <c r="BD258" s="127"/>
      <c r="BE258" s="127"/>
      <c r="BF258" s="127"/>
    </row>
    <row r="259" spans="1:58" ht="12" customHeight="1" x14ac:dyDescent="0.2">
      <c r="AB259" s="23"/>
      <c r="AC259" s="23"/>
      <c r="AD259" s="23"/>
      <c r="AE259" s="23"/>
      <c r="AF259" s="23"/>
      <c r="AG259" s="23"/>
      <c r="AH259" s="28" t="s">
        <v>1</v>
      </c>
      <c r="AI259" s="28"/>
      <c r="AJ259" s="28"/>
      <c r="AK259" s="28"/>
      <c r="AL259" s="28"/>
      <c r="AM259" s="28"/>
      <c r="AN259" s="28"/>
      <c r="AO259" s="28"/>
      <c r="AP259" s="28"/>
      <c r="AQ259" s="23"/>
      <c r="AR259" s="23"/>
      <c r="AS259" s="23"/>
      <c r="AT259" s="23"/>
      <c r="AU259" s="28" t="s">
        <v>160</v>
      </c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</row>
  </sheetData>
  <mergeCells count="1723"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BJ174:BL174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A173:C173"/>
    <mergeCell ref="D173:V173"/>
    <mergeCell ref="W173:Y173"/>
    <mergeCell ref="Z173:AB173"/>
    <mergeCell ref="AC173:AE173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Z156:AD156"/>
    <mergeCell ref="AE156:AI156"/>
    <mergeCell ref="AJ156:AN156"/>
    <mergeCell ref="AO156:AS156"/>
    <mergeCell ref="AT156:AX156"/>
    <mergeCell ref="AY156:BC156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8:AA258"/>
    <mergeCell ref="AH258:AP258"/>
    <mergeCell ref="AU258:BF258"/>
    <mergeCell ref="AH259:AP259"/>
    <mergeCell ref="AU259:BF259"/>
    <mergeCell ref="A31:D31"/>
    <mergeCell ref="E31:T31"/>
    <mergeCell ref="U31:Y31"/>
    <mergeCell ref="Z31:AD31"/>
    <mergeCell ref="AE31:AH31"/>
    <mergeCell ref="A251:BL251"/>
    <mergeCell ref="A255:AA255"/>
    <mergeCell ref="AH255:AP255"/>
    <mergeCell ref="AU255:BF255"/>
    <mergeCell ref="AH256:AP256"/>
    <mergeCell ref="AU256:BF256"/>
    <mergeCell ref="AW243:BD243"/>
    <mergeCell ref="BE243:BL243"/>
    <mergeCell ref="A245:BL245"/>
    <mergeCell ref="A246:BL246"/>
    <mergeCell ref="A249:BL249"/>
    <mergeCell ref="A250:BL250"/>
    <mergeCell ref="AQ242:AV242"/>
    <mergeCell ref="AW242:BD242"/>
    <mergeCell ref="BE242:BL242"/>
    <mergeCell ref="A243:F243"/>
    <mergeCell ref="G243:S243"/>
    <mergeCell ref="T243:Y243"/>
    <mergeCell ref="Z243:AD243"/>
    <mergeCell ref="AE243:AJ243"/>
    <mergeCell ref="AK243:AP243"/>
    <mergeCell ref="AQ243:AV243"/>
    <mergeCell ref="A242:F242"/>
    <mergeCell ref="G242:S242"/>
    <mergeCell ref="T242:Y242"/>
    <mergeCell ref="Z242:AD242"/>
    <mergeCell ref="AE242:AJ242"/>
    <mergeCell ref="AK242:AP242"/>
    <mergeCell ref="BE239:BL240"/>
    <mergeCell ref="A241:F241"/>
    <mergeCell ref="G241:S241"/>
    <mergeCell ref="T241:Y241"/>
    <mergeCell ref="Z241:AD241"/>
    <mergeCell ref="AE241:AJ241"/>
    <mergeCell ref="AK241:AP241"/>
    <mergeCell ref="AQ241:AV241"/>
    <mergeCell ref="AW241:BD241"/>
    <mergeCell ref="BE241:BL241"/>
    <mergeCell ref="A237:BL237"/>
    <mergeCell ref="A238:BL238"/>
    <mergeCell ref="A239:F240"/>
    <mergeCell ref="G239:S240"/>
    <mergeCell ref="T239:Y240"/>
    <mergeCell ref="Z239:AD240"/>
    <mergeCell ref="AE239:AJ240"/>
    <mergeCell ref="AK239:AP240"/>
    <mergeCell ref="AQ239:AV240"/>
    <mergeCell ref="AW239:BD240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T220:AW221"/>
    <mergeCell ref="AX220:BG220"/>
    <mergeCell ref="BH220:BL221"/>
    <mergeCell ref="Z221:AD221"/>
    <mergeCell ref="AE221:AI221"/>
    <mergeCell ref="AX221:BB221"/>
    <mergeCell ref="BC221:BG221"/>
    <mergeCell ref="A218:BL218"/>
    <mergeCell ref="A219:F221"/>
    <mergeCell ref="G219:P221"/>
    <mergeCell ref="Q219:AN219"/>
    <mergeCell ref="AO219:BL219"/>
    <mergeCell ref="Q220:U221"/>
    <mergeCell ref="V220:Y221"/>
    <mergeCell ref="Z220:AI220"/>
    <mergeCell ref="AJ220:AN221"/>
    <mergeCell ref="AO220:AS221"/>
    <mergeCell ref="AK215:AP215"/>
    <mergeCell ref="AQ215:AV215"/>
    <mergeCell ref="AW215:BA215"/>
    <mergeCell ref="BB215:BF215"/>
    <mergeCell ref="BG215:BL215"/>
    <mergeCell ref="A217:BL217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Q211:AV212"/>
    <mergeCell ref="AW211:BF211"/>
    <mergeCell ref="BG211:BL212"/>
    <mergeCell ref="AW212:BA212"/>
    <mergeCell ref="BB212:BF212"/>
    <mergeCell ref="A213:F213"/>
    <mergeCell ref="G213:S213"/>
    <mergeCell ref="T213:Y213"/>
    <mergeCell ref="Z213:AD213"/>
    <mergeCell ref="AE213:AJ213"/>
    <mergeCell ref="A211:F212"/>
    <mergeCell ref="G211:S212"/>
    <mergeCell ref="T211:Y212"/>
    <mergeCell ref="Z211:AD212"/>
    <mergeCell ref="AE211:AJ212"/>
    <mergeCell ref="AK211:AP212"/>
    <mergeCell ref="BP201:BS201"/>
    <mergeCell ref="A204:BL204"/>
    <mergeCell ref="A205:BL205"/>
    <mergeCell ref="A208:BL208"/>
    <mergeCell ref="A209:BL209"/>
    <mergeCell ref="A210:BL210"/>
    <mergeCell ref="AO201:AR201"/>
    <mergeCell ref="AS201:AW201"/>
    <mergeCell ref="AX201:BA201"/>
    <mergeCell ref="BB201:BF201"/>
    <mergeCell ref="BG201:BJ201"/>
    <mergeCell ref="BK201:BO20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BP199:BS199"/>
    <mergeCell ref="A200:M200"/>
    <mergeCell ref="N200:U200"/>
    <mergeCell ref="V200:Z200"/>
    <mergeCell ref="AA200:AE200"/>
    <mergeCell ref="AF200:AI200"/>
    <mergeCell ref="AJ200:AN200"/>
    <mergeCell ref="AO200:AR200"/>
    <mergeCell ref="AS200:AW200"/>
    <mergeCell ref="AX200:BA200"/>
    <mergeCell ref="AO199:AR199"/>
    <mergeCell ref="AS199:AW199"/>
    <mergeCell ref="AX199:BA199"/>
    <mergeCell ref="BB199:BF199"/>
    <mergeCell ref="BG199:BJ199"/>
    <mergeCell ref="BK199:BO199"/>
    <mergeCell ref="BB198:BF198"/>
    <mergeCell ref="BG198:BJ198"/>
    <mergeCell ref="BK198:BO198"/>
    <mergeCell ref="BP198:BS198"/>
    <mergeCell ref="A199:M199"/>
    <mergeCell ref="N199:U199"/>
    <mergeCell ref="V199:Z199"/>
    <mergeCell ref="AA199:AE199"/>
    <mergeCell ref="AF199:AI199"/>
    <mergeCell ref="AJ199:AN199"/>
    <mergeCell ref="AA198:AE198"/>
    <mergeCell ref="AF198:AI198"/>
    <mergeCell ref="AJ198:AN198"/>
    <mergeCell ref="AO198:AR198"/>
    <mergeCell ref="AS198:AW198"/>
    <mergeCell ref="AX198:BA198"/>
    <mergeCell ref="A195:BL195"/>
    <mergeCell ref="A196:BM196"/>
    <mergeCell ref="A197:M198"/>
    <mergeCell ref="N197:U198"/>
    <mergeCell ref="V197:Z198"/>
    <mergeCell ref="AA197:AI197"/>
    <mergeCell ref="AJ197:AR197"/>
    <mergeCell ref="AS197:BA197"/>
    <mergeCell ref="BB197:BJ197"/>
    <mergeCell ref="BK197:BS197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Z192:BD192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P189:AT189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186:BL186"/>
    <mergeCell ref="A187:BD187"/>
    <mergeCell ref="A188:F189"/>
    <mergeCell ref="G188:S189"/>
    <mergeCell ref="T188:Z189"/>
    <mergeCell ref="AA188:AO188"/>
    <mergeCell ref="AP188:BD188"/>
    <mergeCell ref="AA189:AE189"/>
    <mergeCell ref="AF189:AJ189"/>
    <mergeCell ref="AK189:AO189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72:BC172"/>
    <mergeCell ref="BD172:BF172"/>
    <mergeCell ref="BG172:BI172"/>
    <mergeCell ref="BJ172:BL172"/>
    <mergeCell ref="A177:BL177"/>
    <mergeCell ref="A178:BS178"/>
    <mergeCell ref="AF173:AH173"/>
    <mergeCell ref="AI173:AK173"/>
    <mergeCell ref="AL173:AN173"/>
    <mergeCell ref="AO173:AQ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A170:C170"/>
    <mergeCell ref="D170:V170"/>
    <mergeCell ref="W170:Y170"/>
    <mergeCell ref="Z170:AB170"/>
    <mergeCell ref="AC170:AE170"/>
    <mergeCell ref="AF170:AH170"/>
    <mergeCell ref="BJ168:BL169"/>
    <mergeCell ref="W169:Y169"/>
    <mergeCell ref="Z169:AB169"/>
    <mergeCell ref="AC169:AE169"/>
    <mergeCell ref="AF169:AH169"/>
    <mergeCell ref="AI169:AK169"/>
    <mergeCell ref="AL169:AN169"/>
    <mergeCell ref="AO169:AQ169"/>
    <mergeCell ref="AR169:AT169"/>
    <mergeCell ref="BG167:BL167"/>
    <mergeCell ref="W168:AB168"/>
    <mergeCell ref="AC168:AH168"/>
    <mergeCell ref="AI168:AN168"/>
    <mergeCell ref="AO168:AT168"/>
    <mergeCell ref="AU168:AW169"/>
    <mergeCell ref="AX168:AZ169"/>
    <mergeCell ref="BA168:BC169"/>
    <mergeCell ref="BD168:BF169"/>
    <mergeCell ref="BG168:BI169"/>
    <mergeCell ref="A167:C169"/>
    <mergeCell ref="D167:V169"/>
    <mergeCell ref="W167:AH167"/>
    <mergeCell ref="AI167:AT167"/>
    <mergeCell ref="AU167:AZ167"/>
    <mergeCell ref="BA167:BF167"/>
    <mergeCell ref="AT154:AX154"/>
    <mergeCell ref="AY154:BC154"/>
    <mergeCell ref="BD154:BH154"/>
    <mergeCell ref="BI154:BM154"/>
    <mergeCell ref="BN154:BR154"/>
    <mergeCell ref="A166:BL166"/>
    <mergeCell ref="BI155:BM155"/>
    <mergeCell ref="BN155:BR155"/>
    <mergeCell ref="A156:T156"/>
    <mergeCell ref="U156:Y156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41:AT141"/>
    <mergeCell ref="AU141:AY141"/>
    <mergeCell ref="AZ141:BD141"/>
    <mergeCell ref="BE141:BI141"/>
    <mergeCell ref="A148:BL148"/>
    <mergeCell ref="A149:BR149"/>
    <mergeCell ref="BE142:BI142"/>
    <mergeCell ref="A143:C143"/>
    <mergeCell ref="D143:P143"/>
    <mergeCell ref="Q143:U14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9:BX129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172 A119">
    <cfRule type="cellIs" dxfId="529" priority="32" stopIfTrue="1" operator="equal">
      <formula>A109</formula>
    </cfRule>
  </conditionalFormatting>
  <conditionalFormatting sqref="A129:C129 A141:C141">
    <cfRule type="cellIs" dxfId="528" priority="33" stopIfTrue="1" operator="equal">
      <formula>A128</formula>
    </cfRule>
    <cfRule type="cellIs" dxfId="527" priority="34" stopIfTrue="1" operator="equal">
      <formula>0</formula>
    </cfRule>
  </conditionalFormatting>
  <conditionalFormatting sqref="A111">
    <cfRule type="cellIs" dxfId="526" priority="31" stopIfTrue="1" operator="equal">
      <formula>A110</formula>
    </cfRule>
  </conditionalFormatting>
  <conditionalFormatting sqref="A121">
    <cfRule type="cellIs" dxfId="525" priority="36" stopIfTrue="1" operator="equal">
      <formula>A119</formula>
    </cfRule>
  </conditionalFormatting>
  <conditionalFormatting sqref="A120">
    <cfRule type="cellIs" dxfId="524" priority="29" stopIfTrue="1" operator="equal">
      <formula>A119</formula>
    </cfRule>
  </conditionalFormatting>
  <conditionalFormatting sqref="A173">
    <cfRule type="cellIs" dxfId="523" priority="3" stopIfTrue="1" operator="equal">
      <formula>A172</formula>
    </cfRule>
  </conditionalFormatting>
  <conditionalFormatting sqref="A130:C130">
    <cfRule type="cellIs" dxfId="522" priority="26" stopIfTrue="1" operator="equal">
      <formula>A129</formula>
    </cfRule>
    <cfRule type="cellIs" dxfId="521" priority="27" stopIfTrue="1" operator="equal">
      <formula>0</formula>
    </cfRule>
  </conditionalFormatting>
  <conditionalFormatting sqref="A131:C131">
    <cfRule type="cellIs" dxfId="520" priority="24" stopIfTrue="1" operator="equal">
      <formula>A130</formula>
    </cfRule>
    <cfRule type="cellIs" dxfId="519" priority="25" stopIfTrue="1" operator="equal">
      <formula>0</formula>
    </cfRule>
  </conditionalFormatting>
  <conditionalFormatting sqref="A132:C132">
    <cfRule type="cellIs" dxfId="518" priority="22" stopIfTrue="1" operator="equal">
      <formula>A131</formula>
    </cfRule>
    <cfRule type="cellIs" dxfId="517" priority="23" stopIfTrue="1" operator="equal">
      <formula>0</formula>
    </cfRule>
  </conditionalFormatting>
  <conditionalFormatting sqref="A133:C133">
    <cfRule type="cellIs" dxfId="516" priority="20" stopIfTrue="1" operator="equal">
      <formula>A132</formula>
    </cfRule>
    <cfRule type="cellIs" dxfId="515" priority="21" stopIfTrue="1" operator="equal">
      <formula>0</formula>
    </cfRule>
  </conditionalFormatting>
  <conditionalFormatting sqref="A134:C134">
    <cfRule type="cellIs" dxfId="514" priority="18" stopIfTrue="1" operator="equal">
      <formula>A133</formula>
    </cfRule>
    <cfRule type="cellIs" dxfId="513" priority="19" stopIfTrue="1" operator="equal">
      <formula>0</formula>
    </cfRule>
  </conditionalFormatting>
  <conditionalFormatting sqref="A142:C142">
    <cfRule type="cellIs" dxfId="512" priority="14" stopIfTrue="1" operator="equal">
      <formula>A141</formula>
    </cfRule>
    <cfRule type="cellIs" dxfId="511" priority="15" stopIfTrue="1" operator="equal">
      <formula>0</formula>
    </cfRule>
  </conditionalFormatting>
  <conditionalFormatting sqref="A143:C143">
    <cfRule type="cellIs" dxfId="510" priority="12" stopIfTrue="1" operator="equal">
      <formula>A142</formula>
    </cfRule>
    <cfRule type="cellIs" dxfId="509" priority="13" stopIfTrue="1" operator="equal">
      <formula>0</formula>
    </cfRule>
  </conditionalFormatting>
  <conditionalFormatting sqref="A144:C144">
    <cfRule type="cellIs" dxfId="508" priority="10" stopIfTrue="1" operator="equal">
      <formula>A143</formula>
    </cfRule>
    <cfRule type="cellIs" dxfId="507" priority="11" stopIfTrue="1" operator="equal">
      <formula>0</formula>
    </cfRule>
  </conditionalFormatting>
  <conditionalFormatting sqref="A145:C145">
    <cfRule type="cellIs" dxfId="506" priority="8" stopIfTrue="1" operator="equal">
      <formula>A144</formula>
    </cfRule>
    <cfRule type="cellIs" dxfId="505" priority="9" stopIfTrue="1" operator="equal">
      <formula>0</formula>
    </cfRule>
  </conditionalFormatting>
  <conditionalFormatting sqref="A146:C146">
    <cfRule type="cellIs" dxfId="504" priority="6" stopIfTrue="1" operator="equal">
      <formula>A145</formula>
    </cfRule>
    <cfRule type="cellIs" dxfId="503" priority="7" stopIfTrue="1" operator="equal">
      <formula>0</formula>
    </cfRule>
  </conditionalFormatting>
  <conditionalFormatting sqref="A174">
    <cfRule type="cellIs" dxfId="502" priority="2" stopIfTrue="1" operator="equal">
      <formula>A173</formula>
    </cfRule>
  </conditionalFormatting>
  <pageMargins left="0.32" right="0.33" top="0.39370078740157499" bottom="0.39370078740157499" header="0" footer="0"/>
  <pageSetup paperSize="9" scale="54" fitToHeight="500" orientation="landscape" r:id="rId1"/>
  <headerFooter alignWithMargins="0"/>
  <rowBreaks count="4" manualBreakCount="4">
    <brk id="44" max="76" man="1"/>
    <brk id="93" max="76" man="1"/>
    <brk id="147" max="76" man="1"/>
    <brk id="205" max="7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6"/>
  <sheetViews>
    <sheetView view="pageBreakPreview" topLeftCell="A177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5" t="s">
        <v>393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394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385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395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390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391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392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81270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81270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81270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81270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81270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81270</v>
      </c>
      <c r="AN39" s="97"/>
      <c r="AO39" s="97"/>
      <c r="AP39" s="97"/>
      <c r="AQ39" s="98"/>
      <c r="AR39" s="96">
        <v>81270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81270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81270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81270</v>
      </c>
      <c r="AN40" s="105"/>
      <c r="AO40" s="105"/>
      <c r="AP40" s="105"/>
      <c r="AQ40" s="106"/>
      <c r="AR40" s="104">
        <v>81270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81270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280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81270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81270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81270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81270</v>
      </c>
      <c r="BV51" s="105"/>
      <c r="BW51" s="105"/>
      <c r="BX51" s="105"/>
      <c r="BY51" s="106"/>
    </row>
    <row r="53" spans="1:79" ht="14.25" customHeight="1" x14ac:dyDescent="0.2">
      <c r="A53" s="29" t="s">
        <v>236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224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227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234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245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280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81270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81270</v>
      </c>
      <c r="AN67" s="97"/>
      <c r="AO67" s="97"/>
      <c r="AP67" s="97"/>
      <c r="AQ67" s="98"/>
      <c r="AR67" s="96">
        <v>81270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81270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81270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81270</v>
      </c>
      <c r="AN68" s="105"/>
      <c r="AO68" s="105"/>
      <c r="AP68" s="105"/>
      <c r="AQ68" s="106"/>
      <c r="AR68" s="104">
        <v>81270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81270</v>
      </c>
      <c r="BH68" s="103"/>
      <c r="BI68" s="103"/>
      <c r="BJ68" s="103"/>
      <c r="BK68" s="103"/>
    </row>
    <row r="70" spans="1:79" ht="14.25" customHeight="1" x14ac:dyDescent="0.2">
      <c r="A70" s="29" t="s">
        <v>252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245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237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224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227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234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12.75" customHeight="1" x14ac:dyDescent="0.2">
      <c r="A86" s="89">
        <v>1</v>
      </c>
      <c r="B86" s="90"/>
      <c r="C86" s="90"/>
      <c r="D86" s="92" t="s">
        <v>326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81270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81270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81270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81270</v>
      </c>
      <c r="BV87" s="105"/>
      <c r="BW87" s="105"/>
      <c r="BX87" s="105"/>
      <c r="BY87" s="106"/>
    </row>
    <row r="89" spans="1:79" ht="14.25" customHeight="1" x14ac:dyDescent="0.2">
      <c r="A89" s="29" t="s">
        <v>253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245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12.75" customHeight="1" x14ac:dyDescent="0.2">
      <c r="A95" s="89">
        <v>1</v>
      </c>
      <c r="B95" s="90"/>
      <c r="C95" s="90"/>
      <c r="D95" s="92" t="s">
        <v>326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81270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81270</v>
      </c>
      <c r="AK95" s="110"/>
      <c r="AL95" s="110"/>
      <c r="AM95" s="110"/>
      <c r="AN95" s="110"/>
      <c r="AO95" s="95">
        <v>81270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81270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81270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81270</v>
      </c>
      <c r="AK96" s="85"/>
      <c r="AL96" s="85"/>
      <c r="AM96" s="85"/>
      <c r="AN96" s="85"/>
      <c r="AO96" s="103">
        <v>81270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81270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238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224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227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234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189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189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189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193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28.5" customHeight="1" x14ac:dyDescent="0.2">
      <c r="A106" s="89">
        <v>0</v>
      </c>
      <c r="B106" s="90"/>
      <c r="C106" s="90"/>
      <c r="D106" s="114" t="s">
        <v>387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191</v>
      </c>
      <c r="R106" s="27"/>
      <c r="S106" s="27"/>
      <c r="T106" s="27"/>
      <c r="U106" s="27"/>
      <c r="V106" s="114" t="s">
        <v>291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0</v>
      </c>
      <c r="BF106" s="115"/>
      <c r="BG106" s="115"/>
      <c r="BH106" s="115"/>
      <c r="BI106" s="115"/>
      <c r="BJ106" s="115">
        <v>9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9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196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28.5" customHeight="1" x14ac:dyDescent="0.2">
      <c r="A108" s="89">
        <v>0</v>
      </c>
      <c r="B108" s="90"/>
      <c r="C108" s="90"/>
      <c r="D108" s="114" t="s">
        <v>388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270</v>
      </c>
      <c r="R108" s="27"/>
      <c r="S108" s="27"/>
      <c r="T108" s="27"/>
      <c r="U108" s="27"/>
      <c r="V108" s="114" t="s">
        <v>291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0</v>
      </c>
      <c r="BF108" s="115"/>
      <c r="BG108" s="115"/>
      <c r="BH108" s="115"/>
      <c r="BI108" s="115"/>
      <c r="BJ108" s="115">
        <v>9030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9030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271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57" customHeight="1" x14ac:dyDescent="0.2">
      <c r="A110" s="89">
        <v>0</v>
      </c>
      <c r="B110" s="90"/>
      <c r="C110" s="90"/>
      <c r="D110" s="114" t="s">
        <v>389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331</v>
      </c>
      <c r="R110" s="27"/>
      <c r="S110" s="27"/>
      <c r="T110" s="27"/>
      <c r="U110" s="27"/>
      <c r="V110" s="114" t="s">
        <v>291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0</v>
      </c>
      <c r="BF110" s="115"/>
      <c r="BG110" s="115"/>
      <c r="BH110" s="115"/>
      <c r="BI110" s="115"/>
      <c r="BJ110" s="115">
        <v>0.2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0.2</v>
      </c>
      <c r="BU110" s="115"/>
      <c r="BV110" s="115"/>
      <c r="BW110" s="115"/>
      <c r="BX110" s="115"/>
    </row>
    <row r="112" spans="1:79" ht="14.25" customHeight="1" x14ac:dyDescent="0.2">
      <c r="A112" s="29" t="s">
        <v>254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245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250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</row>
    <row r="114" spans="1:79" ht="28.5" customHeight="1" x14ac:dyDescent="0.2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</row>
    <row r="115" spans="1:79" ht="15" customHeight="1" x14ac:dyDescent="0.2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</row>
    <row r="116" spans="1:79" ht="15.75" hidden="1" customHeight="1" x14ac:dyDescent="0.2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107</v>
      </c>
      <c r="AG116" s="26"/>
      <c r="AH116" s="26"/>
      <c r="AI116" s="26"/>
      <c r="AJ116" s="26"/>
      <c r="AK116" s="30" t="s">
        <v>108</v>
      </c>
      <c r="AL116" s="30"/>
      <c r="AM116" s="30"/>
      <c r="AN116" s="30"/>
      <c r="AO116" s="30"/>
      <c r="AP116" s="50" t="s">
        <v>189</v>
      </c>
      <c r="AQ116" s="50"/>
      <c r="AR116" s="50"/>
      <c r="AS116" s="50"/>
      <c r="AT116" s="50"/>
      <c r="AU116" s="26" t="s">
        <v>109</v>
      </c>
      <c r="AV116" s="26"/>
      <c r="AW116" s="26"/>
      <c r="AX116" s="26"/>
      <c r="AY116" s="26"/>
      <c r="AZ116" s="30" t="s">
        <v>110</v>
      </c>
      <c r="BA116" s="30"/>
      <c r="BB116" s="30"/>
      <c r="BC116" s="30"/>
      <c r="BD116" s="30"/>
      <c r="BE116" s="50" t="s">
        <v>189</v>
      </c>
      <c r="BF116" s="50"/>
      <c r="BG116" s="50"/>
      <c r="BH116" s="50"/>
      <c r="BI116" s="50"/>
      <c r="CA116" t="s">
        <v>39</v>
      </c>
    </row>
    <row r="117" spans="1:79" s="6" customFormat="1" ht="14.25" x14ac:dyDescent="0.2">
      <c r="A117" s="86">
        <v>0</v>
      </c>
      <c r="B117" s="87"/>
      <c r="C117" s="87"/>
      <c r="D117" s="111" t="s">
        <v>193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CA117" s="6" t="s">
        <v>40</v>
      </c>
    </row>
    <row r="118" spans="1:79" s="99" customFormat="1" ht="28.5" customHeight="1" x14ac:dyDescent="0.2">
      <c r="A118" s="89">
        <v>0</v>
      </c>
      <c r="B118" s="90"/>
      <c r="C118" s="90"/>
      <c r="D118" s="114" t="s">
        <v>387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191</v>
      </c>
      <c r="R118" s="27"/>
      <c r="S118" s="27"/>
      <c r="T118" s="27"/>
      <c r="U118" s="27"/>
      <c r="V118" s="114" t="s">
        <v>291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9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9</v>
      </c>
      <c r="AQ118" s="115"/>
      <c r="AR118" s="115"/>
      <c r="AS118" s="115"/>
      <c r="AT118" s="115"/>
      <c r="AU118" s="115">
        <v>9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9</v>
      </c>
      <c r="BF118" s="115"/>
      <c r="BG118" s="115"/>
      <c r="BH118" s="115"/>
      <c r="BI118" s="115"/>
    </row>
    <row r="119" spans="1:79" s="6" customFormat="1" ht="14.25" x14ac:dyDescent="0.2">
      <c r="A119" s="86">
        <v>0</v>
      </c>
      <c r="B119" s="87"/>
      <c r="C119" s="87"/>
      <c r="D119" s="113" t="s">
        <v>196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3"/>
      <c r="W119" s="101"/>
      <c r="X119" s="101"/>
      <c r="Y119" s="101"/>
      <c r="Z119" s="101"/>
      <c r="AA119" s="101"/>
      <c r="AB119" s="101"/>
      <c r="AC119" s="101"/>
      <c r="AD119" s="101"/>
      <c r="AE119" s="10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388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270</v>
      </c>
      <c r="R120" s="27"/>
      <c r="S120" s="27"/>
      <c r="T120" s="27"/>
      <c r="U120" s="27"/>
      <c r="V120" s="114" t="s">
        <v>291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9030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9030</v>
      </c>
      <c r="AQ120" s="115"/>
      <c r="AR120" s="115"/>
      <c r="AS120" s="115"/>
      <c r="AT120" s="115"/>
      <c r="AU120" s="115">
        <v>9030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9030</v>
      </c>
      <c r="BF120" s="115"/>
      <c r="BG120" s="115"/>
      <c r="BH120" s="115"/>
      <c r="BI120" s="115"/>
    </row>
    <row r="121" spans="1:79" s="6" customFormat="1" ht="14.25" x14ac:dyDescent="0.2">
      <c r="A121" s="86">
        <v>0</v>
      </c>
      <c r="B121" s="87"/>
      <c r="C121" s="87"/>
      <c r="D121" s="113" t="s">
        <v>271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</row>
    <row r="122" spans="1:79" s="99" customFormat="1" ht="57" customHeight="1" x14ac:dyDescent="0.2">
      <c r="A122" s="89">
        <v>0</v>
      </c>
      <c r="B122" s="90"/>
      <c r="C122" s="90"/>
      <c r="D122" s="114" t="s">
        <v>389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331</v>
      </c>
      <c r="R122" s="27"/>
      <c r="S122" s="27"/>
      <c r="T122" s="27"/>
      <c r="U122" s="27"/>
      <c r="V122" s="114" t="s">
        <v>291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0.2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0.2</v>
      </c>
      <c r="AQ122" s="115"/>
      <c r="AR122" s="115"/>
      <c r="AS122" s="115"/>
      <c r="AT122" s="115"/>
      <c r="AU122" s="115">
        <v>0.2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0.2</v>
      </c>
      <c r="BF122" s="115"/>
      <c r="BG122" s="115"/>
      <c r="BH122" s="115"/>
      <c r="BI122" s="115"/>
    </row>
    <row r="124" spans="1:79" ht="14.25" customHeight="1" x14ac:dyDescent="0.2">
      <c r="A124" s="29" t="s">
        <v>124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15" customHeight="1" x14ac:dyDescent="0.2">
      <c r="A125" s="44" t="s">
        <v>223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</row>
    <row r="126" spans="1:79" ht="12.95" customHeight="1" x14ac:dyDescent="0.2">
      <c r="A126" s="54" t="s">
        <v>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/>
      <c r="U126" s="27" t="s">
        <v>224</v>
      </c>
      <c r="V126" s="27"/>
      <c r="W126" s="27"/>
      <c r="X126" s="27"/>
      <c r="Y126" s="27"/>
      <c r="Z126" s="27"/>
      <c r="AA126" s="27"/>
      <c r="AB126" s="27"/>
      <c r="AC126" s="27"/>
      <c r="AD126" s="27"/>
      <c r="AE126" s="27" t="s">
        <v>227</v>
      </c>
      <c r="AF126" s="27"/>
      <c r="AG126" s="27"/>
      <c r="AH126" s="27"/>
      <c r="AI126" s="27"/>
      <c r="AJ126" s="27"/>
      <c r="AK126" s="27"/>
      <c r="AL126" s="27"/>
      <c r="AM126" s="27"/>
      <c r="AN126" s="27"/>
      <c r="AO126" s="27" t="s">
        <v>234</v>
      </c>
      <c r="AP126" s="27"/>
      <c r="AQ126" s="27"/>
      <c r="AR126" s="27"/>
      <c r="AS126" s="27"/>
      <c r="AT126" s="27"/>
      <c r="AU126" s="27"/>
      <c r="AV126" s="27"/>
      <c r="AW126" s="27"/>
      <c r="AX126" s="27"/>
      <c r="AY126" s="27" t="s">
        <v>245</v>
      </c>
      <c r="AZ126" s="27"/>
      <c r="BA126" s="27"/>
      <c r="BB126" s="27"/>
      <c r="BC126" s="27"/>
      <c r="BD126" s="27"/>
      <c r="BE126" s="27"/>
      <c r="BF126" s="27"/>
      <c r="BG126" s="27"/>
      <c r="BH126" s="27"/>
      <c r="BI126" s="27" t="s">
        <v>250</v>
      </c>
      <c r="BJ126" s="27"/>
      <c r="BK126" s="27"/>
      <c r="BL126" s="27"/>
      <c r="BM126" s="27"/>
      <c r="BN126" s="27"/>
      <c r="BO126" s="27"/>
      <c r="BP126" s="27"/>
      <c r="BQ126" s="27"/>
      <c r="BR126" s="27"/>
    </row>
    <row r="127" spans="1:79" ht="30" customHeight="1" x14ac:dyDescent="0.2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9"/>
      <c r="U127" s="27" t="s">
        <v>4</v>
      </c>
      <c r="V127" s="27"/>
      <c r="W127" s="27"/>
      <c r="X127" s="27"/>
      <c r="Y127" s="27"/>
      <c r="Z127" s="27" t="s">
        <v>3</v>
      </c>
      <c r="AA127" s="27"/>
      <c r="AB127" s="27"/>
      <c r="AC127" s="27"/>
      <c r="AD127" s="27"/>
      <c r="AE127" s="27" t="s">
        <v>4</v>
      </c>
      <c r="AF127" s="27"/>
      <c r="AG127" s="27"/>
      <c r="AH127" s="27"/>
      <c r="AI127" s="27"/>
      <c r="AJ127" s="27" t="s">
        <v>3</v>
      </c>
      <c r="AK127" s="27"/>
      <c r="AL127" s="27"/>
      <c r="AM127" s="27"/>
      <c r="AN127" s="27"/>
      <c r="AO127" s="27" t="s">
        <v>4</v>
      </c>
      <c r="AP127" s="27"/>
      <c r="AQ127" s="27"/>
      <c r="AR127" s="27"/>
      <c r="AS127" s="27"/>
      <c r="AT127" s="27" t="s">
        <v>3</v>
      </c>
      <c r="AU127" s="27"/>
      <c r="AV127" s="27"/>
      <c r="AW127" s="27"/>
      <c r="AX127" s="27"/>
      <c r="AY127" s="27" t="s">
        <v>4</v>
      </c>
      <c r="AZ127" s="27"/>
      <c r="BA127" s="27"/>
      <c r="BB127" s="27"/>
      <c r="BC127" s="27"/>
      <c r="BD127" s="27" t="s">
        <v>3</v>
      </c>
      <c r="BE127" s="27"/>
      <c r="BF127" s="27"/>
      <c r="BG127" s="27"/>
      <c r="BH127" s="27"/>
      <c r="BI127" s="27" t="s">
        <v>4</v>
      </c>
      <c r="BJ127" s="27"/>
      <c r="BK127" s="27"/>
      <c r="BL127" s="27"/>
      <c r="BM127" s="27"/>
      <c r="BN127" s="27" t="s">
        <v>3</v>
      </c>
      <c r="BO127" s="27"/>
      <c r="BP127" s="27"/>
      <c r="BQ127" s="27"/>
      <c r="BR127" s="27"/>
    </row>
    <row r="128" spans="1:79" ht="15" customHeight="1" x14ac:dyDescent="0.2">
      <c r="A128" s="36">
        <v>1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8"/>
      <c r="U128" s="27">
        <v>2</v>
      </c>
      <c r="V128" s="27"/>
      <c r="W128" s="27"/>
      <c r="X128" s="27"/>
      <c r="Y128" s="27"/>
      <c r="Z128" s="27">
        <v>3</v>
      </c>
      <c r="AA128" s="27"/>
      <c r="AB128" s="27"/>
      <c r="AC128" s="27"/>
      <c r="AD128" s="27"/>
      <c r="AE128" s="27">
        <v>4</v>
      </c>
      <c r="AF128" s="27"/>
      <c r="AG128" s="27"/>
      <c r="AH128" s="27"/>
      <c r="AI128" s="27"/>
      <c r="AJ128" s="27">
        <v>5</v>
      </c>
      <c r="AK128" s="27"/>
      <c r="AL128" s="27"/>
      <c r="AM128" s="27"/>
      <c r="AN128" s="27"/>
      <c r="AO128" s="27">
        <v>6</v>
      </c>
      <c r="AP128" s="27"/>
      <c r="AQ128" s="27"/>
      <c r="AR128" s="27"/>
      <c r="AS128" s="27"/>
      <c r="AT128" s="27">
        <v>7</v>
      </c>
      <c r="AU128" s="27"/>
      <c r="AV128" s="27"/>
      <c r="AW128" s="27"/>
      <c r="AX128" s="27"/>
      <c r="AY128" s="27">
        <v>8</v>
      </c>
      <c r="AZ128" s="27"/>
      <c r="BA128" s="27"/>
      <c r="BB128" s="27"/>
      <c r="BC128" s="27"/>
      <c r="BD128" s="27">
        <v>9</v>
      </c>
      <c r="BE128" s="27"/>
      <c r="BF128" s="27"/>
      <c r="BG128" s="27"/>
      <c r="BH128" s="27"/>
      <c r="BI128" s="27">
        <v>10</v>
      </c>
      <c r="BJ128" s="27"/>
      <c r="BK128" s="27"/>
      <c r="BL128" s="27"/>
      <c r="BM128" s="27"/>
      <c r="BN128" s="27">
        <v>11</v>
      </c>
      <c r="BO128" s="27"/>
      <c r="BP128" s="27"/>
      <c r="BQ128" s="27"/>
      <c r="BR128" s="27"/>
    </row>
    <row r="129" spans="1:79" s="1" customFormat="1" ht="15.75" hidden="1" customHeight="1" x14ac:dyDescent="0.2">
      <c r="A129" s="39" t="s">
        <v>57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/>
      <c r="U129" s="26" t="s">
        <v>65</v>
      </c>
      <c r="V129" s="26"/>
      <c r="W129" s="26"/>
      <c r="X129" s="26"/>
      <c r="Y129" s="26"/>
      <c r="Z129" s="30" t="s">
        <v>66</v>
      </c>
      <c r="AA129" s="30"/>
      <c r="AB129" s="30"/>
      <c r="AC129" s="30"/>
      <c r="AD129" s="30"/>
      <c r="AE129" s="26" t="s">
        <v>67</v>
      </c>
      <c r="AF129" s="26"/>
      <c r="AG129" s="26"/>
      <c r="AH129" s="26"/>
      <c r="AI129" s="26"/>
      <c r="AJ129" s="30" t="s">
        <v>68</v>
      </c>
      <c r="AK129" s="30"/>
      <c r="AL129" s="30"/>
      <c r="AM129" s="30"/>
      <c r="AN129" s="30"/>
      <c r="AO129" s="26" t="s">
        <v>58</v>
      </c>
      <c r="AP129" s="26"/>
      <c r="AQ129" s="26"/>
      <c r="AR129" s="26"/>
      <c r="AS129" s="26"/>
      <c r="AT129" s="30" t="s">
        <v>59</v>
      </c>
      <c r="AU129" s="30"/>
      <c r="AV129" s="30"/>
      <c r="AW129" s="30"/>
      <c r="AX129" s="30"/>
      <c r="AY129" s="26" t="s">
        <v>60</v>
      </c>
      <c r="AZ129" s="26"/>
      <c r="BA129" s="26"/>
      <c r="BB129" s="26"/>
      <c r="BC129" s="26"/>
      <c r="BD129" s="30" t="s">
        <v>61</v>
      </c>
      <c r="BE129" s="30"/>
      <c r="BF129" s="30"/>
      <c r="BG129" s="30"/>
      <c r="BH129" s="30"/>
      <c r="BI129" s="26" t="s">
        <v>62</v>
      </c>
      <c r="BJ129" s="26"/>
      <c r="BK129" s="26"/>
      <c r="BL129" s="26"/>
      <c r="BM129" s="26"/>
      <c r="BN129" s="30" t="s">
        <v>63</v>
      </c>
      <c r="BO129" s="30"/>
      <c r="BP129" s="30"/>
      <c r="BQ129" s="30"/>
      <c r="BR129" s="30"/>
      <c r="CA129" t="s">
        <v>41</v>
      </c>
    </row>
    <row r="130" spans="1:79" s="6" customFormat="1" ht="12.75" customHeight="1" x14ac:dyDescent="0.2">
      <c r="A130" s="86" t="s">
        <v>147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8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CA130" s="6" t="s">
        <v>42</v>
      </c>
    </row>
    <row r="131" spans="1:79" s="99" customFormat="1" ht="38.25" customHeight="1" x14ac:dyDescent="0.2">
      <c r="A131" s="92" t="s">
        <v>207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117" t="s">
        <v>173</v>
      </c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 t="s">
        <v>173</v>
      </c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 t="s">
        <v>173</v>
      </c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 t="s">
        <v>173</v>
      </c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 t="s">
        <v>173</v>
      </c>
      <c r="BJ131" s="117"/>
      <c r="BK131" s="117"/>
      <c r="BL131" s="117"/>
      <c r="BM131" s="117"/>
      <c r="BN131" s="117"/>
      <c r="BO131" s="117"/>
      <c r="BP131" s="117"/>
      <c r="BQ131" s="117"/>
      <c r="BR131" s="117"/>
    </row>
    <row r="134" spans="1:79" ht="14.25" customHeight="1" x14ac:dyDescent="0.2">
      <c r="A134" s="29" t="s">
        <v>125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79" ht="15" customHeight="1" x14ac:dyDescent="0.2">
      <c r="A135" s="54" t="s">
        <v>6</v>
      </c>
      <c r="B135" s="55"/>
      <c r="C135" s="55"/>
      <c r="D135" s="54" t="s">
        <v>10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6"/>
      <c r="W135" s="27" t="s">
        <v>224</v>
      </c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 t="s">
        <v>228</v>
      </c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 t="s">
        <v>239</v>
      </c>
      <c r="AV135" s="27"/>
      <c r="AW135" s="27"/>
      <c r="AX135" s="27"/>
      <c r="AY135" s="27"/>
      <c r="AZ135" s="27"/>
      <c r="BA135" s="27" t="s">
        <v>246</v>
      </c>
      <c r="BB135" s="27"/>
      <c r="BC135" s="27"/>
      <c r="BD135" s="27"/>
      <c r="BE135" s="27"/>
      <c r="BF135" s="27"/>
      <c r="BG135" s="27" t="s">
        <v>255</v>
      </c>
      <c r="BH135" s="27"/>
      <c r="BI135" s="27"/>
      <c r="BJ135" s="27"/>
      <c r="BK135" s="27"/>
      <c r="BL135" s="27"/>
    </row>
    <row r="136" spans="1:79" ht="15" customHeight="1" x14ac:dyDescent="0.2">
      <c r="A136" s="71"/>
      <c r="B136" s="72"/>
      <c r="C136" s="72"/>
      <c r="D136" s="71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3"/>
      <c r="W136" s="27" t="s">
        <v>4</v>
      </c>
      <c r="X136" s="27"/>
      <c r="Y136" s="27"/>
      <c r="Z136" s="27"/>
      <c r="AA136" s="27"/>
      <c r="AB136" s="27"/>
      <c r="AC136" s="27" t="s">
        <v>3</v>
      </c>
      <c r="AD136" s="27"/>
      <c r="AE136" s="27"/>
      <c r="AF136" s="27"/>
      <c r="AG136" s="27"/>
      <c r="AH136" s="27"/>
      <c r="AI136" s="27" t="s">
        <v>4</v>
      </c>
      <c r="AJ136" s="27"/>
      <c r="AK136" s="27"/>
      <c r="AL136" s="27"/>
      <c r="AM136" s="27"/>
      <c r="AN136" s="27"/>
      <c r="AO136" s="27" t="s">
        <v>3</v>
      </c>
      <c r="AP136" s="27"/>
      <c r="AQ136" s="27"/>
      <c r="AR136" s="27"/>
      <c r="AS136" s="27"/>
      <c r="AT136" s="27"/>
      <c r="AU136" s="74" t="s">
        <v>4</v>
      </c>
      <c r="AV136" s="74"/>
      <c r="AW136" s="74"/>
      <c r="AX136" s="74" t="s">
        <v>3</v>
      </c>
      <c r="AY136" s="74"/>
      <c r="AZ136" s="74"/>
      <c r="BA136" s="74" t="s">
        <v>4</v>
      </c>
      <c r="BB136" s="74"/>
      <c r="BC136" s="74"/>
      <c r="BD136" s="74" t="s">
        <v>3</v>
      </c>
      <c r="BE136" s="74"/>
      <c r="BF136" s="74"/>
      <c r="BG136" s="74" t="s">
        <v>4</v>
      </c>
      <c r="BH136" s="74"/>
      <c r="BI136" s="74"/>
      <c r="BJ136" s="74" t="s">
        <v>3</v>
      </c>
      <c r="BK136" s="74"/>
      <c r="BL136" s="74"/>
    </row>
    <row r="137" spans="1:79" ht="57" customHeight="1" x14ac:dyDescent="0.2">
      <c r="A137" s="57"/>
      <c r="B137" s="58"/>
      <c r="C137" s="58"/>
      <c r="D137" s="57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9"/>
      <c r="W137" s="27" t="s">
        <v>12</v>
      </c>
      <c r="X137" s="27"/>
      <c r="Y137" s="27"/>
      <c r="Z137" s="27" t="s">
        <v>11</v>
      </c>
      <c r="AA137" s="27"/>
      <c r="AB137" s="27"/>
      <c r="AC137" s="27" t="s">
        <v>12</v>
      </c>
      <c r="AD137" s="27"/>
      <c r="AE137" s="27"/>
      <c r="AF137" s="27" t="s">
        <v>11</v>
      </c>
      <c r="AG137" s="27"/>
      <c r="AH137" s="27"/>
      <c r="AI137" s="27" t="s">
        <v>12</v>
      </c>
      <c r="AJ137" s="27"/>
      <c r="AK137" s="27"/>
      <c r="AL137" s="27" t="s">
        <v>11</v>
      </c>
      <c r="AM137" s="27"/>
      <c r="AN137" s="27"/>
      <c r="AO137" s="27" t="s">
        <v>12</v>
      </c>
      <c r="AP137" s="27"/>
      <c r="AQ137" s="27"/>
      <c r="AR137" s="27" t="s">
        <v>11</v>
      </c>
      <c r="AS137" s="27"/>
      <c r="AT137" s="27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</row>
    <row r="138" spans="1:79" ht="15" customHeight="1" x14ac:dyDescent="0.2">
      <c r="A138" s="36">
        <v>1</v>
      </c>
      <c r="B138" s="37"/>
      <c r="C138" s="37"/>
      <c r="D138" s="36">
        <v>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8"/>
      <c r="W138" s="27">
        <v>3</v>
      </c>
      <c r="X138" s="27"/>
      <c r="Y138" s="27"/>
      <c r="Z138" s="27">
        <v>4</v>
      </c>
      <c r="AA138" s="27"/>
      <c r="AB138" s="27"/>
      <c r="AC138" s="27">
        <v>5</v>
      </c>
      <c r="AD138" s="27"/>
      <c r="AE138" s="27"/>
      <c r="AF138" s="27">
        <v>6</v>
      </c>
      <c r="AG138" s="27"/>
      <c r="AH138" s="27"/>
      <c r="AI138" s="27">
        <v>7</v>
      </c>
      <c r="AJ138" s="27"/>
      <c r="AK138" s="27"/>
      <c r="AL138" s="27">
        <v>8</v>
      </c>
      <c r="AM138" s="27"/>
      <c r="AN138" s="27"/>
      <c r="AO138" s="27">
        <v>9</v>
      </c>
      <c r="AP138" s="27"/>
      <c r="AQ138" s="27"/>
      <c r="AR138" s="27">
        <v>10</v>
      </c>
      <c r="AS138" s="27"/>
      <c r="AT138" s="27"/>
      <c r="AU138" s="27">
        <v>11</v>
      </c>
      <c r="AV138" s="27"/>
      <c r="AW138" s="27"/>
      <c r="AX138" s="27">
        <v>12</v>
      </c>
      <c r="AY138" s="27"/>
      <c r="AZ138" s="27"/>
      <c r="BA138" s="27">
        <v>13</v>
      </c>
      <c r="BB138" s="27"/>
      <c r="BC138" s="27"/>
      <c r="BD138" s="27">
        <v>14</v>
      </c>
      <c r="BE138" s="27"/>
      <c r="BF138" s="27"/>
      <c r="BG138" s="27">
        <v>15</v>
      </c>
      <c r="BH138" s="27"/>
      <c r="BI138" s="27"/>
      <c r="BJ138" s="27">
        <v>16</v>
      </c>
      <c r="BK138" s="27"/>
      <c r="BL138" s="27"/>
    </row>
    <row r="139" spans="1:79" s="1" customFormat="1" ht="12.75" hidden="1" customHeight="1" x14ac:dyDescent="0.2">
      <c r="A139" s="39" t="s">
        <v>69</v>
      </c>
      <c r="B139" s="40"/>
      <c r="C139" s="40"/>
      <c r="D139" s="39" t="s">
        <v>57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1"/>
      <c r="W139" s="26" t="s">
        <v>72</v>
      </c>
      <c r="X139" s="26"/>
      <c r="Y139" s="26"/>
      <c r="Z139" s="26" t="s">
        <v>73</v>
      </c>
      <c r="AA139" s="26"/>
      <c r="AB139" s="26"/>
      <c r="AC139" s="30" t="s">
        <v>74</v>
      </c>
      <c r="AD139" s="30"/>
      <c r="AE139" s="30"/>
      <c r="AF139" s="30" t="s">
        <v>75</v>
      </c>
      <c r="AG139" s="30"/>
      <c r="AH139" s="30"/>
      <c r="AI139" s="26" t="s">
        <v>76</v>
      </c>
      <c r="AJ139" s="26"/>
      <c r="AK139" s="26"/>
      <c r="AL139" s="26" t="s">
        <v>77</v>
      </c>
      <c r="AM139" s="26"/>
      <c r="AN139" s="26"/>
      <c r="AO139" s="30" t="s">
        <v>104</v>
      </c>
      <c r="AP139" s="30"/>
      <c r="AQ139" s="30"/>
      <c r="AR139" s="30" t="s">
        <v>78</v>
      </c>
      <c r="AS139" s="30"/>
      <c r="AT139" s="30"/>
      <c r="AU139" s="26" t="s">
        <v>105</v>
      </c>
      <c r="AV139" s="26"/>
      <c r="AW139" s="26"/>
      <c r="AX139" s="30" t="s">
        <v>106</v>
      </c>
      <c r="AY139" s="30"/>
      <c r="AZ139" s="30"/>
      <c r="BA139" s="26" t="s">
        <v>107</v>
      </c>
      <c r="BB139" s="26"/>
      <c r="BC139" s="26"/>
      <c r="BD139" s="30" t="s">
        <v>108</v>
      </c>
      <c r="BE139" s="30"/>
      <c r="BF139" s="30"/>
      <c r="BG139" s="26" t="s">
        <v>109</v>
      </c>
      <c r="BH139" s="26"/>
      <c r="BI139" s="26"/>
      <c r="BJ139" s="30" t="s">
        <v>110</v>
      </c>
      <c r="BK139" s="30"/>
      <c r="BL139" s="30"/>
      <c r="CA139" s="1" t="s">
        <v>103</v>
      </c>
    </row>
    <row r="140" spans="1:79" s="6" customFormat="1" ht="12.75" customHeight="1" x14ac:dyDescent="0.2">
      <c r="A140" s="86">
        <v>1</v>
      </c>
      <c r="B140" s="87"/>
      <c r="C140" s="87"/>
      <c r="D140" s="100" t="s">
        <v>209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CA140" s="6" t="s">
        <v>43</v>
      </c>
    </row>
    <row r="141" spans="1:79" s="99" customFormat="1" ht="25.5" customHeight="1" x14ac:dyDescent="0.2">
      <c r="A141" s="89">
        <v>2</v>
      </c>
      <c r="B141" s="90"/>
      <c r="C141" s="90"/>
      <c r="D141" s="92" t="s">
        <v>210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4"/>
      <c r="W141" s="115" t="s">
        <v>173</v>
      </c>
      <c r="X141" s="115"/>
      <c r="Y141" s="115"/>
      <c r="Z141" s="115" t="s">
        <v>173</v>
      </c>
      <c r="AA141" s="115"/>
      <c r="AB141" s="115"/>
      <c r="AC141" s="115"/>
      <c r="AD141" s="115"/>
      <c r="AE141" s="115"/>
      <c r="AF141" s="115"/>
      <c r="AG141" s="115"/>
      <c r="AH141" s="115"/>
      <c r="AI141" s="115" t="s">
        <v>173</v>
      </c>
      <c r="AJ141" s="115"/>
      <c r="AK141" s="115"/>
      <c r="AL141" s="115" t="s">
        <v>173</v>
      </c>
      <c r="AM141" s="115"/>
      <c r="AN141" s="115"/>
      <c r="AO141" s="115"/>
      <c r="AP141" s="115"/>
      <c r="AQ141" s="115"/>
      <c r="AR141" s="115"/>
      <c r="AS141" s="115"/>
      <c r="AT141" s="115"/>
      <c r="AU141" s="115" t="s">
        <v>173</v>
      </c>
      <c r="AV141" s="115"/>
      <c r="AW141" s="115"/>
      <c r="AX141" s="115"/>
      <c r="AY141" s="115"/>
      <c r="AZ141" s="115"/>
      <c r="BA141" s="115" t="s">
        <v>173</v>
      </c>
      <c r="BB141" s="115"/>
      <c r="BC141" s="115"/>
      <c r="BD141" s="115"/>
      <c r="BE141" s="115"/>
      <c r="BF141" s="115"/>
      <c r="BG141" s="115" t="s">
        <v>173</v>
      </c>
      <c r="BH141" s="115"/>
      <c r="BI141" s="115"/>
      <c r="BJ141" s="115"/>
      <c r="BK141" s="115"/>
      <c r="BL141" s="115"/>
    </row>
    <row r="144" spans="1:79" ht="14.25" customHeight="1" x14ac:dyDescent="0.2">
      <c r="A144" s="29" t="s">
        <v>153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4.25" customHeight="1" x14ac:dyDescent="0.2">
      <c r="A145" s="29" t="s">
        <v>240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1:79" ht="15" customHeight="1" x14ac:dyDescent="0.2">
      <c r="A146" s="31" t="s">
        <v>223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1:79" ht="15" customHeight="1" x14ac:dyDescent="0.2">
      <c r="A147" s="27" t="s">
        <v>6</v>
      </c>
      <c r="B147" s="27"/>
      <c r="C147" s="27"/>
      <c r="D147" s="27"/>
      <c r="E147" s="27"/>
      <c r="F147" s="27"/>
      <c r="G147" s="27" t="s">
        <v>126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13</v>
      </c>
      <c r="U147" s="27"/>
      <c r="V147" s="27"/>
      <c r="W147" s="27"/>
      <c r="X147" s="27"/>
      <c r="Y147" s="27"/>
      <c r="Z147" s="27"/>
      <c r="AA147" s="36" t="s">
        <v>224</v>
      </c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7"/>
      <c r="AP147" s="36" t="s">
        <v>227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  <c r="BE147" s="36" t="s">
        <v>234</v>
      </c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8"/>
    </row>
    <row r="148" spans="1:79" ht="32.1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4</v>
      </c>
      <c r="AB148" s="27"/>
      <c r="AC148" s="27"/>
      <c r="AD148" s="27"/>
      <c r="AE148" s="27"/>
      <c r="AF148" s="27" t="s">
        <v>3</v>
      </c>
      <c r="AG148" s="27"/>
      <c r="AH148" s="27"/>
      <c r="AI148" s="27"/>
      <c r="AJ148" s="27"/>
      <c r="AK148" s="27" t="s">
        <v>89</v>
      </c>
      <c r="AL148" s="27"/>
      <c r="AM148" s="27"/>
      <c r="AN148" s="27"/>
      <c r="AO148" s="27"/>
      <c r="AP148" s="27" t="s">
        <v>4</v>
      </c>
      <c r="AQ148" s="27"/>
      <c r="AR148" s="27"/>
      <c r="AS148" s="27"/>
      <c r="AT148" s="27"/>
      <c r="AU148" s="27" t="s">
        <v>3</v>
      </c>
      <c r="AV148" s="27"/>
      <c r="AW148" s="27"/>
      <c r="AX148" s="27"/>
      <c r="AY148" s="27"/>
      <c r="AZ148" s="27" t="s">
        <v>96</v>
      </c>
      <c r="BA148" s="27"/>
      <c r="BB148" s="27"/>
      <c r="BC148" s="27"/>
      <c r="BD148" s="27"/>
      <c r="BE148" s="27" t="s">
        <v>4</v>
      </c>
      <c r="BF148" s="27"/>
      <c r="BG148" s="27"/>
      <c r="BH148" s="27"/>
      <c r="BI148" s="27"/>
      <c r="BJ148" s="27" t="s">
        <v>3</v>
      </c>
      <c r="BK148" s="27"/>
      <c r="BL148" s="27"/>
      <c r="BM148" s="27"/>
      <c r="BN148" s="27"/>
      <c r="BO148" s="27" t="s">
        <v>127</v>
      </c>
      <c r="BP148" s="27"/>
      <c r="BQ148" s="27"/>
      <c r="BR148" s="27"/>
      <c r="BS148" s="27"/>
    </row>
    <row r="149" spans="1:79" ht="15" customHeight="1" x14ac:dyDescent="0.2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  <c r="BE149" s="27">
        <v>10</v>
      </c>
      <c r="BF149" s="27"/>
      <c r="BG149" s="27"/>
      <c r="BH149" s="27"/>
      <c r="BI149" s="27"/>
      <c r="BJ149" s="27">
        <v>11</v>
      </c>
      <c r="BK149" s="27"/>
      <c r="BL149" s="27"/>
      <c r="BM149" s="27"/>
      <c r="BN149" s="27"/>
      <c r="BO149" s="27">
        <v>12</v>
      </c>
      <c r="BP149" s="27"/>
      <c r="BQ149" s="27"/>
      <c r="BR149" s="27"/>
      <c r="BS149" s="27"/>
    </row>
    <row r="150" spans="1:79" s="1" customFormat="1" ht="15" hidden="1" customHeight="1" x14ac:dyDescent="0.2">
      <c r="A150" s="26" t="s">
        <v>69</v>
      </c>
      <c r="B150" s="26"/>
      <c r="C150" s="26"/>
      <c r="D150" s="26"/>
      <c r="E150" s="26"/>
      <c r="F150" s="26"/>
      <c r="G150" s="61" t="s">
        <v>57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79</v>
      </c>
      <c r="U150" s="61"/>
      <c r="V150" s="61"/>
      <c r="W150" s="61"/>
      <c r="X150" s="61"/>
      <c r="Y150" s="61"/>
      <c r="Z150" s="61"/>
      <c r="AA150" s="30" t="s">
        <v>65</v>
      </c>
      <c r="AB150" s="30"/>
      <c r="AC150" s="30"/>
      <c r="AD150" s="30"/>
      <c r="AE150" s="30"/>
      <c r="AF150" s="30" t="s">
        <v>66</v>
      </c>
      <c r="AG150" s="30"/>
      <c r="AH150" s="30"/>
      <c r="AI150" s="30"/>
      <c r="AJ150" s="30"/>
      <c r="AK150" s="50" t="s">
        <v>122</v>
      </c>
      <c r="AL150" s="50"/>
      <c r="AM150" s="50"/>
      <c r="AN150" s="50"/>
      <c r="AO150" s="50"/>
      <c r="AP150" s="30" t="s">
        <v>67</v>
      </c>
      <c r="AQ150" s="30"/>
      <c r="AR150" s="30"/>
      <c r="AS150" s="30"/>
      <c r="AT150" s="30"/>
      <c r="AU150" s="30" t="s">
        <v>68</v>
      </c>
      <c r="AV150" s="30"/>
      <c r="AW150" s="30"/>
      <c r="AX150" s="30"/>
      <c r="AY150" s="30"/>
      <c r="AZ150" s="50" t="s">
        <v>122</v>
      </c>
      <c r="BA150" s="50"/>
      <c r="BB150" s="50"/>
      <c r="BC150" s="50"/>
      <c r="BD150" s="50"/>
      <c r="BE150" s="30" t="s">
        <v>58</v>
      </c>
      <c r="BF150" s="30"/>
      <c r="BG150" s="30"/>
      <c r="BH150" s="30"/>
      <c r="BI150" s="30"/>
      <c r="BJ150" s="30" t="s">
        <v>59</v>
      </c>
      <c r="BK150" s="30"/>
      <c r="BL150" s="30"/>
      <c r="BM150" s="30"/>
      <c r="BN150" s="30"/>
      <c r="BO150" s="50" t="s">
        <v>122</v>
      </c>
      <c r="BP150" s="50"/>
      <c r="BQ150" s="50"/>
      <c r="BR150" s="50"/>
      <c r="BS150" s="50"/>
      <c r="CA150" s="1" t="s">
        <v>44</v>
      </c>
    </row>
    <row r="151" spans="1:79" s="6" customFormat="1" ht="12.75" customHeight="1" x14ac:dyDescent="0.2">
      <c r="A151" s="85"/>
      <c r="B151" s="85"/>
      <c r="C151" s="85"/>
      <c r="D151" s="85"/>
      <c r="E151" s="85"/>
      <c r="F151" s="85"/>
      <c r="G151" s="118" t="s">
        <v>147</v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9"/>
      <c r="U151" s="119"/>
      <c r="V151" s="119"/>
      <c r="W151" s="119"/>
      <c r="X151" s="119"/>
      <c r="Y151" s="119"/>
      <c r="Z151" s="119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>
        <f>IF(ISNUMBER(AA151),AA151,0)+IF(ISNUMBER(AF151),AF151,0)</f>
        <v>0</v>
      </c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>
        <f>IF(ISNUMBER(AP151),AP151,0)+IF(ISNUMBER(AU151),AU151,0)</f>
        <v>0</v>
      </c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>
        <f>IF(ISNUMBER(BE151),BE151,0)+IF(ISNUMBER(BJ151),BJ151,0)</f>
        <v>0</v>
      </c>
      <c r="BP151" s="116"/>
      <c r="BQ151" s="116"/>
      <c r="BR151" s="116"/>
      <c r="BS151" s="116"/>
      <c r="CA151" s="6" t="s">
        <v>45</v>
      </c>
    </row>
    <row r="153" spans="1:79" ht="13.5" customHeight="1" x14ac:dyDescent="0.2">
      <c r="A153" s="29" t="s">
        <v>256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79" ht="15" customHeight="1" x14ac:dyDescent="0.2">
      <c r="A154" s="44" t="s">
        <v>223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</row>
    <row r="155" spans="1:79" ht="15" customHeight="1" x14ac:dyDescent="0.2">
      <c r="A155" s="27" t="s">
        <v>6</v>
      </c>
      <c r="B155" s="27"/>
      <c r="C155" s="27"/>
      <c r="D155" s="27"/>
      <c r="E155" s="27"/>
      <c r="F155" s="27"/>
      <c r="G155" s="27" t="s">
        <v>126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13</v>
      </c>
      <c r="U155" s="27"/>
      <c r="V155" s="27"/>
      <c r="W155" s="27"/>
      <c r="X155" s="27"/>
      <c r="Y155" s="27"/>
      <c r="Z155" s="27"/>
      <c r="AA155" s="36" t="s">
        <v>245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7"/>
      <c r="AP155" s="36" t="s">
        <v>250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8"/>
    </row>
    <row r="156" spans="1:79" ht="32.1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 t="s">
        <v>4</v>
      </c>
      <c r="AB156" s="27"/>
      <c r="AC156" s="27"/>
      <c r="AD156" s="27"/>
      <c r="AE156" s="27"/>
      <c r="AF156" s="27" t="s">
        <v>3</v>
      </c>
      <c r="AG156" s="27"/>
      <c r="AH156" s="27"/>
      <c r="AI156" s="27"/>
      <c r="AJ156" s="27"/>
      <c r="AK156" s="27" t="s">
        <v>89</v>
      </c>
      <c r="AL156" s="27"/>
      <c r="AM156" s="27"/>
      <c r="AN156" s="27"/>
      <c r="AO156" s="27"/>
      <c r="AP156" s="27" t="s">
        <v>4</v>
      </c>
      <c r="AQ156" s="27"/>
      <c r="AR156" s="27"/>
      <c r="AS156" s="27"/>
      <c r="AT156" s="27"/>
      <c r="AU156" s="27" t="s">
        <v>3</v>
      </c>
      <c r="AV156" s="27"/>
      <c r="AW156" s="27"/>
      <c r="AX156" s="27"/>
      <c r="AY156" s="27"/>
      <c r="AZ156" s="27" t="s">
        <v>96</v>
      </c>
      <c r="BA156" s="27"/>
      <c r="BB156" s="27"/>
      <c r="BC156" s="27"/>
      <c r="BD156" s="27"/>
    </row>
    <row r="157" spans="1:79" ht="15" customHeight="1" x14ac:dyDescent="0.2">
      <c r="A157" s="27">
        <v>1</v>
      </c>
      <c r="B157" s="27"/>
      <c r="C157" s="27"/>
      <c r="D157" s="27"/>
      <c r="E157" s="27"/>
      <c r="F157" s="27"/>
      <c r="G157" s="27">
        <v>2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3</v>
      </c>
      <c r="U157" s="27"/>
      <c r="V157" s="27"/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</row>
    <row r="158" spans="1:79" s="1" customFormat="1" ht="12" hidden="1" customHeight="1" x14ac:dyDescent="0.2">
      <c r="A158" s="26" t="s">
        <v>69</v>
      </c>
      <c r="B158" s="26"/>
      <c r="C158" s="26"/>
      <c r="D158" s="26"/>
      <c r="E158" s="26"/>
      <c r="F158" s="26"/>
      <c r="G158" s="61" t="s">
        <v>57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 t="s">
        <v>79</v>
      </c>
      <c r="U158" s="61"/>
      <c r="V158" s="61"/>
      <c r="W158" s="61"/>
      <c r="X158" s="61"/>
      <c r="Y158" s="61"/>
      <c r="Z158" s="61"/>
      <c r="AA158" s="30" t="s">
        <v>60</v>
      </c>
      <c r="AB158" s="30"/>
      <c r="AC158" s="30"/>
      <c r="AD158" s="30"/>
      <c r="AE158" s="30"/>
      <c r="AF158" s="30" t="s">
        <v>61</v>
      </c>
      <c r="AG158" s="30"/>
      <c r="AH158" s="30"/>
      <c r="AI158" s="30"/>
      <c r="AJ158" s="30"/>
      <c r="AK158" s="50" t="s">
        <v>122</v>
      </c>
      <c r="AL158" s="50"/>
      <c r="AM158" s="50"/>
      <c r="AN158" s="50"/>
      <c r="AO158" s="50"/>
      <c r="AP158" s="30" t="s">
        <v>62</v>
      </c>
      <c r="AQ158" s="30"/>
      <c r="AR158" s="30"/>
      <c r="AS158" s="30"/>
      <c r="AT158" s="30"/>
      <c r="AU158" s="30" t="s">
        <v>63</v>
      </c>
      <c r="AV158" s="30"/>
      <c r="AW158" s="30"/>
      <c r="AX158" s="30"/>
      <c r="AY158" s="30"/>
      <c r="AZ158" s="50" t="s">
        <v>122</v>
      </c>
      <c r="BA158" s="50"/>
      <c r="BB158" s="50"/>
      <c r="BC158" s="50"/>
      <c r="BD158" s="50"/>
      <c r="CA158" s="1" t="s">
        <v>46</v>
      </c>
    </row>
    <row r="159" spans="1:79" s="6" customFormat="1" x14ac:dyDescent="0.2">
      <c r="A159" s="85"/>
      <c r="B159" s="85"/>
      <c r="C159" s="85"/>
      <c r="D159" s="85"/>
      <c r="E159" s="85"/>
      <c r="F159" s="85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CA159" s="6" t="s">
        <v>47</v>
      </c>
    </row>
    <row r="162" spans="1:79" ht="14.25" customHeight="1" x14ac:dyDescent="0.2">
      <c r="A162" s="29" t="s">
        <v>257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</row>
    <row r="163" spans="1:79" ht="15" customHeight="1" x14ac:dyDescent="0.2">
      <c r="A163" s="44" t="s">
        <v>223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</row>
    <row r="164" spans="1:79" ht="23.1" customHeight="1" x14ac:dyDescent="0.2">
      <c r="A164" s="27" t="s">
        <v>128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54" t="s">
        <v>129</v>
      </c>
      <c r="O164" s="55"/>
      <c r="P164" s="55"/>
      <c r="Q164" s="55"/>
      <c r="R164" s="55"/>
      <c r="S164" s="55"/>
      <c r="T164" s="55"/>
      <c r="U164" s="56"/>
      <c r="V164" s="54" t="s">
        <v>130</v>
      </c>
      <c r="W164" s="55"/>
      <c r="X164" s="55"/>
      <c r="Y164" s="55"/>
      <c r="Z164" s="56"/>
      <c r="AA164" s="27" t="s">
        <v>224</v>
      </c>
      <c r="AB164" s="27"/>
      <c r="AC164" s="27"/>
      <c r="AD164" s="27"/>
      <c r="AE164" s="27"/>
      <c r="AF164" s="27"/>
      <c r="AG164" s="27"/>
      <c r="AH164" s="27"/>
      <c r="AI164" s="27"/>
      <c r="AJ164" s="27" t="s">
        <v>227</v>
      </c>
      <c r="AK164" s="27"/>
      <c r="AL164" s="27"/>
      <c r="AM164" s="27"/>
      <c r="AN164" s="27"/>
      <c r="AO164" s="27"/>
      <c r="AP164" s="27"/>
      <c r="AQ164" s="27"/>
      <c r="AR164" s="27"/>
      <c r="AS164" s="27" t="s">
        <v>234</v>
      </c>
      <c r="AT164" s="27"/>
      <c r="AU164" s="27"/>
      <c r="AV164" s="27"/>
      <c r="AW164" s="27"/>
      <c r="AX164" s="27"/>
      <c r="AY164" s="27"/>
      <c r="AZ164" s="27"/>
      <c r="BA164" s="27"/>
      <c r="BB164" s="27" t="s">
        <v>245</v>
      </c>
      <c r="BC164" s="27"/>
      <c r="BD164" s="27"/>
      <c r="BE164" s="27"/>
      <c r="BF164" s="27"/>
      <c r="BG164" s="27"/>
      <c r="BH164" s="27"/>
      <c r="BI164" s="27"/>
      <c r="BJ164" s="27"/>
      <c r="BK164" s="27" t="s">
        <v>250</v>
      </c>
      <c r="BL164" s="27"/>
      <c r="BM164" s="27"/>
      <c r="BN164" s="27"/>
      <c r="BO164" s="27"/>
      <c r="BP164" s="27"/>
      <c r="BQ164" s="27"/>
      <c r="BR164" s="27"/>
      <c r="BS164" s="27"/>
    </row>
    <row r="165" spans="1:79" ht="95.25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57"/>
      <c r="O165" s="58"/>
      <c r="P165" s="58"/>
      <c r="Q165" s="58"/>
      <c r="R165" s="58"/>
      <c r="S165" s="58"/>
      <c r="T165" s="58"/>
      <c r="U165" s="59"/>
      <c r="V165" s="57"/>
      <c r="W165" s="58"/>
      <c r="X165" s="58"/>
      <c r="Y165" s="58"/>
      <c r="Z165" s="59"/>
      <c r="AA165" s="74" t="s">
        <v>133</v>
      </c>
      <c r="AB165" s="74"/>
      <c r="AC165" s="74"/>
      <c r="AD165" s="74"/>
      <c r="AE165" s="74"/>
      <c r="AF165" s="74" t="s">
        <v>134</v>
      </c>
      <c r="AG165" s="74"/>
      <c r="AH165" s="74"/>
      <c r="AI165" s="74"/>
      <c r="AJ165" s="74" t="s">
        <v>133</v>
      </c>
      <c r="AK165" s="74"/>
      <c r="AL165" s="74"/>
      <c r="AM165" s="74"/>
      <c r="AN165" s="74"/>
      <c r="AO165" s="74" t="s">
        <v>134</v>
      </c>
      <c r="AP165" s="74"/>
      <c r="AQ165" s="74"/>
      <c r="AR165" s="74"/>
      <c r="AS165" s="74" t="s">
        <v>133</v>
      </c>
      <c r="AT165" s="74"/>
      <c r="AU165" s="74"/>
      <c r="AV165" s="74"/>
      <c r="AW165" s="74"/>
      <c r="AX165" s="74" t="s">
        <v>134</v>
      </c>
      <c r="AY165" s="74"/>
      <c r="AZ165" s="74"/>
      <c r="BA165" s="74"/>
      <c r="BB165" s="74" t="s">
        <v>133</v>
      </c>
      <c r="BC165" s="74"/>
      <c r="BD165" s="74"/>
      <c r="BE165" s="74"/>
      <c r="BF165" s="74"/>
      <c r="BG165" s="74" t="s">
        <v>134</v>
      </c>
      <c r="BH165" s="74"/>
      <c r="BI165" s="74"/>
      <c r="BJ165" s="74"/>
      <c r="BK165" s="74" t="s">
        <v>133</v>
      </c>
      <c r="BL165" s="74"/>
      <c r="BM165" s="74"/>
      <c r="BN165" s="74"/>
      <c r="BO165" s="74"/>
      <c r="BP165" s="74" t="s">
        <v>134</v>
      </c>
      <c r="BQ165" s="74"/>
      <c r="BR165" s="74"/>
      <c r="BS165" s="74"/>
    </row>
    <row r="166" spans="1:79" ht="15" customHeight="1" x14ac:dyDescent="0.2">
      <c r="A166" s="27">
        <v>1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36">
        <v>2</v>
      </c>
      <c r="O166" s="37"/>
      <c r="P166" s="37"/>
      <c r="Q166" s="37"/>
      <c r="R166" s="37"/>
      <c r="S166" s="37"/>
      <c r="T166" s="37"/>
      <c r="U166" s="38"/>
      <c r="V166" s="27">
        <v>3</v>
      </c>
      <c r="W166" s="27"/>
      <c r="X166" s="27"/>
      <c r="Y166" s="27"/>
      <c r="Z166" s="27"/>
      <c r="AA166" s="27">
        <v>4</v>
      </c>
      <c r="AB166" s="27"/>
      <c r="AC166" s="27"/>
      <c r="AD166" s="27"/>
      <c r="AE166" s="27"/>
      <c r="AF166" s="27">
        <v>5</v>
      </c>
      <c r="AG166" s="27"/>
      <c r="AH166" s="27"/>
      <c r="AI166" s="27"/>
      <c r="AJ166" s="27">
        <v>6</v>
      </c>
      <c r="AK166" s="27"/>
      <c r="AL166" s="27"/>
      <c r="AM166" s="27"/>
      <c r="AN166" s="27"/>
      <c r="AO166" s="27">
        <v>7</v>
      </c>
      <c r="AP166" s="27"/>
      <c r="AQ166" s="27"/>
      <c r="AR166" s="27"/>
      <c r="AS166" s="27">
        <v>8</v>
      </c>
      <c r="AT166" s="27"/>
      <c r="AU166" s="27"/>
      <c r="AV166" s="27"/>
      <c r="AW166" s="27"/>
      <c r="AX166" s="27">
        <v>9</v>
      </c>
      <c r="AY166" s="27"/>
      <c r="AZ166" s="27"/>
      <c r="BA166" s="27"/>
      <c r="BB166" s="27">
        <v>10</v>
      </c>
      <c r="BC166" s="27"/>
      <c r="BD166" s="27"/>
      <c r="BE166" s="27"/>
      <c r="BF166" s="27"/>
      <c r="BG166" s="27">
        <v>11</v>
      </c>
      <c r="BH166" s="27"/>
      <c r="BI166" s="27"/>
      <c r="BJ166" s="27"/>
      <c r="BK166" s="27">
        <v>12</v>
      </c>
      <c r="BL166" s="27"/>
      <c r="BM166" s="27"/>
      <c r="BN166" s="27"/>
      <c r="BO166" s="27"/>
      <c r="BP166" s="27">
        <v>13</v>
      </c>
      <c r="BQ166" s="27"/>
      <c r="BR166" s="27"/>
      <c r="BS166" s="27"/>
    </row>
    <row r="167" spans="1:79" s="1" customFormat="1" ht="12" hidden="1" customHeight="1" x14ac:dyDescent="0.2">
      <c r="A167" s="61" t="s">
        <v>146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26" t="s">
        <v>131</v>
      </c>
      <c r="O167" s="26"/>
      <c r="P167" s="26"/>
      <c r="Q167" s="26"/>
      <c r="R167" s="26"/>
      <c r="S167" s="26"/>
      <c r="T167" s="26"/>
      <c r="U167" s="26"/>
      <c r="V167" s="26" t="s">
        <v>132</v>
      </c>
      <c r="W167" s="26"/>
      <c r="X167" s="26"/>
      <c r="Y167" s="26"/>
      <c r="Z167" s="26"/>
      <c r="AA167" s="30" t="s">
        <v>65</v>
      </c>
      <c r="AB167" s="30"/>
      <c r="AC167" s="30"/>
      <c r="AD167" s="30"/>
      <c r="AE167" s="30"/>
      <c r="AF167" s="30" t="s">
        <v>66</v>
      </c>
      <c r="AG167" s="30"/>
      <c r="AH167" s="30"/>
      <c r="AI167" s="30"/>
      <c r="AJ167" s="30" t="s">
        <v>67</v>
      </c>
      <c r="AK167" s="30"/>
      <c r="AL167" s="30"/>
      <c r="AM167" s="30"/>
      <c r="AN167" s="30"/>
      <c r="AO167" s="30" t="s">
        <v>68</v>
      </c>
      <c r="AP167" s="30"/>
      <c r="AQ167" s="30"/>
      <c r="AR167" s="30"/>
      <c r="AS167" s="30" t="s">
        <v>58</v>
      </c>
      <c r="AT167" s="30"/>
      <c r="AU167" s="30"/>
      <c r="AV167" s="30"/>
      <c r="AW167" s="30"/>
      <c r="AX167" s="30" t="s">
        <v>59</v>
      </c>
      <c r="AY167" s="30"/>
      <c r="AZ167" s="30"/>
      <c r="BA167" s="30"/>
      <c r="BB167" s="30" t="s">
        <v>60</v>
      </c>
      <c r="BC167" s="30"/>
      <c r="BD167" s="30"/>
      <c r="BE167" s="30"/>
      <c r="BF167" s="30"/>
      <c r="BG167" s="30" t="s">
        <v>61</v>
      </c>
      <c r="BH167" s="30"/>
      <c r="BI167" s="30"/>
      <c r="BJ167" s="30"/>
      <c r="BK167" s="30" t="s">
        <v>62</v>
      </c>
      <c r="BL167" s="30"/>
      <c r="BM167" s="30"/>
      <c r="BN167" s="30"/>
      <c r="BO167" s="30"/>
      <c r="BP167" s="30" t="s">
        <v>63</v>
      </c>
      <c r="BQ167" s="30"/>
      <c r="BR167" s="30"/>
      <c r="BS167" s="30"/>
      <c r="CA167" s="1" t="s">
        <v>48</v>
      </c>
    </row>
    <row r="168" spans="1:79" s="6" customFormat="1" ht="12.75" customHeight="1" x14ac:dyDescent="0.2">
      <c r="A168" s="118" t="s">
        <v>147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86"/>
      <c r="O168" s="87"/>
      <c r="P168" s="87"/>
      <c r="Q168" s="87"/>
      <c r="R168" s="87"/>
      <c r="S168" s="87"/>
      <c r="T168" s="87"/>
      <c r="U168" s="88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1"/>
      <c r="BQ168" s="122"/>
      <c r="BR168" s="122"/>
      <c r="BS168" s="123"/>
      <c r="CA168" s="6" t="s">
        <v>49</v>
      </c>
    </row>
    <row r="171" spans="1:79" ht="35.25" customHeight="1" x14ac:dyDescent="0.2">
      <c r="A171" s="29" t="s">
        <v>258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</row>
    <row r="172" spans="1:79" ht="15" x14ac:dyDescent="0.2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</row>
    <row r="173" spans="1:79" ht="15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5" spans="1:79" ht="28.5" customHeight="1" x14ac:dyDescent="0.2">
      <c r="A175" s="34" t="s">
        <v>241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</row>
    <row r="176" spans="1:79" ht="14.25" customHeight="1" x14ac:dyDescent="0.2">
      <c r="A176" s="29" t="s">
        <v>225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31" t="s">
        <v>223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79" ht="42.95" customHeight="1" x14ac:dyDescent="0.2">
      <c r="A178" s="74" t="s">
        <v>135</v>
      </c>
      <c r="B178" s="74"/>
      <c r="C178" s="74"/>
      <c r="D178" s="74"/>
      <c r="E178" s="74"/>
      <c r="F178" s="74"/>
      <c r="G178" s="27" t="s">
        <v>19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 t="s">
        <v>15</v>
      </c>
      <c r="U178" s="27"/>
      <c r="V178" s="27"/>
      <c r="W178" s="27"/>
      <c r="X178" s="27"/>
      <c r="Y178" s="27"/>
      <c r="Z178" s="27" t="s">
        <v>14</v>
      </c>
      <c r="AA178" s="27"/>
      <c r="AB178" s="27"/>
      <c r="AC178" s="27"/>
      <c r="AD178" s="27"/>
      <c r="AE178" s="27" t="s">
        <v>136</v>
      </c>
      <c r="AF178" s="27"/>
      <c r="AG178" s="27"/>
      <c r="AH178" s="27"/>
      <c r="AI178" s="27"/>
      <c r="AJ178" s="27"/>
      <c r="AK178" s="27" t="s">
        <v>137</v>
      </c>
      <c r="AL178" s="27"/>
      <c r="AM178" s="27"/>
      <c r="AN178" s="27"/>
      <c r="AO178" s="27"/>
      <c r="AP178" s="27"/>
      <c r="AQ178" s="27" t="s">
        <v>138</v>
      </c>
      <c r="AR178" s="27"/>
      <c r="AS178" s="27"/>
      <c r="AT178" s="27"/>
      <c r="AU178" s="27"/>
      <c r="AV178" s="27"/>
      <c r="AW178" s="27" t="s">
        <v>98</v>
      </c>
      <c r="AX178" s="27"/>
      <c r="AY178" s="27"/>
      <c r="AZ178" s="27"/>
      <c r="BA178" s="27"/>
      <c r="BB178" s="27"/>
      <c r="BC178" s="27"/>
      <c r="BD178" s="27"/>
      <c r="BE178" s="27"/>
      <c r="BF178" s="27"/>
      <c r="BG178" s="27" t="s">
        <v>139</v>
      </c>
      <c r="BH178" s="27"/>
      <c r="BI178" s="27"/>
      <c r="BJ178" s="27"/>
      <c r="BK178" s="27"/>
      <c r="BL178" s="27"/>
    </row>
    <row r="179" spans="1:79" ht="39.950000000000003" customHeight="1" x14ac:dyDescent="0.2">
      <c r="A179" s="74"/>
      <c r="B179" s="74"/>
      <c r="C179" s="74"/>
      <c r="D179" s="74"/>
      <c r="E179" s="74"/>
      <c r="F179" s="74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 t="s">
        <v>17</v>
      </c>
      <c r="AX179" s="27"/>
      <c r="AY179" s="27"/>
      <c r="AZ179" s="27"/>
      <c r="BA179" s="27"/>
      <c r="BB179" s="27" t="s">
        <v>16</v>
      </c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79" ht="15" customHeight="1" x14ac:dyDescent="0.2">
      <c r="A180" s="27">
        <v>1</v>
      </c>
      <c r="B180" s="27"/>
      <c r="C180" s="27"/>
      <c r="D180" s="27"/>
      <c r="E180" s="27"/>
      <c r="F180" s="27"/>
      <c r="G180" s="27">
        <v>2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>
        <v>3</v>
      </c>
      <c r="U180" s="27"/>
      <c r="V180" s="27"/>
      <c r="W180" s="27"/>
      <c r="X180" s="27"/>
      <c r="Y180" s="27"/>
      <c r="Z180" s="27">
        <v>4</v>
      </c>
      <c r="AA180" s="27"/>
      <c r="AB180" s="27"/>
      <c r="AC180" s="27"/>
      <c r="AD180" s="27"/>
      <c r="AE180" s="27">
        <v>5</v>
      </c>
      <c r="AF180" s="27"/>
      <c r="AG180" s="27"/>
      <c r="AH180" s="27"/>
      <c r="AI180" s="27"/>
      <c r="AJ180" s="27"/>
      <c r="AK180" s="27">
        <v>6</v>
      </c>
      <c r="AL180" s="27"/>
      <c r="AM180" s="27"/>
      <c r="AN180" s="27"/>
      <c r="AO180" s="27"/>
      <c r="AP180" s="27"/>
      <c r="AQ180" s="27">
        <v>7</v>
      </c>
      <c r="AR180" s="27"/>
      <c r="AS180" s="27"/>
      <c r="AT180" s="27"/>
      <c r="AU180" s="27"/>
      <c r="AV180" s="27"/>
      <c r="AW180" s="27">
        <v>8</v>
      </c>
      <c r="AX180" s="27"/>
      <c r="AY180" s="27"/>
      <c r="AZ180" s="27"/>
      <c r="BA180" s="27"/>
      <c r="BB180" s="27">
        <v>9</v>
      </c>
      <c r="BC180" s="27"/>
      <c r="BD180" s="27"/>
      <c r="BE180" s="27"/>
      <c r="BF180" s="27"/>
      <c r="BG180" s="27">
        <v>10</v>
      </c>
      <c r="BH180" s="27"/>
      <c r="BI180" s="27"/>
      <c r="BJ180" s="27"/>
      <c r="BK180" s="27"/>
      <c r="BL180" s="27"/>
    </row>
    <row r="181" spans="1:79" s="1" customFormat="1" ht="12" hidden="1" customHeight="1" x14ac:dyDescent="0.2">
      <c r="A181" s="26" t="s">
        <v>64</v>
      </c>
      <c r="B181" s="26"/>
      <c r="C181" s="26"/>
      <c r="D181" s="26"/>
      <c r="E181" s="26"/>
      <c r="F181" s="26"/>
      <c r="G181" s="61" t="s">
        <v>57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30" t="s">
        <v>80</v>
      </c>
      <c r="U181" s="30"/>
      <c r="V181" s="30"/>
      <c r="W181" s="30"/>
      <c r="X181" s="30"/>
      <c r="Y181" s="30"/>
      <c r="Z181" s="30" t="s">
        <v>81</v>
      </c>
      <c r="AA181" s="30"/>
      <c r="AB181" s="30"/>
      <c r="AC181" s="30"/>
      <c r="AD181" s="30"/>
      <c r="AE181" s="30" t="s">
        <v>82</v>
      </c>
      <c r="AF181" s="30"/>
      <c r="AG181" s="30"/>
      <c r="AH181" s="30"/>
      <c r="AI181" s="30"/>
      <c r="AJ181" s="30"/>
      <c r="AK181" s="30" t="s">
        <v>83</v>
      </c>
      <c r="AL181" s="30"/>
      <c r="AM181" s="30"/>
      <c r="AN181" s="30"/>
      <c r="AO181" s="30"/>
      <c r="AP181" s="30"/>
      <c r="AQ181" s="78" t="s">
        <v>99</v>
      </c>
      <c r="AR181" s="30"/>
      <c r="AS181" s="30"/>
      <c r="AT181" s="30"/>
      <c r="AU181" s="30"/>
      <c r="AV181" s="30"/>
      <c r="AW181" s="30" t="s">
        <v>84</v>
      </c>
      <c r="AX181" s="30"/>
      <c r="AY181" s="30"/>
      <c r="AZ181" s="30"/>
      <c r="BA181" s="30"/>
      <c r="BB181" s="30" t="s">
        <v>85</v>
      </c>
      <c r="BC181" s="30"/>
      <c r="BD181" s="30"/>
      <c r="BE181" s="30"/>
      <c r="BF181" s="30"/>
      <c r="BG181" s="78" t="s">
        <v>100</v>
      </c>
      <c r="BH181" s="30"/>
      <c r="BI181" s="30"/>
      <c r="BJ181" s="30"/>
      <c r="BK181" s="30"/>
      <c r="BL181" s="30"/>
      <c r="CA181" s="1" t="s">
        <v>50</v>
      </c>
    </row>
    <row r="182" spans="1:79" s="6" customFormat="1" ht="12.75" customHeight="1" x14ac:dyDescent="0.2">
      <c r="A182" s="85"/>
      <c r="B182" s="85"/>
      <c r="C182" s="85"/>
      <c r="D182" s="85"/>
      <c r="E182" s="85"/>
      <c r="F182" s="85"/>
      <c r="G182" s="118" t="s">
        <v>147</v>
      </c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>
        <f>IF(ISNUMBER(AK182),AK182,0)-IF(ISNUMBER(AE182),AE182,0)</f>
        <v>0</v>
      </c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>
        <f>IF(ISNUMBER(Z182),Z182,0)+IF(ISNUMBER(AK182),AK182,0)</f>
        <v>0</v>
      </c>
      <c r="BH182" s="116"/>
      <c r="BI182" s="116"/>
      <c r="BJ182" s="116"/>
      <c r="BK182" s="116"/>
      <c r="BL182" s="116"/>
      <c r="CA182" s="6" t="s">
        <v>51</v>
      </c>
    </row>
    <row r="184" spans="1:79" ht="14.25" customHeight="1" x14ac:dyDescent="0.2">
      <c r="A184" s="29" t="s">
        <v>242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31" t="s">
        <v>223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18" customHeight="1" x14ac:dyDescent="0.2">
      <c r="A186" s="27" t="s">
        <v>135</v>
      </c>
      <c r="B186" s="27"/>
      <c r="C186" s="27"/>
      <c r="D186" s="27"/>
      <c r="E186" s="27"/>
      <c r="F186" s="27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 t="s">
        <v>229</v>
      </c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 t="s">
        <v>239</v>
      </c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79" ht="42.9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 t="s">
        <v>140</v>
      </c>
      <c r="R187" s="27"/>
      <c r="S187" s="27"/>
      <c r="T187" s="27"/>
      <c r="U187" s="27"/>
      <c r="V187" s="74" t="s">
        <v>141</v>
      </c>
      <c r="W187" s="74"/>
      <c r="X187" s="74"/>
      <c r="Y187" s="74"/>
      <c r="Z187" s="27" t="s">
        <v>142</v>
      </c>
      <c r="AA187" s="27"/>
      <c r="AB187" s="27"/>
      <c r="AC187" s="27"/>
      <c r="AD187" s="27"/>
      <c r="AE187" s="27"/>
      <c r="AF187" s="27"/>
      <c r="AG187" s="27"/>
      <c r="AH187" s="27"/>
      <c r="AI187" s="27"/>
      <c r="AJ187" s="27" t="s">
        <v>143</v>
      </c>
      <c r="AK187" s="27"/>
      <c r="AL187" s="27"/>
      <c r="AM187" s="27"/>
      <c r="AN187" s="27"/>
      <c r="AO187" s="27" t="s">
        <v>20</v>
      </c>
      <c r="AP187" s="27"/>
      <c r="AQ187" s="27"/>
      <c r="AR187" s="27"/>
      <c r="AS187" s="27"/>
      <c r="AT187" s="74" t="s">
        <v>144</v>
      </c>
      <c r="AU187" s="74"/>
      <c r="AV187" s="74"/>
      <c r="AW187" s="74"/>
      <c r="AX187" s="27" t="s">
        <v>142</v>
      </c>
      <c r="AY187" s="27"/>
      <c r="AZ187" s="27"/>
      <c r="BA187" s="27"/>
      <c r="BB187" s="27"/>
      <c r="BC187" s="27"/>
      <c r="BD187" s="27"/>
      <c r="BE187" s="27"/>
      <c r="BF187" s="27"/>
      <c r="BG187" s="27"/>
      <c r="BH187" s="27" t="s">
        <v>145</v>
      </c>
      <c r="BI187" s="27"/>
      <c r="BJ187" s="27"/>
      <c r="BK187" s="27"/>
      <c r="BL187" s="27"/>
    </row>
    <row r="188" spans="1:79" ht="63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74"/>
      <c r="W188" s="74"/>
      <c r="X188" s="74"/>
      <c r="Y188" s="74"/>
      <c r="Z188" s="27" t="s">
        <v>17</v>
      </c>
      <c r="AA188" s="27"/>
      <c r="AB188" s="27"/>
      <c r="AC188" s="27"/>
      <c r="AD188" s="27"/>
      <c r="AE188" s="27" t="s">
        <v>16</v>
      </c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74"/>
      <c r="AU188" s="74"/>
      <c r="AV188" s="74"/>
      <c r="AW188" s="74"/>
      <c r="AX188" s="27" t="s">
        <v>17</v>
      </c>
      <c r="AY188" s="27"/>
      <c r="AZ188" s="27"/>
      <c r="BA188" s="27"/>
      <c r="BB188" s="27"/>
      <c r="BC188" s="27" t="s">
        <v>16</v>
      </c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>
        <v>3</v>
      </c>
      <c r="R189" s="27"/>
      <c r="S189" s="27"/>
      <c r="T189" s="27"/>
      <c r="U189" s="27"/>
      <c r="V189" s="27">
        <v>4</v>
      </c>
      <c r="W189" s="27"/>
      <c r="X189" s="27"/>
      <c r="Y189" s="27"/>
      <c r="Z189" s="27">
        <v>5</v>
      </c>
      <c r="AA189" s="27"/>
      <c r="AB189" s="27"/>
      <c r="AC189" s="27"/>
      <c r="AD189" s="27"/>
      <c r="AE189" s="27">
        <v>6</v>
      </c>
      <c r="AF189" s="27"/>
      <c r="AG189" s="27"/>
      <c r="AH189" s="27"/>
      <c r="AI189" s="27"/>
      <c r="AJ189" s="27">
        <v>7</v>
      </c>
      <c r="AK189" s="27"/>
      <c r="AL189" s="27"/>
      <c r="AM189" s="27"/>
      <c r="AN189" s="27"/>
      <c r="AO189" s="27">
        <v>8</v>
      </c>
      <c r="AP189" s="27"/>
      <c r="AQ189" s="27"/>
      <c r="AR189" s="27"/>
      <c r="AS189" s="27"/>
      <c r="AT189" s="27">
        <v>9</v>
      </c>
      <c r="AU189" s="27"/>
      <c r="AV189" s="27"/>
      <c r="AW189" s="27"/>
      <c r="AX189" s="27">
        <v>10</v>
      </c>
      <c r="AY189" s="27"/>
      <c r="AZ189" s="27"/>
      <c r="BA189" s="27"/>
      <c r="BB189" s="27"/>
      <c r="BC189" s="27">
        <v>11</v>
      </c>
      <c r="BD189" s="27"/>
      <c r="BE189" s="27"/>
      <c r="BF189" s="27"/>
      <c r="BG189" s="27"/>
      <c r="BH189" s="27">
        <v>12</v>
      </c>
      <c r="BI189" s="27"/>
      <c r="BJ189" s="27"/>
      <c r="BK189" s="27"/>
      <c r="BL189" s="27"/>
    </row>
    <row r="190" spans="1:79" s="1" customFormat="1" ht="12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30" t="s">
        <v>80</v>
      </c>
      <c r="R190" s="30"/>
      <c r="S190" s="30"/>
      <c r="T190" s="30"/>
      <c r="U190" s="30"/>
      <c r="V190" s="30" t="s">
        <v>81</v>
      </c>
      <c r="W190" s="30"/>
      <c r="X190" s="30"/>
      <c r="Y190" s="30"/>
      <c r="Z190" s="30" t="s">
        <v>82</v>
      </c>
      <c r="AA190" s="30"/>
      <c r="AB190" s="30"/>
      <c r="AC190" s="30"/>
      <c r="AD190" s="30"/>
      <c r="AE190" s="30" t="s">
        <v>83</v>
      </c>
      <c r="AF190" s="30"/>
      <c r="AG190" s="30"/>
      <c r="AH190" s="30"/>
      <c r="AI190" s="30"/>
      <c r="AJ190" s="78" t="s">
        <v>101</v>
      </c>
      <c r="AK190" s="30"/>
      <c r="AL190" s="30"/>
      <c r="AM190" s="30"/>
      <c r="AN190" s="30"/>
      <c r="AO190" s="30" t="s">
        <v>84</v>
      </c>
      <c r="AP190" s="30"/>
      <c r="AQ190" s="30"/>
      <c r="AR190" s="30"/>
      <c r="AS190" s="30"/>
      <c r="AT190" s="78" t="s">
        <v>102</v>
      </c>
      <c r="AU190" s="30"/>
      <c r="AV190" s="30"/>
      <c r="AW190" s="30"/>
      <c r="AX190" s="30" t="s">
        <v>85</v>
      </c>
      <c r="AY190" s="30"/>
      <c r="AZ190" s="30"/>
      <c r="BA190" s="30"/>
      <c r="BB190" s="30"/>
      <c r="BC190" s="30" t="s">
        <v>86</v>
      </c>
      <c r="BD190" s="30"/>
      <c r="BE190" s="30"/>
      <c r="BF190" s="30"/>
      <c r="BG190" s="30"/>
      <c r="BH190" s="78" t="s">
        <v>101</v>
      </c>
      <c r="BI190" s="30"/>
      <c r="BJ190" s="30"/>
      <c r="BK190" s="30"/>
      <c r="BL190" s="30"/>
      <c r="CA190" s="1" t="s">
        <v>52</v>
      </c>
    </row>
    <row r="191" spans="1:79" s="99" customFormat="1" ht="12.75" customHeight="1" x14ac:dyDescent="0.2">
      <c r="A191" s="110">
        <v>2730</v>
      </c>
      <c r="B191" s="110"/>
      <c r="C191" s="110"/>
      <c r="D191" s="110"/>
      <c r="E191" s="110"/>
      <c r="F191" s="110"/>
      <c r="G191" s="92" t="s">
        <v>280</v>
      </c>
      <c r="H191" s="93"/>
      <c r="I191" s="93"/>
      <c r="J191" s="93"/>
      <c r="K191" s="93"/>
      <c r="L191" s="93"/>
      <c r="M191" s="93"/>
      <c r="N191" s="93"/>
      <c r="O191" s="93"/>
      <c r="P191" s="94"/>
      <c r="Q191" s="117">
        <v>0</v>
      </c>
      <c r="R191" s="117"/>
      <c r="S191" s="117"/>
      <c r="T191" s="117"/>
      <c r="U191" s="117"/>
      <c r="V191" s="117">
        <v>0</v>
      </c>
      <c r="W191" s="117"/>
      <c r="X191" s="117"/>
      <c r="Y191" s="117"/>
      <c r="Z191" s="117">
        <v>0</v>
      </c>
      <c r="AA191" s="117"/>
      <c r="AB191" s="117"/>
      <c r="AC191" s="117"/>
      <c r="AD191" s="117"/>
      <c r="AE191" s="117">
        <v>0</v>
      </c>
      <c r="AF191" s="117"/>
      <c r="AG191" s="117"/>
      <c r="AH191" s="117"/>
      <c r="AI191" s="117"/>
      <c r="AJ191" s="117">
        <f>IF(ISNUMBER(Q191),Q191,0)-IF(ISNUMBER(Z191),Z191,0)</f>
        <v>0</v>
      </c>
      <c r="AK191" s="117"/>
      <c r="AL191" s="117"/>
      <c r="AM191" s="117"/>
      <c r="AN191" s="117"/>
      <c r="AO191" s="117">
        <v>81270</v>
      </c>
      <c r="AP191" s="117"/>
      <c r="AQ191" s="117"/>
      <c r="AR191" s="117"/>
      <c r="AS191" s="117"/>
      <c r="AT191" s="117">
        <f>IF(ISNUMBER(V191),V191,0)-IF(ISNUMBER(Z191),Z191,0)-IF(ISNUMBER(AE191),AE191,0)</f>
        <v>0</v>
      </c>
      <c r="AU191" s="117"/>
      <c r="AV191" s="117"/>
      <c r="AW191" s="117"/>
      <c r="AX191" s="117">
        <v>0</v>
      </c>
      <c r="AY191" s="117"/>
      <c r="AZ191" s="117"/>
      <c r="BA191" s="117"/>
      <c r="BB191" s="117"/>
      <c r="BC191" s="117">
        <v>0</v>
      </c>
      <c r="BD191" s="117"/>
      <c r="BE191" s="117"/>
      <c r="BF191" s="117"/>
      <c r="BG191" s="117"/>
      <c r="BH191" s="117">
        <f>IF(ISNUMBER(AO191),AO191,0)-IF(ISNUMBER(AX191),AX191,0)</f>
        <v>81270</v>
      </c>
      <c r="BI191" s="117"/>
      <c r="BJ191" s="117"/>
      <c r="BK191" s="117"/>
      <c r="BL191" s="117"/>
      <c r="CA191" s="99" t="s">
        <v>53</v>
      </c>
    </row>
    <row r="192" spans="1:79" s="6" customFormat="1" ht="12.75" customHeight="1" x14ac:dyDescent="0.2">
      <c r="A192" s="85"/>
      <c r="B192" s="85"/>
      <c r="C192" s="85"/>
      <c r="D192" s="85"/>
      <c r="E192" s="85"/>
      <c r="F192" s="85"/>
      <c r="G192" s="100" t="s">
        <v>147</v>
      </c>
      <c r="H192" s="101"/>
      <c r="I192" s="101"/>
      <c r="J192" s="101"/>
      <c r="K192" s="101"/>
      <c r="L192" s="101"/>
      <c r="M192" s="101"/>
      <c r="N192" s="101"/>
      <c r="O192" s="101"/>
      <c r="P192" s="102"/>
      <c r="Q192" s="116">
        <v>0</v>
      </c>
      <c r="R192" s="116"/>
      <c r="S192" s="116"/>
      <c r="T192" s="116"/>
      <c r="U192" s="116"/>
      <c r="V192" s="116">
        <v>0</v>
      </c>
      <c r="W192" s="116"/>
      <c r="X192" s="116"/>
      <c r="Y192" s="116"/>
      <c r="Z192" s="116">
        <v>0</v>
      </c>
      <c r="AA192" s="116"/>
      <c r="AB192" s="116"/>
      <c r="AC192" s="116"/>
      <c r="AD192" s="116"/>
      <c r="AE192" s="116">
        <v>0</v>
      </c>
      <c r="AF192" s="116"/>
      <c r="AG192" s="116"/>
      <c r="AH192" s="116"/>
      <c r="AI192" s="116"/>
      <c r="AJ192" s="116">
        <f>IF(ISNUMBER(Q192),Q192,0)-IF(ISNUMBER(Z192),Z192,0)</f>
        <v>0</v>
      </c>
      <c r="AK192" s="116"/>
      <c r="AL192" s="116"/>
      <c r="AM192" s="116"/>
      <c r="AN192" s="116"/>
      <c r="AO192" s="116">
        <v>81270</v>
      </c>
      <c r="AP192" s="116"/>
      <c r="AQ192" s="116"/>
      <c r="AR192" s="116"/>
      <c r="AS192" s="116"/>
      <c r="AT192" s="116">
        <f>IF(ISNUMBER(V192),V192,0)-IF(ISNUMBER(Z192),Z192,0)-IF(ISNUMBER(AE192),AE192,0)</f>
        <v>0</v>
      </c>
      <c r="AU192" s="116"/>
      <c r="AV192" s="116"/>
      <c r="AW192" s="116"/>
      <c r="AX192" s="116">
        <v>0</v>
      </c>
      <c r="AY192" s="116"/>
      <c r="AZ192" s="116"/>
      <c r="BA192" s="116"/>
      <c r="BB192" s="116"/>
      <c r="BC192" s="116">
        <v>0</v>
      </c>
      <c r="BD192" s="116"/>
      <c r="BE192" s="116"/>
      <c r="BF192" s="116"/>
      <c r="BG192" s="116"/>
      <c r="BH192" s="116">
        <f>IF(ISNUMBER(AO192),AO192,0)-IF(ISNUMBER(AX192),AX192,0)</f>
        <v>81270</v>
      </c>
      <c r="BI192" s="116"/>
      <c r="BJ192" s="116"/>
      <c r="BK192" s="116"/>
      <c r="BL192" s="116"/>
    </row>
    <row r="194" spans="1:79" ht="14.25" customHeight="1" x14ac:dyDescent="0.2">
      <c r="A194" s="29" t="s">
        <v>230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 x14ac:dyDescent="0.2">
      <c r="A195" s="31" t="s">
        <v>223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</row>
    <row r="196" spans="1:79" ht="42.95" customHeight="1" x14ac:dyDescent="0.2">
      <c r="A196" s="74" t="s">
        <v>135</v>
      </c>
      <c r="B196" s="74"/>
      <c r="C196" s="74"/>
      <c r="D196" s="74"/>
      <c r="E196" s="74"/>
      <c r="F196" s="74"/>
      <c r="G196" s="27" t="s">
        <v>19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 t="s">
        <v>15</v>
      </c>
      <c r="U196" s="27"/>
      <c r="V196" s="27"/>
      <c r="W196" s="27"/>
      <c r="X196" s="27"/>
      <c r="Y196" s="27"/>
      <c r="Z196" s="27" t="s">
        <v>14</v>
      </c>
      <c r="AA196" s="27"/>
      <c r="AB196" s="27"/>
      <c r="AC196" s="27"/>
      <c r="AD196" s="27"/>
      <c r="AE196" s="27" t="s">
        <v>226</v>
      </c>
      <c r="AF196" s="27"/>
      <c r="AG196" s="27"/>
      <c r="AH196" s="27"/>
      <c r="AI196" s="27"/>
      <c r="AJ196" s="27"/>
      <c r="AK196" s="27" t="s">
        <v>231</v>
      </c>
      <c r="AL196" s="27"/>
      <c r="AM196" s="27"/>
      <c r="AN196" s="27"/>
      <c r="AO196" s="27"/>
      <c r="AP196" s="27"/>
      <c r="AQ196" s="27" t="s">
        <v>243</v>
      </c>
      <c r="AR196" s="27"/>
      <c r="AS196" s="27"/>
      <c r="AT196" s="27"/>
      <c r="AU196" s="27"/>
      <c r="AV196" s="27"/>
      <c r="AW196" s="27" t="s">
        <v>18</v>
      </c>
      <c r="AX196" s="27"/>
      <c r="AY196" s="27"/>
      <c r="AZ196" s="27"/>
      <c r="BA196" s="27"/>
      <c r="BB196" s="27"/>
      <c r="BC196" s="27"/>
      <c r="BD196" s="27"/>
      <c r="BE196" s="27" t="s">
        <v>156</v>
      </c>
      <c r="BF196" s="27"/>
      <c r="BG196" s="27"/>
      <c r="BH196" s="27"/>
      <c r="BI196" s="27"/>
      <c r="BJ196" s="27"/>
      <c r="BK196" s="27"/>
      <c r="BL196" s="27"/>
    </row>
    <row r="197" spans="1:79" ht="21.75" customHeight="1" x14ac:dyDescent="0.2">
      <c r="A197" s="74"/>
      <c r="B197" s="74"/>
      <c r="C197" s="74"/>
      <c r="D197" s="74"/>
      <c r="E197" s="74"/>
      <c r="F197" s="74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79" ht="15" customHeight="1" x14ac:dyDescent="0.2">
      <c r="A198" s="27">
        <v>1</v>
      </c>
      <c r="B198" s="27"/>
      <c r="C198" s="27"/>
      <c r="D198" s="27"/>
      <c r="E198" s="27"/>
      <c r="F198" s="27"/>
      <c r="G198" s="27">
        <v>2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>
        <v>3</v>
      </c>
      <c r="U198" s="27"/>
      <c r="V198" s="27"/>
      <c r="W198" s="27"/>
      <c r="X198" s="27"/>
      <c r="Y198" s="27"/>
      <c r="Z198" s="27">
        <v>4</v>
      </c>
      <c r="AA198" s="27"/>
      <c r="AB198" s="27"/>
      <c r="AC198" s="27"/>
      <c r="AD198" s="27"/>
      <c r="AE198" s="27">
        <v>5</v>
      </c>
      <c r="AF198" s="27"/>
      <c r="AG198" s="27"/>
      <c r="AH198" s="27"/>
      <c r="AI198" s="27"/>
      <c r="AJ198" s="27"/>
      <c r="AK198" s="27">
        <v>6</v>
      </c>
      <c r="AL198" s="27"/>
      <c r="AM198" s="27"/>
      <c r="AN198" s="27"/>
      <c r="AO198" s="27"/>
      <c r="AP198" s="27"/>
      <c r="AQ198" s="27">
        <v>7</v>
      </c>
      <c r="AR198" s="27"/>
      <c r="AS198" s="27"/>
      <c r="AT198" s="27"/>
      <c r="AU198" s="27"/>
      <c r="AV198" s="27"/>
      <c r="AW198" s="26">
        <v>8</v>
      </c>
      <c r="AX198" s="26"/>
      <c r="AY198" s="26"/>
      <c r="AZ198" s="26"/>
      <c r="BA198" s="26"/>
      <c r="BB198" s="26"/>
      <c r="BC198" s="26"/>
      <c r="BD198" s="26"/>
      <c r="BE198" s="26">
        <v>9</v>
      </c>
      <c r="BF198" s="26"/>
      <c r="BG198" s="26"/>
      <c r="BH198" s="26"/>
      <c r="BI198" s="26"/>
      <c r="BJ198" s="26"/>
      <c r="BK198" s="26"/>
      <c r="BL198" s="26"/>
    </row>
    <row r="199" spans="1:79" s="1" customFormat="1" ht="18.75" hidden="1" customHeight="1" x14ac:dyDescent="0.2">
      <c r="A199" s="26" t="s">
        <v>64</v>
      </c>
      <c r="B199" s="26"/>
      <c r="C199" s="26"/>
      <c r="D199" s="26"/>
      <c r="E199" s="26"/>
      <c r="F199" s="26"/>
      <c r="G199" s="61" t="s">
        <v>57</v>
      </c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30" t="s">
        <v>80</v>
      </c>
      <c r="U199" s="30"/>
      <c r="V199" s="30"/>
      <c r="W199" s="30"/>
      <c r="X199" s="30"/>
      <c r="Y199" s="30"/>
      <c r="Z199" s="30" t="s">
        <v>81</v>
      </c>
      <c r="AA199" s="30"/>
      <c r="AB199" s="30"/>
      <c r="AC199" s="30"/>
      <c r="AD199" s="30"/>
      <c r="AE199" s="30" t="s">
        <v>82</v>
      </c>
      <c r="AF199" s="30"/>
      <c r="AG199" s="30"/>
      <c r="AH199" s="30"/>
      <c r="AI199" s="30"/>
      <c r="AJ199" s="30"/>
      <c r="AK199" s="30" t="s">
        <v>83</v>
      </c>
      <c r="AL199" s="30"/>
      <c r="AM199" s="30"/>
      <c r="AN199" s="30"/>
      <c r="AO199" s="30"/>
      <c r="AP199" s="30"/>
      <c r="AQ199" s="30" t="s">
        <v>84</v>
      </c>
      <c r="AR199" s="30"/>
      <c r="AS199" s="30"/>
      <c r="AT199" s="30"/>
      <c r="AU199" s="30"/>
      <c r="AV199" s="30"/>
      <c r="AW199" s="61" t="s">
        <v>87</v>
      </c>
      <c r="AX199" s="61"/>
      <c r="AY199" s="61"/>
      <c r="AZ199" s="61"/>
      <c r="BA199" s="61"/>
      <c r="BB199" s="61"/>
      <c r="BC199" s="61"/>
      <c r="BD199" s="61"/>
      <c r="BE199" s="61" t="s">
        <v>88</v>
      </c>
      <c r="BF199" s="61"/>
      <c r="BG199" s="61"/>
      <c r="BH199" s="61"/>
      <c r="BI199" s="61"/>
      <c r="BJ199" s="61"/>
      <c r="BK199" s="61"/>
      <c r="BL199" s="61"/>
      <c r="CA199" s="1" t="s">
        <v>54</v>
      </c>
    </row>
    <row r="200" spans="1:79" s="6" customFormat="1" ht="12.75" customHeight="1" x14ac:dyDescent="0.2">
      <c r="A200" s="85"/>
      <c r="B200" s="85"/>
      <c r="C200" s="85"/>
      <c r="D200" s="85"/>
      <c r="E200" s="85"/>
      <c r="F200" s="85"/>
      <c r="G200" s="118" t="s">
        <v>147</v>
      </c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CA200" s="6" t="s">
        <v>55</v>
      </c>
    </row>
    <row r="202" spans="1:79" ht="14.25" customHeight="1" x14ac:dyDescent="0.2">
      <c r="A202" s="29" t="s">
        <v>244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</row>
    <row r="204" spans="1:79" ht="1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6" spans="1:79" ht="14.25" x14ac:dyDescent="0.2">
      <c r="A206" s="29" t="s">
        <v>259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4.25" x14ac:dyDescent="0.2">
      <c r="A207" s="29" t="s">
        <v>232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2" spans="1:64" ht="18.95" customHeight="1" x14ac:dyDescent="0.2">
      <c r="A212" s="128" t="s">
        <v>217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22"/>
      <c r="AC212" s="22"/>
      <c r="AD212" s="22"/>
      <c r="AE212" s="22"/>
      <c r="AF212" s="22"/>
      <c r="AG212" s="22"/>
      <c r="AH212" s="42"/>
      <c r="AI212" s="42"/>
      <c r="AJ212" s="42"/>
      <c r="AK212" s="42"/>
      <c r="AL212" s="42"/>
      <c r="AM212" s="42"/>
      <c r="AN212" s="42"/>
      <c r="AO212" s="42"/>
      <c r="AP212" s="42"/>
      <c r="AQ212" s="22"/>
      <c r="AR212" s="22"/>
      <c r="AS212" s="22"/>
      <c r="AT212" s="22"/>
      <c r="AU212" s="129" t="s">
        <v>219</v>
      </c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</row>
    <row r="213" spans="1:64" ht="12.75" customHeight="1" x14ac:dyDescent="0.2">
      <c r="AB213" s="23"/>
      <c r="AC213" s="23"/>
      <c r="AD213" s="23"/>
      <c r="AE213" s="23"/>
      <c r="AF213" s="23"/>
      <c r="AG213" s="23"/>
      <c r="AH213" s="28" t="s">
        <v>1</v>
      </c>
      <c r="AI213" s="28"/>
      <c r="AJ213" s="28"/>
      <c r="AK213" s="28"/>
      <c r="AL213" s="28"/>
      <c r="AM213" s="28"/>
      <c r="AN213" s="28"/>
      <c r="AO213" s="28"/>
      <c r="AP213" s="28"/>
      <c r="AQ213" s="23"/>
      <c r="AR213" s="23"/>
      <c r="AS213" s="23"/>
      <c r="AT213" s="23"/>
      <c r="AU213" s="28" t="s">
        <v>160</v>
      </c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</row>
    <row r="214" spans="1:64" ht="15" x14ac:dyDescent="0.2">
      <c r="AB214" s="23"/>
      <c r="AC214" s="23"/>
      <c r="AD214" s="23"/>
      <c r="AE214" s="23"/>
      <c r="AF214" s="23"/>
      <c r="AG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3"/>
      <c r="AR214" s="23"/>
      <c r="AS214" s="23"/>
      <c r="AT214" s="23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</row>
    <row r="215" spans="1:64" ht="18" customHeight="1" x14ac:dyDescent="0.2">
      <c r="A215" s="128" t="s">
        <v>218</v>
      </c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23"/>
      <c r="AC215" s="23"/>
      <c r="AD215" s="23"/>
      <c r="AE215" s="23"/>
      <c r="AF215" s="23"/>
      <c r="AG215" s="23"/>
      <c r="AH215" s="43"/>
      <c r="AI215" s="43"/>
      <c r="AJ215" s="43"/>
      <c r="AK215" s="43"/>
      <c r="AL215" s="43"/>
      <c r="AM215" s="43"/>
      <c r="AN215" s="43"/>
      <c r="AO215" s="43"/>
      <c r="AP215" s="43"/>
      <c r="AQ215" s="23"/>
      <c r="AR215" s="23"/>
      <c r="AS215" s="23"/>
      <c r="AT215" s="23"/>
      <c r="AU215" s="130" t="s">
        <v>220</v>
      </c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</row>
    <row r="216" spans="1:64" ht="12" customHeight="1" x14ac:dyDescent="0.2">
      <c r="AB216" s="23"/>
      <c r="AC216" s="23"/>
      <c r="AD216" s="23"/>
      <c r="AE216" s="23"/>
      <c r="AF216" s="23"/>
      <c r="AG216" s="23"/>
      <c r="AH216" s="28" t="s">
        <v>1</v>
      </c>
      <c r="AI216" s="28"/>
      <c r="AJ216" s="28"/>
      <c r="AK216" s="28"/>
      <c r="AL216" s="28"/>
      <c r="AM216" s="28"/>
      <c r="AN216" s="28"/>
      <c r="AO216" s="28"/>
      <c r="AP216" s="28"/>
      <c r="AQ216" s="23"/>
      <c r="AR216" s="23"/>
      <c r="AS216" s="23"/>
      <c r="AT216" s="23"/>
      <c r="AU216" s="28" t="s">
        <v>160</v>
      </c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</row>
  </sheetData>
  <mergeCells count="1211">
    <mergeCell ref="AJ192:AN192"/>
    <mergeCell ref="AO192:AS192"/>
    <mergeCell ref="AT192:AW192"/>
    <mergeCell ref="AX192:BB192"/>
    <mergeCell ref="BC192:BG192"/>
    <mergeCell ref="BH192:BL192"/>
    <mergeCell ref="A192:F192"/>
    <mergeCell ref="G192:P192"/>
    <mergeCell ref="Q192:U192"/>
    <mergeCell ref="V192:Y192"/>
    <mergeCell ref="Z192:AD192"/>
    <mergeCell ref="AE192:AI192"/>
    <mergeCell ref="AX141:AZ141"/>
    <mergeCell ref="BA141:BC141"/>
    <mergeCell ref="BD141:BF141"/>
    <mergeCell ref="BG141:BI141"/>
    <mergeCell ref="BJ141:BL141"/>
    <mergeCell ref="A141:C141"/>
    <mergeCell ref="D141:V141"/>
    <mergeCell ref="W141:Y141"/>
    <mergeCell ref="Z141:AB141"/>
    <mergeCell ref="AC141:AE141"/>
    <mergeCell ref="AF141:AH141"/>
    <mergeCell ref="AI141:AK141"/>
    <mergeCell ref="A131:T131"/>
    <mergeCell ref="U131:Y131"/>
    <mergeCell ref="Z131:AD131"/>
    <mergeCell ref="AE131:AI131"/>
    <mergeCell ref="AJ131:AN131"/>
    <mergeCell ref="AO131:AS131"/>
    <mergeCell ref="AT131:AX131"/>
    <mergeCell ref="AY131:BC131"/>
    <mergeCell ref="BD131:BH131"/>
    <mergeCell ref="BE122:BI122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0:BI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5:AA215"/>
    <mergeCell ref="AH215:AP215"/>
    <mergeCell ref="AU215:BF215"/>
    <mergeCell ref="AH216:AP216"/>
    <mergeCell ref="AU216:BF216"/>
    <mergeCell ref="A31:D31"/>
    <mergeCell ref="E31:T31"/>
    <mergeCell ref="U31:Y31"/>
    <mergeCell ref="Z31:AD31"/>
    <mergeCell ref="AE31:AH31"/>
    <mergeCell ref="A208:BL208"/>
    <mergeCell ref="A212:AA212"/>
    <mergeCell ref="AH212:AP212"/>
    <mergeCell ref="AU212:BF212"/>
    <mergeCell ref="AH213:AP213"/>
    <mergeCell ref="AU213:BF213"/>
    <mergeCell ref="AW200:BD200"/>
    <mergeCell ref="BE200:BL200"/>
    <mergeCell ref="A202:BL202"/>
    <mergeCell ref="A203:BL203"/>
    <mergeCell ref="A206:BL206"/>
    <mergeCell ref="A207:BL207"/>
    <mergeCell ref="AQ199:AV199"/>
    <mergeCell ref="AW199:BD199"/>
    <mergeCell ref="BE199:BL199"/>
    <mergeCell ref="A200:F200"/>
    <mergeCell ref="G200:S200"/>
    <mergeCell ref="T200:Y200"/>
    <mergeCell ref="Z200:AD200"/>
    <mergeCell ref="AE200:AJ200"/>
    <mergeCell ref="AK200:AP200"/>
    <mergeCell ref="AQ200:AV200"/>
    <mergeCell ref="A199:F199"/>
    <mergeCell ref="G199:S199"/>
    <mergeCell ref="T199:Y199"/>
    <mergeCell ref="Z199:AD199"/>
    <mergeCell ref="AE199:AJ199"/>
    <mergeCell ref="AK199:AP199"/>
    <mergeCell ref="BE196:BL197"/>
    <mergeCell ref="A198:F198"/>
    <mergeCell ref="G198:S198"/>
    <mergeCell ref="T198:Y198"/>
    <mergeCell ref="Z198:AD198"/>
    <mergeCell ref="AE198:AJ198"/>
    <mergeCell ref="AK198:AP198"/>
    <mergeCell ref="AQ198:AV198"/>
    <mergeCell ref="AW198:BD198"/>
    <mergeCell ref="BE198:BL198"/>
    <mergeCell ref="A194:BL194"/>
    <mergeCell ref="A195:BL195"/>
    <mergeCell ref="A196:F197"/>
    <mergeCell ref="G196:S197"/>
    <mergeCell ref="T196:Y197"/>
    <mergeCell ref="Z196:AD197"/>
    <mergeCell ref="AE196:AJ197"/>
    <mergeCell ref="AK196:AP197"/>
    <mergeCell ref="AQ196:AV197"/>
    <mergeCell ref="AW196:BD197"/>
    <mergeCell ref="AJ191:AN191"/>
    <mergeCell ref="AO191:AS191"/>
    <mergeCell ref="AT191:AW191"/>
    <mergeCell ref="AX191:BB191"/>
    <mergeCell ref="BC191:BG191"/>
    <mergeCell ref="BH191:BL191"/>
    <mergeCell ref="A191:F191"/>
    <mergeCell ref="G191:P191"/>
    <mergeCell ref="Q191:U191"/>
    <mergeCell ref="V191:Y191"/>
    <mergeCell ref="Z191:AD191"/>
    <mergeCell ref="AE191:AI191"/>
    <mergeCell ref="AJ190:AN190"/>
    <mergeCell ref="AO190:AS190"/>
    <mergeCell ref="AT190:AW190"/>
    <mergeCell ref="AX190:BB190"/>
    <mergeCell ref="BC190:BG190"/>
    <mergeCell ref="BH190:BL190"/>
    <mergeCell ref="A190:F190"/>
    <mergeCell ref="G190:P190"/>
    <mergeCell ref="Q190:U190"/>
    <mergeCell ref="V190:Y190"/>
    <mergeCell ref="Z190:AD190"/>
    <mergeCell ref="AE190:AI190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T187:AW188"/>
    <mergeCell ref="AX187:BG187"/>
    <mergeCell ref="BH187:BL188"/>
    <mergeCell ref="Z188:AD188"/>
    <mergeCell ref="AE188:AI188"/>
    <mergeCell ref="AX188:BB188"/>
    <mergeCell ref="BC188:BG188"/>
    <mergeCell ref="A185:BL185"/>
    <mergeCell ref="A186:F188"/>
    <mergeCell ref="G186:P188"/>
    <mergeCell ref="Q186:AN186"/>
    <mergeCell ref="AO186:BL186"/>
    <mergeCell ref="Q187:U188"/>
    <mergeCell ref="V187:Y188"/>
    <mergeCell ref="Z187:AI187"/>
    <mergeCell ref="AJ187:AN188"/>
    <mergeCell ref="AO187:AS188"/>
    <mergeCell ref="AK182:AP182"/>
    <mergeCell ref="AQ182:AV182"/>
    <mergeCell ref="AW182:BA182"/>
    <mergeCell ref="BB182:BF182"/>
    <mergeCell ref="BG182:BL182"/>
    <mergeCell ref="A184:BL184"/>
    <mergeCell ref="AK181:AP181"/>
    <mergeCell ref="AQ181:AV181"/>
    <mergeCell ref="AW181:BA181"/>
    <mergeCell ref="BB181:BF181"/>
    <mergeCell ref="BG181:BL181"/>
    <mergeCell ref="A182:F182"/>
    <mergeCell ref="G182:S182"/>
    <mergeCell ref="T182:Y182"/>
    <mergeCell ref="Z182:AD182"/>
    <mergeCell ref="AE182:AJ182"/>
    <mergeCell ref="AK180:AP180"/>
    <mergeCell ref="AQ180:AV180"/>
    <mergeCell ref="AW180:BA180"/>
    <mergeCell ref="BB180:BF180"/>
    <mergeCell ref="BG180:BL180"/>
    <mergeCell ref="A181:F181"/>
    <mergeCell ref="G181:S181"/>
    <mergeCell ref="T181:Y181"/>
    <mergeCell ref="Z181:AD181"/>
    <mergeCell ref="AE181:AJ181"/>
    <mergeCell ref="AQ178:AV179"/>
    <mergeCell ref="AW178:BF178"/>
    <mergeCell ref="BG178:BL179"/>
    <mergeCell ref="AW179:BA179"/>
    <mergeCell ref="BB179:BF179"/>
    <mergeCell ref="A180:F180"/>
    <mergeCell ref="G180:S180"/>
    <mergeCell ref="T180:Y180"/>
    <mergeCell ref="Z180:AD180"/>
    <mergeCell ref="AE180:AJ180"/>
    <mergeCell ref="A178:F179"/>
    <mergeCell ref="G178:S179"/>
    <mergeCell ref="T178:Y179"/>
    <mergeCell ref="Z178:AD179"/>
    <mergeCell ref="AE178:AJ179"/>
    <mergeCell ref="AK178:AP179"/>
    <mergeCell ref="BP168:BS168"/>
    <mergeCell ref="A171:BL171"/>
    <mergeCell ref="A172:BL172"/>
    <mergeCell ref="A175:BL175"/>
    <mergeCell ref="A176:BL176"/>
    <mergeCell ref="A177:BL177"/>
    <mergeCell ref="AO168:AR168"/>
    <mergeCell ref="AS168:AW168"/>
    <mergeCell ref="AX168:BA168"/>
    <mergeCell ref="BB168:BF168"/>
    <mergeCell ref="BG168:BJ168"/>
    <mergeCell ref="BK168:BO168"/>
    <mergeCell ref="BB167:BF167"/>
    <mergeCell ref="BG167:BJ167"/>
    <mergeCell ref="BK167:BO167"/>
    <mergeCell ref="BP167:BS167"/>
    <mergeCell ref="A168:M168"/>
    <mergeCell ref="N168:U168"/>
    <mergeCell ref="V168:Z168"/>
    <mergeCell ref="AA168:AE168"/>
    <mergeCell ref="AF168:AI168"/>
    <mergeCell ref="AJ168:AN168"/>
    <mergeCell ref="BP166:BS166"/>
    <mergeCell ref="A167:M167"/>
    <mergeCell ref="N167:U167"/>
    <mergeCell ref="V167:Z167"/>
    <mergeCell ref="AA167:AE167"/>
    <mergeCell ref="AF167:AI167"/>
    <mergeCell ref="AJ167:AN167"/>
    <mergeCell ref="AO167:AR167"/>
    <mergeCell ref="AS167:AW167"/>
    <mergeCell ref="AX167:BA167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AA165:AE165"/>
    <mergeCell ref="AF165:AI165"/>
    <mergeCell ref="AJ165:AN165"/>
    <mergeCell ref="AO165:AR165"/>
    <mergeCell ref="AS165:AW165"/>
    <mergeCell ref="AX165:BA165"/>
    <mergeCell ref="A162:BL162"/>
    <mergeCell ref="A163:BM163"/>
    <mergeCell ref="A164:M165"/>
    <mergeCell ref="N164:U165"/>
    <mergeCell ref="V164:Z165"/>
    <mergeCell ref="AA164:AI164"/>
    <mergeCell ref="AJ164:AR164"/>
    <mergeCell ref="AS164:BA164"/>
    <mergeCell ref="BB164:BJ164"/>
    <mergeCell ref="BK164:BS164"/>
    <mergeCell ref="AZ158:BD158"/>
    <mergeCell ref="A159:F159"/>
    <mergeCell ref="G159:S159"/>
    <mergeCell ref="T159:Z159"/>
    <mergeCell ref="AA159:AE159"/>
    <mergeCell ref="AF159:AJ159"/>
    <mergeCell ref="AK159:AO159"/>
    <mergeCell ref="AP159:AT159"/>
    <mergeCell ref="AU159:AY159"/>
    <mergeCell ref="AZ159:BD159"/>
    <mergeCell ref="AU157:AY157"/>
    <mergeCell ref="AZ157:BD157"/>
    <mergeCell ref="A158:F158"/>
    <mergeCell ref="G158:S158"/>
    <mergeCell ref="T158:Z158"/>
    <mergeCell ref="AA158:AE158"/>
    <mergeCell ref="AF158:AJ158"/>
    <mergeCell ref="AK158:AO158"/>
    <mergeCell ref="AP158:AT158"/>
    <mergeCell ref="AU158:AY158"/>
    <mergeCell ref="AP156:AT156"/>
    <mergeCell ref="AU156:AY156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153:BL153"/>
    <mergeCell ref="A154:BD154"/>
    <mergeCell ref="A155:F156"/>
    <mergeCell ref="G155:S156"/>
    <mergeCell ref="T155:Z156"/>
    <mergeCell ref="AA155:AO155"/>
    <mergeCell ref="AP155:BD155"/>
    <mergeCell ref="AA156:AE156"/>
    <mergeCell ref="AF156:AJ156"/>
    <mergeCell ref="AK156:AO156"/>
    <mergeCell ref="AP151:AT151"/>
    <mergeCell ref="AU151:AY151"/>
    <mergeCell ref="AZ151:BD151"/>
    <mergeCell ref="BE151:BI151"/>
    <mergeCell ref="BJ151:BN151"/>
    <mergeCell ref="BO151:BS151"/>
    <mergeCell ref="A151:F151"/>
    <mergeCell ref="G151:S151"/>
    <mergeCell ref="T151:Z151"/>
    <mergeCell ref="AA151:AE151"/>
    <mergeCell ref="AF151:AJ151"/>
    <mergeCell ref="AK151:AO151"/>
    <mergeCell ref="AP150:AT150"/>
    <mergeCell ref="AU150:AY150"/>
    <mergeCell ref="AZ150:BD150"/>
    <mergeCell ref="BE150:BI150"/>
    <mergeCell ref="BJ150:BN150"/>
    <mergeCell ref="BO150:BS150"/>
    <mergeCell ref="A150:F150"/>
    <mergeCell ref="G150:S150"/>
    <mergeCell ref="T150:Z150"/>
    <mergeCell ref="AA150:AE150"/>
    <mergeCell ref="AF150:AJ150"/>
    <mergeCell ref="AK150:AO150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6:BS146"/>
    <mergeCell ref="A147:F148"/>
    <mergeCell ref="G147:S148"/>
    <mergeCell ref="T147:Z148"/>
    <mergeCell ref="AA147:AO147"/>
    <mergeCell ref="AP147:BD147"/>
    <mergeCell ref="BE147:BS147"/>
    <mergeCell ref="AA148:AE148"/>
    <mergeCell ref="AF148:AJ148"/>
    <mergeCell ref="AK148:AO148"/>
    <mergeCell ref="BA140:BC140"/>
    <mergeCell ref="BD140:BF140"/>
    <mergeCell ref="BG140:BI140"/>
    <mergeCell ref="BJ140:BL140"/>
    <mergeCell ref="A144:BL144"/>
    <mergeCell ref="A145:BS145"/>
    <mergeCell ref="AL141:AN141"/>
    <mergeCell ref="AO141:AQ141"/>
    <mergeCell ref="AR141:AT141"/>
    <mergeCell ref="AU141:AW141"/>
    <mergeCell ref="AI140:AK140"/>
    <mergeCell ref="AL140:AN140"/>
    <mergeCell ref="AO140:AQ140"/>
    <mergeCell ref="AR140:AT140"/>
    <mergeCell ref="AU140:AW140"/>
    <mergeCell ref="AX140:AZ140"/>
    <mergeCell ref="BA139:BC139"/>
    <mergeCell ref="BD139:BF139"/>
    <mergeCell ref="BG139:BI139"/>
    <mergeCell ref="BJ139:BL139"/>
    <mergeCell ref="A140:C140"/>
    <mergeCell ref="D140:V140"/>
    <mergeCell ref="W140:Y140"/>
    <mergeCell ref="Z140:AB140"/>
    <mergeCell ref="AC140:AE140"/>
    <mergeCell ref="AF140:AH140"/>
    <mergeCell ref="AI139:AK139"/>
    <mergeCell ref="AL139:AN139"/>
    <mergeCell ref="AO139:AQ139"/>
    <mergeCell ref="AR139:AT139"/>
    <mergeCell ref="AU139:AW139"/>
    <mergeCell ref="AX139:AZ139"/>
    <mergeCell ref="BA138:BC138"/>
    <mergeCell ref="BD138:BF138"/>
    <mergeCell ref="BG138:BI138"/>
    <mergeCell ref="BJ138:BL138"/>
    <mergeCell ref="A139:C139"/>
    <mergeCell ref="D139:V139"/>
    <mergeCell ref="W139:Y139"/>
    <mergeCell ref="Z139:AB139"/>
    <mergeCell ref="AC139:AE139"/>
    <mergeCell ref="AF139:AH139"/>
    <mergeCell ref="AI138:AK138"/>
    <mergeCell ref="AL138:AN138"/>
    <mergeCell ref="AO138:AQ138"/>
    <mergeCell ref="AR138:AT138"/>
    <mergeCell ref="AU138:AW138"/>
    <mergeCell ref="AX138:AZ138"/>
    <mergeCell ref="A138:C138"/>
    <mergeCell ref="D138:V138"/>
    <mergeCell ref="W138:Y138"/>
    <mergeCell ref="Z138:AB138"/>
    <mergeCell ref="AC138:AE138"/>
    <mergeCell ref="AF138:AH138"/>
    <mergeCell ref="BJ136:BL137"/>
    <mergeCell ref="W137:Y137"/>
    <mergeCell ref="Z137:AB137"/>
    <mergeCell ref="AC137:AE137"/>
    <mergeCell ref="AF137:AH137"/>
    <mergeCell ref="AI137:AK137"/>
    <mergeCell ref="AL137:AN137"/>
    <mergeCell ref="AO137:AQ137"/>
    <mergeCell ref="AR137:AT137"/>
    <mergeCell ref="BG135:BL135"/>
    <mergeCell ref="W136:AB136"/>
    <mergeCell ref="AC136:AH136"/>
    <mergeCell ref="AI136:AN136"/>
    <mergeCell ref="AO136:AT136"/>
    <mergeCell ref="AU136:AW137"/>
    <mergeCell ref="AX136:AZ137"/>
    <mergeCell ref="BA136:BC137"/>
    <mergeCell ref="BD136:BF137"/>
    <mergeCell ref="BG136:BI137"/>
    <mergeCell ref="A135:C137"/>
    <mergeCell ref="D135:V137"/>
    <mergeCell ref="W135:AH135"/>
    <mergeCell ref="AI135:AT135"/>
    <mergeCell ref="AU135:AZ135"/>
    <mergeCell ref="BA135:BF135"/>
    <mergeCell ref="AT130:AX130"/>
    <mergeCell ref="AY130:BC130"/>
    <mergeCell ref="BD130:BH130"/>
    <mergeCell ref="BI130:BM130"/>
    <mergeCell ref="BN130:BR130"/>
    <mergeCell ref="A134:BL134"/>
    <mergeCell ref="BI131:BM131"/>
    <mergeCell ref="BN131:BR131"/>
    <mergeCell ref="A130:T130"/>
    <mergeCell ref="U130:Y130"/>
    <mergeCell ref="Z130:AD130"/>
    <mergeCell ref="AE130:AI130"/>
    <mergeCell ref="AJ130:AN130"/>
    <mergeCell ref="AO130:AS130"/>
    <mergeCell ref="AO129:AS129"/>
    <mergeCell ref="AT129:AX129"/>
    <mergeCell ref="AY129:BC129"/>
    <mergeCell ref="BD129:BH129"/>
    <mergeCell ref="BI129:BM129"/>
    <mergeCell ref="BN129:BR129"/>
    <mergeCell ref="AT128:AX128"/>
    <mergeCell ref="AY128:BC128"/>
    <mergeCell ref="BD128:BH128"/>
    <mergeCell ref="BI128:BM128"/>
    <mergeCell ref="BN128:BR128"/>
    <mergeCell ref="A129:T129"/>
    <mergeCell ref="U129:Y129"/>
    <mergeCell ref="Z129:AD129"/>
    <mergeCell ref="AE129:AI129"/>
    <mergeCell ref="AJ129:AN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126:T127"/>
    <mergeCell ref="U126:AD126"/>
    <mergeCell ref="AE126:AN126"/>
    <mergeCell ref="AO126:AX126"/>
    <mergeCell ref="AY126:BH126"/>
    <mergeCell ref="BI126:BR126"/>
    <mergeCell ref="U127:Y127"/>
    <mergeCell ref="Z127:AD127"/>
    <mergeCell ref="AE127:AI127"/>
    <mergeCell ref="AJ127:AN127"/>
    <mergeCell ref="AP117:AT117"/>
    <mergeCell ref="AU117:AY117"/>
    <mergeCell ref="AZ117:BD117"/>
    <mergeCell ref="BE117:BI117"/>
    <mergeCell ref="A124:BL124"/>
    <mergeCell ref="A125:BR125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5:BX105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0 A95">
    <cfRule type="cellIs" dxfId="171" priority="31" stopIfTrue="1" operator="equal">
      <formula>A85</formula>
    </cfRule>
  </conditionalFormatting>
  <conditionalFormatting sqref="A105:C105 A117:C117">
    <cfRule type="cellIs" dxfId="170" priority="32" stopIfTrue="1" operator="equal">
      <formula>A104</formula>
    </cfRule>
    <cfRule type="cellIs" dxfId="169" priority="33" stopIfTrue="1" operator="equal">
      <formula>0</formula>
    </cfRule>
  </conditionalFormatting>
  <conditionalFormatting sqref="A87">
    <cfRule type="cellIs" dxfId="168" priority="30" stopIfTrue="1" operator="equal">
      <formula>A86</formula>
    </cfRule>
  </conditionalFormatting>
  <conditionalFormatting sqref="A97">
    <cfRule type="cellIs" dxfId="167" priority="460" stopIfTrue="1" operator="equal">
      <formula>A95</formula>
    </cfRule>
  </conditionalFormatting>
  <conditionalFormatting sqref="A96">
    <cfRule type="cellIs" dxfId="166" priority="28" stopIfTrue="1" operator="equal">
      <formula>A95</formula>
    </cfRule>
  </conditionalFormatting>
  <conditionalFormatting sqref="A141">
    <cfRule type="cellIs" dxfId="165" priority="2" stopIfTrue="1" operator="equal">
      <formula>A140</formula>
    </cfRule>
  </conditionalFormatting>
  <conditionalFormatting sqref="A106:C106">
    <cfRule type="cellIs" dxfId="164" priority="25" stopIfTrue="1" operator="equal">
      <formula>A105</formula>
    </cfRule>
    <cfRule type="cellIs" dxfId="163" priority="26" stopIfTrue="1" operator="equal">
      <formula>0</formula>
    </cfRule>
  </conditionalFormatting>
  <conditionalFormatting sqref="A107:C107">
    <cfRule type="cellIs" dxfId="162" priority="23" stopIfTrue="1" operator="equal">
      <formula>A106</formula>
    </cfRule>
    <cfRule type="cellIs" dxfId="161" priority="24" stopIfTrue="1" operator="equal">
      <formula>0</formula>
    </cfRule>
  </conditionalFormatting>
  <conditionalFormatting sqref="A108:C108">
    <cfRule type="cellIs" dxfId="160" priority="21" stopIfTrue="1" operator="equal">
      <formula>A107</formula>
    </cfRule>
    <cfRule type="cellIs" dxfId="159" priority="22" stopIfTrue="1" operator="equal">
      <formula>0</formula>
    </cfRule>
  </conditionalFormatting>
  <conditionalFormatting sqref="A109:C109">
    <cfRule type="cellIs" dxfId="158" priority="19" stopIfTrue="1" operator="equal">
      <formula>A108</formula>
    </cfRule>
    <cfRule type="cellIs" dxfId="157" priority="20" stopIfTrue="1" operator="equal">
      <formula>0</formula>
    </cfRule>
  </conditionalFormatting>
  <conditionalFormatting sqref="A110:C110">
    <cfRule type="cellIs" dxfId="156" priority="17" stopIfTrue="1" operator="equal">
      <formula>A109</formula>
    </cfRule>
    <cfRule type="cellIs" dxfId="155" priority="18" stopIfTrue="1" operator="equal">
      <formula>0</formula>
    </cfRule>
  </conditionalFormatting>
  <conditionalFormatting sqref="A118:C118">
    <cfRule type="cellIs" dxfId="154" priority="13" stopIfTrue="1" operator="equal">
      <formula>A117</formula>
    </cfRule>
    <cfRule type="cellIs" dxfId="153" priority="14" stopIfTrue="1" operator="equal">
      <formula>0</formula>
    </cfRule>
  </conditionalFormatting>
  <conditionalFormatting sqref="A119:C119">
    <cfRule type="cellIs" dxfId="152" priority="11" stopIfTrue="1" operator="equal">
      <formula>A118</formula>
    </cfRule>
    <cfRule type="cellIs" dxfId="151" priority="12" stopIfTrue="1" operator="equal">
      <formula>0</formula>
    </cfRule>
  </conditionalFormatting>
  <conditionalFormatting sqref="A120:C120">
    <cfRule type="cellIs" dxfId="150" priority="9" stopIfTrue="1" operator="equal">
      <formula>A119</formula>
    </cfRule>
    <cfRule type="cellIs" dxfId="149" priority="10" stopIfTrue="1" operator="equal">
      <formula>0</formula>
    </cfRule>
  </conditionalFormatting>
  <conditionalFormatting sqref="A121:C121">
    <cfRule type="cellIs" dxfId="148" priority="7" stopIfTrue="1" operator="equal">
      <formula>A120</formula>
    </cfRule>
    <cfRule type="cellIs" dxfId="147" priority="8" stopIfTrue="1" operator="equal">
      <formula>0</formula>
    </cfRule>
  </conditionalFormatting>
  <conditionalFormatting sqref="A122:C122">
    <cfRule type="cellIs" dxfId="146" priority="5" stopIfTrue="1" operator="equal">
      <formula>A121</formula>
    </cfRule>
    <cfRule type="cellIs" dxfId="145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3" manualBreakCount="3">
    <brk id="42" max="76" man="1"/>
    <brk id="88" max="76" man="1"/>
    <brk id="174" max="7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0"/>
  <sheetViews>
    <sheetView view="pageBreakPreview" topLeftCell="A197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404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405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406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396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402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403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335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647914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647914</v>
      </c>
      <c r="BC30" s="97"/>
      <c r="BD30" s="97"/>
      <c r="BE30" s="97"/>
      <c r="BF30" s="98"/>
      <c r="BG30" s="96">
        <v>1415800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1415800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50000</v>
      </c>
      <c r="BM31" s="97"/>
      <c r="BN31" s="97"/>
      <c r="BO31" s="97"/>
      <c r="BP31" s="98"/>
      <c r="BQ31" s="96">
        <v>50000</v>
      </c>
      <c r="BR31" s="97"/>
      <c r="BS31" s="97"/>
      <c r="BT31" s="98"/>
      <c r="BU31" s="96">
        <f>IF(ISNUMBER(BG31),BG31,0)+IF(ISNUMBER(BL31),BL31,0)</f>
        <v>50000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50000</v>
      </c>
      <c r="BM32" s="97"/>
      <c r="BN32" s="97"/>
      <c r="BO32" s="97"/>
      <c r="BP32" s="98"/>
      <c r="BQ32" s="96">
        <v>50000</v>
      </c>
      <c r="BR32" s="97"/>
      <c r="BS32" s="97"/>
      <c r="BT32" s="98"/>
      <c r="BU32" s="96">
        <f>IF(ISNUMBER(BG32),BG32,0)+IF(ISNUMBER(BL32),BL32,0)</f>
        <v>50000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647914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647914</v>
      </c>
      <c r="BC33" s="105"/>
      <c r="BD33" s="105"/>
      <c r="BE33" s="105"/>
      <c r="BF33" s="106"/>
      <c r="BG33" s="104">
        <v>1415800</v>
      </c>
      <c r="BH33" s="105"/>
      <c r="BI33" s="105"/>
      <c r="BJ33" s="105"/>
      <c r="BK33" s="106"/>
      <c r="BL33" s="104">
        <v>50000</v>
      </c>
      <c r="BM33" s="105"/>
      <c r="BN33" s="105"/>
      <c r="BO33" s="105"/>
      <c r="BP33" s="106"/>
      <c r="BQ33" s="104">
        <v>50000</v>
      </c>
      <c r="BR33" s="105"/>
      <c r="BS33" s="105"/>
      <c r="BT33" s="106"/>
      <c r="BU33" s="104">
        <f>IF(ISNUMBER(BG33),BG33,0)+IF(ISNUMBER(BL33),BL33,0)</f>
        <v>1465800</v>
      </c>
      <c r="BV33" s="105"/>
      <c r="BW33" s="105"/>
      <c r="BX33" s="105"/>
      <c r="BY33" s="106"/>
    </row>
    <row r="35" spans="1:79" ht="14.25" customHeight="1" x14ac:dyDescent="0.2">
      <c r="A35" s="79" t="s">
        <v>249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245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250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1600000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1600000</v>
      </c>
      <c r="AN41" s="97"/>
      <c r="AO41" s="97"/>
      <c r="AP41" s="97"/>
      <c r="AQ41" s="98"/>
      <c r="AR41" s="96">
        <v>1750000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1750000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50000</v>
      </c>
      <c r="AD42" s="97"/>
      <c r="AE42" s="97"/>
      <c r="AF42" s="97"/>
      <c r="AG42" s="98"/>
      <c r="AH42" s="96">
        <v>50000</v>
      </c>
      <c r="AI42" s="97"/>
      <c r="AJ42" s="97"/>
      <c r="AK42" s="97"/>
      <c r="AL42" s="98"/>
      <c r="AM42" s="96">
        <f>IF(ISNUMBER(X42),X42,0)+IF(ISNUMBER(AC42),AC42,0)</f>
        <v>50000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50000</v>
      </c>
      <c r="AX42" s="97"/>
      <c r="AY42" s="97"/>
      <c r="AZ42" s="97"/>
      <c r="BA42" s="98"/>
      <c r="BB42" s="96">
        <v>50000</v>
      </c>
      <c r="BC42" s="97"/>
      <c r="BD42" s="97"/>
      <c r="BE42" s="97"/>
      <c r="BF42" s="98"/>
      <c r="BG42" s="95">
        <f>IF(ISNUMBER(AR42),AR42,0)+IF(ISNUMBER(AW42),AW42,0)</f>
        <v>50000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50000</v>
      </c>
      <c r="AD43" s="97"/>
      <c r="AE43" s="97"/>
      <c r="AF43" s="97"/>
      <c r="AG43" s="98"/>
      <c r="AH43" s="96">
        <v>50000</v>
      </c>
      <c r="AI43" s="97"/>
      <c r="AJ43" s="97"/>
      <c r="AK43" s="97"/>
      <c r="AL43" s="98"/>
      <c r="AM43" s="96">
        <f>IF(ISNUMBER(X43),X43,0)+IF(ISNUMBER(AC43),AC43,0)</f>
        <v>50000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50000</v>
      </c>
      <c r="AX43" s="97"/>
      <c r="AY43" s="97"/>
      <c r="AZ43" s="97"/>
      <c r="BA43" s="98"/>
      <c r="BB43" s="96">
        <v>50000</v>
      </c>
      <c r="BC43" s="97"/>
      <c r="BD43" s="97"/>
      <c r="BE43" s="97"/>
      <c r="BF43" s="98"/>
      <c r="BG43" s="95">
        <f>IF(ISNUMBER(AR43),AR43,0)+IF(ISNUMBER(AW43),AW43,0)</f>
        <v>50000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1600000</v>
      </c>
      <c r="Y44" s="105"/>
      <c r="Z44" s="105"/>
      <c r="AA44" s="105"/>
      <c r="AB44" s="106"/>
      <c r="AC44" s="104">
        <v>50000</v>
      </c>
      <c r="AD44" s="105"/>
      <c r="AE44" s="105"/>
      <c r="AF44" s="105"/>
      <c r="AG44" s="106"/>
      <c r="AH44" s="104">
        <v>50000</v>
      </c>
      <c r="AI44" s="105"/>
      <c r="AJ44" s="105"/>
      <c r="AK44" s="105"/>
      <c r="AL44" s="106"/>
      <c r="AM44" s="104">
        <f>IF(ISNUMBER(X44),X44,0)+IF(ISNUMBER(AC44),AC44,0)</f>
        <v>1650000</v>
      </c>
      <c r="AN44" s="105"/>
      <c r="AO44" s="105"/>
      <c r="AP44" s="105"/>
      <c r="AQ44" s="106"/>
      <c r="AR44" s="104">
        <v>1750000</v>
      </c>
      <c r="AS44" s="105"/>
      <c r="AT44" s="105"/>
      <c r="AU44" s="105"/>
      <c r="AV44" s="106"/>
      <c r="AW44" s="104">
        <v>50000</v>
      </c>
      <c r="AX44" s="105"/>
      <c r="AY44" s="105"/>
      <c r="AZ44" s="105"/>
      <c r="BA44" s="106"/>
      <c r="BB44" s="104">
        <v>50000</v>
      </c>
      <c r="BC44" s="105"/>
      <c r="BD44" s="105"/>
      <c r="BE44" s="105"/>
      <c r="BF44" s="106"/>
      <c r="BG44" s="103">
        <f>IF(ISNUMBER(AR44),AR44,0)+IF(ISNUMBER(AW44),AW44,0)</f>
        <v>1800000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224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227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234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500821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500821</v>
      </c>
      <c r="BC54" s="97"/>
      <c r="BD54" s="97"/>
      <c r="BE54" s="97"/>
      <c r="BF54" s="98"/>
      <c r="BG54" s="96">
        <v>902000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902000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110200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110200</v>
      </c>
      <c r="BC55" s="97"/>
      <c r="BD55" s="97"/>
      <c r="BE55" s="97"/>
      <c r="BF55" s="98"/>
      <c r="BG55" s="96">
        <v>198440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198440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10893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10893</v>
      </c>
      <c r="BC56" s="97"/>
      <c r="BD56" s="97"/>
      <c r="BE56" s="97"/>
      <c r="BF56" s="98"/>
      <c r="BG56" s="96">
        <v>190000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190000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10000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10000</v>
      </c>
      <c r="BC57" s="97"/>
      <c r="BD57" s="97"/>
      <c r="BE57" s="97"/>
      <c r="BF57" s="98"/>
      <c r="BG57" s="96">
        <v>100000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100000</v>
      </c>
      <c r="BV57" s="97"/>
      <c r="BW57" s="97"/>
      <c r="BX57" s="97"/>
      <c r="BY57" s="98"/>
    </row>
    <row r="58" spans="1:79" s="99" customFormat="1" ht="12.75" customHeight="1" x14ac:dyDescent="0.2">
      <c r="A58" s="89">
        <v>2273</v>
      </c>
      <c r="B58" s="90"/>
      <c r="C58" s="90"/>
      <c r="D58" s="91"/>
      <c r="E58" s="92" t="s">
        <v>181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6000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6000</v>
      </c>
      <c r="BC58" s="97"/>
      <c r="BD58" s="97"/>
      <c r="BE58" s="97"/>
      <c r="BF58" s="98"/>
      <c r="BG58" s="96">
        <v>24360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24360</v>
      </c>
      <c r="BV58" s="97"/>
      <c r="BW58" s="97"/>
      <c r="BX58" s="97"/>
      <c r="BY58" s="98"/>
    </row>
    <row r="59" spans="1:79" s="99" customFormat="1" ht="12.75" customHeight="1" x14ac:dyDescent="0.2">
      <c r="A59" s="89">
        <v>2274</v>
      </c>
      <c r="B59" s="90"/>
      <c r="C59" s="90"/>
      <c r="D59" s="91"/>
      <c r="E59" s="92" t="s">
        <v>182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10000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10000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99" customFormat="1" ht="38.25" customHeight="1" x14ac:dyDescent="0.2">
      <c r="A60" s="89">
        <v>2282</v>
      </c>
      <c r="B60" s="90"/>
      <c r="C60" s="90"/>
      <c r="D60" s="91"/>
      <c r="E60" s="92" t="s">
        <v>184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0</v>
      </c>
      <c r="BC60" s="97"/>
      <c r="BD60" s="97"/>
      <c r="BE60" s="97"/>
      <c r="BF60" s="98"/>
      <c r="BG60" s="96">
        <v>1000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1000</v>
      </c>
      <c r="BV60" s="97"/>
      <c r="BW60" s="97"/>
      <c r="BX60" s="97"/>
      <c r="BY60" s="98"/>
    </row>
    <row r="61" spans="1:79" s="99" customFormat="1" ht="25.5" customHeight="1" x14ac:dyDescent="0.2">
      <c r="A61" s="89">
        <v>3110</v>
      </c>
      <c r="B61" s="90"/>
      <c r="C61" s="90"/>
      <c r="D61" s="91"/>
      <c r="E61" s="92" t="s">
        <v>186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0</v>
      </c>
      <c r="BC61" s="97"/>
      <c r="BD61" s="97"/>
      <c r="BE61" s="97"/>
      <c r="BF61" s="98"/>
      <c r="BG61" s="96">
        <v>0</v>
      </c>
      <c r="BH61" s="97"/>
      <c r="BI61" s="97"/>
      <c r="BJ61" s="97"/>
      <c r="BK61" s="98"/>
      <c r="BL61" s="96">
        <v>50000</v>
      </c>
      <c r="BM61" s="97"/>
      <c r="BN61" s="97"/>
      <c r="BO61" s="97"/>
      <c r="BP61" s="98"/>
      <c r="BQ61" s="96">
        <v>50000</v>
      </c>
      <c r="BR61" s="97"/>
      <c r="BS61" s="97"/>
      <c r="BT61" s="98"/>
      <c r="BU61" s="96">
        <f>IF(ISNUMBER(BG61),BG61,0)+IF(ISNUMBER(BL61),BL61,0)</f>
        <v>50000</v>
      </c>
      <c r="BV61" s="97"/>
      <c r="BW61" s="97"/>
      <c r="BX61" s="97"/>
      <c r="BY61" s="98"/>
    </row>
    <row r="62" spans="1:79" s="6" customFormat="1" ht="12.75" customHeight="1" x14ac:dyDescent="0.2">
      <c r="A62" s="86"/>
      <c r="B62" s="87"/>
      <c r="C62" s="87"/>
      <c r="D62" s="88"/>
      <c r="E62" s="100" t="s">
        <v>147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2"/>
      <c r="U62" s="104">
        <v>0</v>
      </c>
      <c r="V62" s="105"/>
      <c r="W62" s="105"/>
      <c r="X62" s="105"/>
      <c r="Y62" s="106"/>
      <c r="Z62" s="104">
        <v>0</v>
      </c>
      <c r="AA62" s="105"/>
      <c r="AB62" s="105"/>
      <c r="AC62" s="105"/>
      <c r="AD62" s="106"/>
      <c r="AE62" s="104">
        <v>0</v>
      </c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>
        <v>647914</v>
      </c>
      <c r="AO62" s="105"/>
      <c r="AP62" s="105"/>
      <c r="AQ62" s="105"/>
      <c r="AR62" s="106"/>
      <c r="AS62" s="104">
        <v>0</v>
      </c>
      <c r="AT62" s="105"/>
      <c r="AU62" s="105"/>
      <c r="AV62" s="105"/>
      <c r="AW62" s="106"/>
      <c r="AX62" s="104">
        <v>0</v>
      </c>
      <c r="AY62" s="105"/>
      <c r="AZ62" s="105"/>
      <c r="BA62" s="106"/>
      <c r="BB62" s="104">
        <f>IF(ISNUMBER(AN62),AN62,0)+IF(ISNUMBER(AS62),AS62,0)</f>
        <v>647914</v>
      </c>
      <c r="BC62" s="105"/>
      <c r="BD62" s="105"/>
      <c r="BE62" s="105"/>
      <c r="BF62" s="106"/>
      <c r="BG62" s="104">
        <v>1415800</v>
      </c>
      <c r="BH62" s="105"/>
      <c r="BI62" s="105"/>
      <c r="BJ62" s="105"/>
      <c r="BK62" s="106"/>
      <c r="BL62" s="104">
        <v>50000</v>
      </c>
      <c r="BM62" s="105"/>
      <c r="BN62" s="105"/>
      <c r="BO62" s="105"/>
      <c r="BP62" s="106"/>
      <c r="BQ62" s="104">
        <v>50000</v>
      </c>
      <c r="BR62" s="105"/>
      <c r="BS62" s="105"/>
      <c r="BT62" s="106"/>
      <c r="BU62" s="104">
        <f>IF(ISNUMBER(BG62),BG62,0)+IF(ISNUMBER(BL62),BL62,0)</f>
        <v>1465800</v>
      </c>
      <c r="BV62" s="105"/>
      <c r="BW62" s="105"/>
      <c r="BX62" s="105"/>
      <c r="BY62" s="106"/>
    </row>
    <row r="64" spans="1:79" ht="14.25" customHeight="1" x14ac:dyDescent="0.2">
      <c r="A64" s="29" t="s">
        <v>236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79" ht="15" customHeight="1" x14ac:dyDescent="0.2">
      <c r="A65" s="44" t="s">
        <v>223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</row>
    <row r="66" spans="1:79" ht="23.1" customHeight="1" x14ac:dyDescent="0.2">
      <c r="A66" s="62" t="s">
        <v>119</v>
      </c>
      <c r="B66" s="63"/>
      <c r="C66" s="63"/>
      <c r="D66" s="63"/>
      <c r="E66" s="64"/>
      <c r="F66" s="27" t="s">
        <v>19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224</v>
      </c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8"/>
      <c r="AN66" s="36" t="s">
        <v>227</v>
      </c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8"/>
      <c r="BG66" s="36" t="s">
        <v>234</v>
      </c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8"/>
    </row>
    <row r="67" spans="1:79" ht="51.75" customHeight="1" x14ac:dyDescent="0.2">
      <c r="A67" s="65"/>
      <c r="B67" s="66"/>
      <c r="C67" s="66"/>
      <c r="D67" s="66"/>
      <c r="E67" s="6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6" t="s">
        <v>4</v>
      </c>
      <c r="V67" s="37"/>
      <c r="W67" s="37"/>
      <c r="X67" s="37"/>
      <c r="Y67" s="38"/>
      <c r="Z67" s="36" t="s">
        <v>3</v>
      </c>
      <c r="AA67" s="37"/>
      <c r="AB67" s="37"/>
      <c r="AC67" s="37"/>
      <c r="AD67" s="38"/>
      <c r="AE67" s="51" t="s">
        <v>116</v>
      </c>
      <c r="AF67" s="52"/>
      <c r="AG67" s="52"/>
      <c r="AH67" s="53"/>
      <c r="AI67" s="36" t="s">
        <v>5</v>
      </c>
      <c r="AJ67" s="37"/>
      <c r="AK67" s="37"/>
      <c r="AL67" s="37"/>
      <c r="AM67" s="38"/>
      <c r="AN67" s="36" t="s">
        <v>4</v>
      </c>
      <c r="AO67" s="37"/>
      <c r="AP67" s="37"/>
      <c r="AQ67" s="37"/>
      <c r="AR67" s="38"/>
      <c r="AS67" s="36" t="s">
        <v>3</v>
      </c>
      <c r="AT67" s="37"/>
      <c r="AU67" s="37"/>
      <c r="AV67" s="37"/>
      <c r="AW67" s="38"/>
      <c r="AX67" s="51" t="s">
        <v>116</v>
      </c>
      <c r="AY67" s="52"/>
      <c r="AZ67" s="52"/>
      <c r="BA67" s="53"/>
      <c r="BB67" s="36" t="s">
        <v>96</v>
      </c>
      <c r="BC67" s="37"/>
      <c r="BD67" s="37"/>
      <c r="BE67" s="37"/>
      <c r="BF67" s="38"/>
      <c r="BG67" s="36" t="s">
        <v>4</v>
      </c>
      <c r="BH67" s="37"/>
      <c r="BI67" s="37"/>
      <c r="BJ67" s="37"/>
      <c r="BK67" s="38"/>
      <c r="BL67" s="36" t="s">
        <v>3</v>
      </c>
      <c r="BM67" s="37"/>
      <c r="BN67" s="37"/>
      <c r="BO67" s="37"/>
      <c r="BP67" s="38"/>
      <c r="BQ67" s="51" t="s">
        <v>116</v>
      </c>
      <c r="BR67" s="52"/>
      <c r="BS67" s="52"/>
      <c r="BT67" s="53"/>
      <c r="BU67" s="27" t="s">
        <v>97</v>
      </c>
      <c r="BV67" s="27"/>
      <c r="BW67" s="27"/>
      <c r="BX67" s="27"/>
      <c r="BY67" s="27"/>
    </row>
    <row r="68" spans="1:79" ht="15" customHeight="1" x14ac:dyDescent="0.2">
      <c r="A68" s="36">
        <v>1</v>
      </c>
      <c r="B68" s="37"/>
      <c r="C68" s="37"/>
      <c r="D68" s="37"/>
      <c r="E68" s="38"/>
      <c r="F68" s="36">
        <v>2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36">
        <v>3</v>
      </c>
      <c r="V68" s="37"/>
      <c r="W68" s="37"/>
      <c r="X68" s="37"/>
      <c r="Y68" s="38"/>
      <c r="Z68" s="36">
        <v>4</v>
      </c>
      <c r="AA68" s="37"/>
      <c r="AB68" s="37"/>
      <c r="AC68" s="37"/>
      <c r="AD68" s="38"/>
      <c r="AE68" s="36">
        <v>5</v>
      </c>
      <c r="AF68" s="37"/>
      <c r="AG68" s="37"/>
      <c r="AH68" s="38"/>
      <c r="AI68" s="36">
        <v>6</v>
      </c>
      <c r="AJ68" s="37"/>
      <c r="AK68" s="37"/>
      <c r="AL68" s="37"/>
      <c r="AM68" s="38"/>
      <c r="AN68" s="36">
        <v>7</v>
      </c>
      <c r="AO68" s="37"/>
      <c r="AP68" s="37"/>
      <c r="AQ68" s="37"/>
      <c r="AR68" s="38"/>
      <c r="AS68" s="36">
        <v>8</v>
      </c>
      <c r="AT68" s="37"/>
      <c r="AU68" s="37"/>
      <c r="AV68" s="37"/>
      <c r="AW68" s="38"/>
      <c r="AX68" s="36">
        <v>9</v>
      </c>
      <c r="AY68" s="37"/>
      <c r="AZ68" s="37"/>
      <c r="BA68" s="38"/>
      <c r="BB68" s="36">
        <v>10</v>
      </c>
      <c r="BC68" s="37"/>
      <c r="BD68" s="37"/>
      <c r="BE68" s="37"/>
      <c r="BF68" s="38"/>
      <c r="BG68" s="36">
        <v>11</v>
      </c>
      <c r="BH68" s="37"/>
      <c r="BI68" s="37"/>
      <c r="BJ68" s="37"/>
      <c r="BK68" s="38"/>
      <c r="BL68" s="36">
        <v>12</v>
      </c>
      <c r="BM68" s="37"/>
      <c r="BN68" s="37"/>
      <c r="BO68" s="37"/>
      <c r="BP68" s="38"/>
      <c r="BQ68" s="36">
        <v>13</v>
      </c>
      <c r="BR68" s="37"/>
      <c r="BS68" s="37"/>
      <c r="BT68" s="38"/>
      <c r="BU68" s="27">
        <v>14</v>
      </c>
      <c r="BV68" s="27"/>
      <c r="BW68" s="27"/>
      <c r="BX68" s="27"/>
      <c r="BY68" s="27"/>
    </row>
    <row r="69" spans="1:79" s="1" customFormat="1" ht="13.5" hidden="1" customHeight="1" x14ac:dyDescent="0.2">
      <c r="A69" s="39" t="s">
        <v>64</v>
      </c>
      <c r="B69" s="40"/>
      <c r="C69" s="40"/>
      <c r="D69" s="40"/>
      <c r="E69" s="41"/>
      <c r="F69" s="39" t="s">
        <v>57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39" t="s">
        <v>65</v>
      </c>
      <c r="V69" s="40"/>
      <c r="W69" s="40"/>
      <c r="X69" s="40"/>
      <c r="Y69" s="41"/>
      <c r="Z69" s="39" t="s">
        <v>66</v>
      </c>
      <c r="AA69" s="40"/>
      <c r="AB69" s="40"/>
      <c r="AC69" s="40"/>
      <c r="AD69" s="41"/>
      <c r="AE69" s="39" t="s">
        <v>91</v>
      </c>
      <c r="AF69" s="40"/>
      <c r="AG69" s="40"/>
      <c r="AH69" s="41"/>
      <c r="AI69" s="47" t="s">
        <v>170</v>
      </c>
      <c r="AJ69" s="48"/>
      <c r="AK69" s="48"/>
      <c r="AL69" s="48"/>
      <c r="AM69" s="49"/>
      <c r="AN69" s="39" t="s">
        <v>67</v>
      </c>
      <c r="AO69" s="40"/>
      <c r="AP69" s="40"/>
      <c r="AQ69" s="40"/>
      <c r="AR69" s="41"/>
      <c r="AS69" s="39" t="s">
        <v>68</v>
      </c>
      <c r="AT69" s="40"/>
      <c r="AU69" s="40"/>
      <c r="AV69" s="40"/>
      <c r="AW69" s="41"/>
      <c r="AX69" s="39" t="s">
        <v>92</v>
      </c>
      <c r="AY69" s="40"/>
      <c r="AZ69" s="40"/>
      <c r="BA69" s="41"/>
      <c r="BB69" s="47" t="s">
        <v>170</v>
      </c>
      <c r="BC69" s="48"/>
      <c r="BD69" s="48"/>
      <c r="BE69" s="48"/>
      <c r="BF69" s="49"/>
      <c r="BG69" s="39" t="s">
        <v>58</v>
      </c>
      <c r="BH69" s="40"/>
      <c r="BI69" s="40"/>
      <c r="BJ69" s="40"/>
      <c r="BK69" s="41"/>
      <c r="BL69" s="39" t="s">
        <v>59</v>
      </c>
      <c r="BM69" s="40"/>
      <c r="BN69" s="40"/>
      <c r="BO69" s="40"/>
      <c r="BP69" s="41"/>
      <c r="BQ69" s="39" t="s">
        <v>93</v>
      </c>
      <c r="BR69" s="40"/>
      <c r="BS69" s="40"/>
      <c r="BT69" s="41"/>
      <c r="BU69" s="50" t="s">
        <v>170</v>
      </c>
      <c r="BV69" s="50"/>
      <c r="BW69" s="50"/>
      <c r="BX69" s="50"/>
      <c r="BY69" s="50"/>
      <c r="CA69" t="s">
        <v>27</v>
      </c>
    </row>
    <row r="70" spans="1:79" s="6" customFormat="1" ht="12.75" customHeight="1" x14ac:dyDescent="0.2">
      <c r="A70" s="86"/>
      <c r="B70" s="87"/>
      <c r="C70" s="87"/>
      <c r="D70" s="87"/>
      <c r="E70" s="88"/>
      <c r="F70" s="86" t="s">
        <v>147</v>
      </c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8"/>
      <c r="U70" s="104"/>
      <c r="V70" s="105"/>
      <c r="W70" s="105"/>
      <c r="X70" s="105"/>
      <c r="Y70" s="106"/>
      <c r="Z70" s="104"/>
      <c r="AA70" s="105"/>
      <c r="AB70" s="105"/>
      <c r="AC70" s="105"/>
      <c r="AD70" s="106"/>
      <c r="AE70" s="104"/>
      <c r="AF70" s="105"/>
      <c r="AG70" s="105"/>
      <c r="AH70" s="106"/>
      <c r="AI70" s="104">
        <f>IF(ISNUMBER(U70),U70,0)+IF(ISNUMBER(Z70),Z70,0)</f>
        <v>0</v>
      </c>
      <c r="AJ70" s="105"/>
      <c r="AK70" s="105"/>
      <c r="AL70" s="105"/>
      <c r="AM70" s="106"/>
      <c r="AN70" s="104"/>
      <c r="AO70" s="105"/>
      <c r="AP70" s="105"/>
      <c r="AQ70" s="105"/>
      <c r="AR70" s="106"/>
      <c r="AS70" s="104"/>
      <c r="AT70" s="105"/>
      <c r="AU70" s="105"/>
      <c r="AV70" s="105"/>
      <c r="AW70" s="106"/>
      <c r="AX70" s="104"/>
      <c r="AY70" s="105"/>
      <c r="AZ70" s="105"/>
      <c r="BA70" s="106"/>
      <c r="BB70" s="104">
        <f>IF(ISNUMBER(AN70),AN70,0)+IF(ISNUMBER(AS70),AS70,0)</f>
        <v>0</v>
      </c>
      <c r="BC70" s="105"/>
      <c r="BD70" s="105"/>
      <c r="BE70" s="105"/>
      <c r="BF70" s="106"/>
      <c r="BG70" s="104"/>
      <c r="BH70" s="105"/>
      <c r="BI70" s="105"/>
      <c r="BJ70" s="105"/>
      <c r="BK70" s="106"/>
      <c r="BL70" s="104"/>
      <c r="BM70" s="105"/>
      <c r="BN70" s="105"/>
      <c r="BO70" s="105"/>
      <c r="BP70" s="106"/>
      <c r="BQ70" s="104"/>
      <c r="BR70" s="105"/>
      <c r="BS70" s="105"/>
      <c r="BT70" s="106"/>
      <c r="BU70" s="104">
        <f>IF(ISNUMBER(BG70),BG70,0)+IF(ISNUMBER(BL70),BL70,0)</f>
        <v>0</v>
      </c>
      <c r="BV70" s="105"/>
      <c r="BW70" s="105"/>
      <c r="BX70" s="105"/>
      <c r="BY70" s="106"/>
      <c r="CA70" s="6" t="s">
        <v>28</v>
      </c>
    </row>
    <row r="72" spans="1:79" ht="14.25" customHeight="1" x14ac:dyDescent="0.2">
      <c r="A72" s="29" t="s">
        <v>251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118</v>
      </c>
      <c r="B74" s="63"/>
      <c r="C74" s="63"/>
      <c r="D74" s="64"/>
      <c r="E74" s="54" t="s">
        <v>19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36" t="s">
        <v>245</v>
      </c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8"/>
      <c r="AR74" s="27" t="s">
        <v>250</v>
      </c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1:79" ht="48.75" customHeight="1" x14ac:dyDescent="0.2">
      <c r="A75" s="65"/>
      <c r="B75" s="66"/>
      <c r="C75" s="66"/>
      <c r="D75" s="67"/>
      <c r="E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4" t="s">
        <v>4</v>
      </c>
      <c r="Y75" s="55"/>
      <c r="Z75" s="55"/>
      <c r="AA75" s="55"/>
      <c r="AB75" s="56"/>
      <c r="AC75" s="54" t="s">
        <v>3</v>
      </c>
      <c r="AD75" s="55"/>
      <c r="AE75" s="55"/>
      <c r="AF75" s="55"/>
      <c r="AG75" s="56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51" t="s">
        <v>116</v>
      </c>
      <c r="BC75" s="52"/>
      <c r="BD75" s="52"/>
      <c r="BE75" s="52"/>
      <c r="BF75" s="53"/>
      <c r="BG75" s="36" t="s">
        <v>96</v>
      </c>
      <c r="BH75" s="37"/>
      <c r="BI75" s="37"/>
      <c r="BJ75" s="37"/>
      <c r="BK75" s="38"/>
    </row>
    <row r="76" spans="1:79" ht="12.75" customHeight="1" x14ac:dyDescent="0.2">
      <c r="A76" s="36">
        <v>1</v>
      </c>
      <c r="B76" s="37"/>
      <c r="C76" s="37"/>
      <c r="D76" s="38"/>
      <c r="E76" s="36">
        <v>2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2.75" hidden="1" customHeight="1" x14ac:dyDescent="0.2">
      <c r="A77" s="39" t="s">
        <v>64</v>
      </c>
      <c r="B77" s="40"/>
      <c r="C77" s="40"/>
      <c r="D77" s="41"/>
      <c r="E77" s="39" t="s">
        <v>57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68" t="s">
        <v>60</v>
      </c>
      <c r="Y77" s="69"/>
      <c r="Z77" s="69"/>
      <c r="AA77" s="69"/>
      <c r="AB77" s="70"/>
      <c r="AC77" s="68" t="s">
        <v>61</v>
      </c>
      <c r="AD77" s="69"/>
      <c r="AE77" s="69"/>
      <c r="AF77" s="69"/>
      <c r="AG77" s="70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29</v>
      </c>
    </row>
    <row r="78" spans="1:79" s="99" customFormat="1" ht="12.75" customHeight="1" x14ac:dyDescent="0.2">
      <c r="A78" s="89">
        <v>2111</v>
      </c>
      <c r="B78" s="90"/>
      <c r="C78" s="90"/>
      <c r="D78" s="91"/>
      <c r="E78" s="92" t="s">
        <v>176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1100000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1100000</v>
      </c>
      <c r="AN78" s="97"/>
      <c r="AO78" s="97"/>
      <c r="AP78" s="97"/>
      <c r="AQ78" s="98"/>
      <c r="AR78" s="96">
        <v>1300000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1300000</v>
      </c>
      <c r="BH78" s="95"/>
      <c r="BI78" s="95"/>
      <c r="BJ78" s="95"/>
      <c r="BK78" s="95"/>
      <c r="CA78" s="99" t="s">
        <v>30</v>
      </c>
    </row>
    <row r="79" spans="1:79" s="99" customFormat="1" ht="12.75" customHeight="1" x14ac:dyDescent="0.2">
      <c r="A79" s="89">
        <v>2120</v>
      </c>
      <c r="B79" s="90"/>
      <c r="C79" s="90"/>
      <c r="D79" s="91"/>
      <c r="E79" s="92" t="s">
        <v>177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242000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242000</v>
      </c>
      <c r="AN79" s="97"/>
      <c r="AO79" s="97"/>
      <c r="AP79" s="97"/>
      <c r="AQ79" s="98"/>
      <c r="AR79" s="96">
        <v>286000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286000</v>
      </c>
      <c r="BH79" s="95"/>
      <c r="BI79" s="95"/>
      <c r="BJ79" s="95"/>
      <c r="BK79" s="95"/>
    </row>
    <row r="80" spans="1:79" s="99" customFormat="1" ht="12.75" customHeight="1" x14ac:dyDescent="0.2">
      <c r="A80" s="89">
        <v>2210</v>
      </c>
      <c r="B80" s="90"/>
      <c r="C80" s="90"/>
      <c r="D80" s="91"/>
      <c r="E80" s="92" t="s">
        <v>178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126000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126000</v>
      </c>
      <c r="AN80" s="97"/>
      <c r="AO80" s="97"/>
      <c r="AP80" s="97"/>
      <c r="AQ80" s="98"/>
      <c r="AR80" s="96">
        <v>77000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77000</v>
      </c>
      <c r="BH80" s="95"/>
      <c r="BI80" s="95"/>
      <c r="BJ80" s="95"/>
      <c r="BK80" s="95"/>
    </row>
    <row r="81" spans="1:79" s="99" customFormat="1" ht="12.75" customHeight="1" x14ac:dyDescent="0.2">
      <c r="A81" s="89">
        <v>2240</v>
      </c>
      <c r="B81" s="90"/>
      <c r="C81" s="90"/>
      <c r="D81" s="91"/>
      <c r="E81" s="92" t="s">
        <v>179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100000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100000</v>
      </c>
      <c r="AN81" s="97"/>
      <c r="AO81" s="97"/>
      <c r="AP81" s="97"/>
      <c r="AQ81" s="98"/>
      <c r="AR81" s="96">
        <v>50000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50000</v>
      </c>
      <c r="BH81" s="95"/>
      <c r="BI81" s="95"/>
      <c r="BJ81" s="95"/>
      <c r="BK81" s="95"/>
    </row>
    <row r="82" spans="1:79" s="99" customFormat="1" ht="12.75" customHeight="1" x14ac:dyDescent="0.2">
      <c r="A82" s="89">
        <v>2273</v>
      </c>
      <c r="B82" s="90"/>
      <c r="C82" s="90"/>
      <c r="D82" s="91"/>
      <c r="E82" s="92" t="s">
        <v>181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30000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30000</v>
      </c>
      <c r="AN82" s="97"/>
      <c r="AO82" s="97"/>
      <c r="AP82" s="97"/>
      <c r="AQ82" s="98"/>
      <c r="AR82" s="96">
        <v>35000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35000</v>
      </c>
      <c r="BH82" s="95"/>
      <c r="BI82" s="95"/>
      <c r="BJ82" s="95"/>
      <c r="BK82" s="95"/>
    </row>
    <row r="83" spans="1:79" s="99" customFormat="1" ht="12.75" customHeight="1" x14ac:dyDescent="0.2">
      <c r="A83" s="89">
        <v>2274</v>
      </c>
      <c r="B83" s="90"/>
      <c r="C83" s="90"/>
      <c r="D83" s="91"/>
      <c r="E83" s="92" t="s">
        <v>182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25.5" customHeight="1" x14ac:dyDescent="0.2">
      <c r="A84" s="89">
        <v>2282</v>
      </c>
      <c r="B84" s="90"/>
      <c r="C84" s="90"/>
      <c r="D84" s="91"/>
      <c r="E84" s="92" t="s">
        <v>184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2000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2000</v>
      </c>
      <c r="AN84" s="97"/>
      <c r="AO84" s="97"/>
      <c r="AP84" s="97"/>
      <c r="AQ84" s="98"/>
      <c r="AR84" s="96">
        <v>2000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2000</v>
      </c>
      <c r="BH84" s="95"/>
      <c r="BI84" s="95"/>
      <c r="BJ84" s="95"/>
      <c r="BK84" s="95"/>
    </row>
    <row r="85" spans="1:79" s="99" customFormat="1" ht="25.5" customHeight="1" x14ac:dyDescent="0.2">
      <c r="A85" s="89">
        <v>3110</v>
      </c>
      <c r="B85" s="90"/>
      <c r="C85" s="90"/>
      <c r="D85" s="91"/>
      <c r="E85" s="92" t="s">
        <v>186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50000</v>
      </c>
      <c r="AD85" s="97"/>
      <c r="AE85" s="97"/>
      <c r="AF85" s="97"/>
      <c r="AG85" s="98"/>
      <c r="AH85" s="96">
        <v>50000</v>
      </c>
      <c r="AI85" s="97"/>
      <c r="AJ85" s="97"/>
      <c r="AK85" s="97"/>
      <c r="AL85" s="98"/>
      <c r="AM85" s="96">
        <f>IF(ISNUMBER(X85),X85,0)+IF(ISNUMBER(AC85),AC85,0)</f>
        <v>50000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50000</v>
      </c>
      <c r="AX85" s="97"/>
      <c r="AY85" s="97"/>
      <c r="AZ85" s="97"/>
      <c r="BA85" s="98"/>
      <c r="BB85" s="96">
        <v>50000</v>
      </c>
      <c r="BC85" s="97"/>
      <c r="BD85" s="97"/>
      <c r="BE85" s="97"/>
      <c r="BF85" s="98"/>
      <c r="BG85" s="95">
        <f>IF(ISNUMBER(AR85),AR85,0)+IF(ISNUMBER(AW85),AW85,0)</f>
        <v>50000</v>
      </c>
      <c r="BH85" s="95"/>
      <c r="BI85" s="95"/>
      <c r="BJ85" s="95"/>
      <c r="BK85" s="95"/>
    </row>
    <row r="86" spans="1:79" s="6" customFormat="1" ht="12.75" customHeight="1" x14ac:dyDescent="0.2">
      <c r="A86" s="86"/>
      <c r="B86" s="87"/>
      <c r="C86" s="87"/>
      <c r="D86" s="88"/>
      <c r="E86" s="100" t="s">
        <v>147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2"/>
      <c r="X86" s="104">
        <v>1600000</v>
      </c>
      <c r="Y86" s="105"/>
      <c r="Z86" s="105"/>
      <c r="AA86" s="105"/>
      <c r="AB86" s="106"/>
      <c r="AC86" s="104">
        <v>50000</v>
      </c>
      <c r="AD86" s="105"/>
      <c r="AE86" s="105"/>
      <c r="AF86" s="105"/>
      <c r="AG86" s="106"/>
      <c r="AH86" s="104">
        <v>50000</v>
      </c>
      <c r="AI86" s="105"/>
      <c r="AJ86" s="105"/>
      <c r="AK86" s="105"/>
      <c r="AL86" s="106"/>
      <c r="AM86" s="104">
        <f>IF(ISNUMBER(X86),X86,0)+IF(ISNUMBER(AC86),AC86,0)</f>
        <v>1650000</v>
      </c>
      <c r="AN86" s="105"/>
      <c r="AO86" s="105"/>
      <c r="AP86" s="105"/>
      <c r="AQ86" s="106"/>
      <c r="AR86" s="104">
        <v>1750000</v>
      </c>
      <c r="AS86" s="105"/>
      <c r="AT86" s="105"/>
      <c r="AU86" s="105"/>
      <c r="AV86" s="106"/>
      <c r="AW86" s="104">
        <v>50000</v>
      </c>
      <c r="AX86" s="105"/>
      <c r="AY86" s="105"/>
      <c r="AZ86" s="105"/>
      <c r="BA86" s="106"/>
      <c r="BB86" s="104">
        <v>50000</v>
      </c>
      <c r="BC86" s="105"/>
      <c r="BD86" s="105"/>
      <c r="BE86" s="105"/>
      <c r="BF86" s="106"/>
      <c r="BG86" s="103">
        <f>IF(ISNUMBER(AR86),AR86,0)+IF(ISNUMBER(AW86),AW86,0)</f>
        <v>1800000</v>
      </c>
      <c r="BH86" s="103"/>
      <c r="BI86" s="103"/>
      <c r="BJ86" s="103"/>
      <c r="BK86" s="103"/>
    </row>
    <row r="88" spans="1:79" ht="14.25" customHeight="1" x14ac:dyDescent="0.2">
      <c r="A88" s="29" t="s">
        <v>252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">
      <c r="A89" s="44" t="s">
        <v>223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9" ht="23.1" customHeight="1" x14ac:dyDescent="0.2">
      <c r="A90" s="62" t="s">
        <v>119</v>
      </c>
      <c r="B90" s="63"/>
      <c r="C90" s="63"/>
      <c r="D90" s="63"/>
      <c r="E90" s="64"/>
      <c r="F90" s="54" t="s">
        <v>19</v>
      </c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6"/>
      <c r="X90" s="27" t="s">
        <v>245</v>
      </c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36" t="s">
        <v>250</v>
      </c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8"/>
    </row>
    <row r="91" spans="1:79" ht="53.25" customHeight="1" x14ac:dyDescent="0.2">
      <c r="A91" s="65"/>
      <c r="B91" s="66"/>
      <c r="C91" s="66"/>
      <c r="D91" s="66"/>
      <c r="E91" s="67"/>
      <c r="F91" s="57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36" t="s">
        <v>4</v>
      </c>
      <c r="Y91" s="37"/>
      <c r="Z91" s="37"/>
      <c r="AA91" s="37"/>
      <c r="AB91" s="38"/>
      <c r="AC91" s="36" t="s">
        <v>3</v>
      </c>
      <c r="AD91" s="37"/>
      <c r="AE91" s="37"/>
      <c r="AF91" s="37"/>
      <c r="AG91" s="38"/>
      <c r="AH91" s="51" t="s">
        <v>116</v>
      </c>
      <c r="AI91" s="52"/>
      <c r="AJ91" s="52"/>
      <c r="AK91" s="52"/>
      <c r="AL91" s="53"/>
      <c r="AM91" s="36" t="s">
        <v>5</v>
      </c>
      <c r="AN91" s="37"/>
      <c r="AO91" s="37"/>
      <c r="AP91" s="37"/>
      <c r="AQ91" s="38"/>
      <c r="AR91" s="36" t="s">
        <v>4</v>
      </c>
      <c r="AS91" s="37"/>
      <c r="AT91" s="37"/>
      <c r="AU91" s="37"/>
      <c r="AV91" s="38"/>
      <c r="AW91" s="36" t="s">
        <v>3</v>
      </c>
      <c r="AX91" s="37"/>
      <c r="AY91" s="37"/>
      <c r="AZ91" s="37"/>
      <c r="BA91" s="38"/>
      <c r="BB91" s="74" t="s">
        <v>116</v>
      </c>
      <c r="BC91" s="74"/>
      <c r="BD91" s="74"/>
      <c r="BE91" s="74"/>
      <c r="BF91" s="74"/>
      <c r="BG91" s="36" t="s">
        <v>96</v>
      </c>
      <c r="BH91" s="37"/>
      <c r="BI91" s="37"/>
      <c r="BJ91" s="37"/>
      <c r="BK91" s="38"/>
    </row>
    <row r="92" spans="1:79" ht="15" customHeight="1" x14ac:dyDescent="0.2">
      <c r="A92" s="36">
        <v>1</v>
      </c>
      <c r="B92" s="37"/>
      <c r="C92" s="37"/>
      <c r="D92" s="37"/>
      <c r="E92" s="38"/>
      <c r="F92" s="36">
        <v>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36">
        <v>3</v>
      </c>
      <c r="Y92" s="37"/>
      <c r="Z92" s="37"/>
      <c r="AA92" s="37"/>
      <c r="AB92" s="38"/>
      <c r="AC92" s="36">
        <v>4</v>
      </c>
      <c r="AD92" s="37"/>
      <c r="AE92" s="37"/>
      <c r="AF92" s="37"/>
      <c r="AG92" s="38"/>
      <c r="AH92" s="36">
        <v>5</v>
      </c>
      <c r="AI92" s="37"/>
      <c r="AJ92" s="37"/>
      <c r="AK92" s="37"/>
      <c r="AL92" s="38"/>
      <c r="AM92" s="36">
        <v>6</v>
      </c>
      <c r="AN92" s="37"/>
      <c r="AO92" s="37"/>
      <c r="AP92" s="37"/>
      <c r="AQ92" s="38"/>
      <c r="AR92" s="36">
        <v>7</v>
      </c>
      <c r="AS92" s="37"/>
      <c r="AT92" s="37"/>
      <c r="AU92" s="37"/>
      <c r="AV92" s="38"/>
      <c r="AW92" s="36">
        <v>8</v>
      </c>
      <c r="AX92" s="37"/>
      <c r="AY92" s="37"/>
      <c r="AZ92" s="37"/>
      <c r="BA92" s="38"/>
      <c r="BB92" s="36">
        <v>9</v>
      </c>
      <c r="BC92" s="37"/>
      <c r="BD92" s="37"/>
      <c r="BE92" s="37"/>
      <c r="BF92" s="38"/>
      <c r="BG92" s="36">
        <v>10</v>
      </c>
      <c r="BH92" s="37"/>
      <c r="BI92" s="37"/>
      <c r="BJ92" s="37"/>
      <c r="BK92" s="38"/>
    </row>
    <row r="93" spans="1:79" s="1" customFormat="1" ht="15" hidden="1" customHeight="1" x14ac:dyDescent="0.2">
      <c r="A93" s="39" t="s">
        <v>64</v>
      </c>
      <c r="B93" s="40"/>
      <c r="C93" s="40"/>
      <c r="D93" s="40"/>
      <c r="E93" s="41"/>
      <c r="F93" s="39" t="s">
        <v>57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  <c r="X93" s="39" t="s">
        <v>60</v>
      </c>
      <c r="Y93" s="40"/>
      <c r="Z93" s="40"/>
      <c r="AA93" s="40"/>
      <c r="AB93" s="41"/>
      <c r="AC93" s="39" t="s">
        <v>61</v>
      </c>
      <c r="AD93" s="40"/>
      <c r="AE93" s="40"/>
      <c r="AF93" s="40"/>
      <c r="AG93" s="41"/>
      <c r="AH93" s="39" t="s">
        <v>94</v>
      </c>
      <c r="AI93" s="40"/>
      <c r="AJ93" s="40"/>
      <c r="AK93" s="40"/>
      <c r="AL93" s="41"/>
      <c r="AM93" s="47" t="s">
        <v>171</v>
      </c>
      <c r="AN93" s="48"/>
      <c r="AO93" s="48"/>
      <c r="AP93" s="48"/>
      <c r="AQ93" s="49"/>
      <c r="AR93" s="39" t="s">
        <v>62</v>
      </c>
      <c r="AS93" s="40"/>
      <c r="AT93" s="40"/>
      <c r="AU93" s="40"/>
      <c r="AV93" s="41"/>
      <c r="AW93" s="39" t="s">
        <v>63</v>
      </c>
      <c r="AX93" s="40"/>
      <c r="AY93" s="40"/>
      <c r="AZ93" s="40"/>
      <c r="BA93" s="41"/>
      <c r="BB93" s="39" t="s">
        <v>95</v>
      </c>
      <c r="BC93" s="40"/>
      <c r="BD93" s="40"/>
      <c r="BE93" s="40"/>
      <c r="BF93" s="41"/>
      <c r="BG93" s="47" t="s">
        <v>171</v>
      </c>
      <c r="BH93" s="48"/>
      <c r="BI93" s="48"/>
      <c r="BJ93" s="48"/>
      <c r="BK93" s="49"/>
      <c r="CA93" t="s">
        <v>31</v>
      </c>
    </row>
    <row r="94" spans="1:79" s="6" customFormat="1" ht="12.75" customHeight="1" x14ac:dyDescent="0.2">
      <c r="A94" s="86"/>
      <c r="B94" s="87"/>
      <c r="C94" s="87"/>
      <c r="D94" s="87"/>
      <c r="E94" s="88"/>
      <c r="F94" s="86" t="s">
        <v>147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8"/>
      <c r="X94" s="107"/>
      <c r="Y94" s="108"/>
      <c r="Z94" s="108"/>
      <c r="AA94" s="108"/>
      <c r="AB94" s="109"/>
      <c r="AC94" s="107"/>
      <c r="AD94" s="108"/>
      <c r="AE94" s="108"/>
      <c r="AF94" s="108"/>
      <c r="AG94" s="109"/>
      <c r="AH94" s="103"/>
      <c r="AI94" s="103"/>
      <c r="AJ94" s="103"/>
      <c r="AK94" s="103"/>
      <c r="AL94" s="103"/>
      <c r="AM94" s="103">
        <f>IF(ISNUMBER(X94),X94,0)+IF(ISNUMBER(AC94),AC94,0)</f>
        <v>0</v>
      </c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>
        <f>IF(ISNUMBER(AR94),AR94,0)+IF(ISNUMBER(AW94),AW94,0)</f>
        <v>0</v>
      </c>
      <c r="BH94" s="103"/>
      <c r="BI94" s="103"/>
      <c r="BJ94" s="103"/>
      <c r="BK94" s="103"/>
      <c r="CA94" s="6" t="s">
        <v>32</v>
      </c>
    </row>
    <row r="97" spans="1:79" ht="14.25" customHeight="1" x14ac:dyDescent="0.2">
      <c r="A97" s="29" t="s">
        <v>120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4.25" customHeight="1" x14ac:dyDescent="0.2">
      <c r="A98" s="29" t="s">
        <v>237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">
      <c r="A99" s="44" t="s">
        <v>223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</row>
    <row r="100" spans="1:79" ht="23.1" customHeight="1" x14ac:dyDescent="0.2">
      <c r="A100" s="54" t="s">
        <v>6</v>
      </c>
      <c r="B100" s="55"/>
      <c r="C100" s="55"/>
      <c r="D100" s="54" t="s">
        <v>121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6"/>
      <c r="U100" s="36" t="s">
        <v>224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8"/>
      <c r="AN100" s="36" t="s">
        <v>227</v>
      </c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8"/>
      <c r="BG100" s="27" t="s">
        <v>234</v>
      </c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1:79" ht="52.5" customHeight="1" x14ac:dyDescent="0.2">
      <c r="A101" s="57"/>
      <c r="B101" s="58"/>
      <c r="C101" s="58"/>
      <c r="D101" s="57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9"/>
      <c r="U101" s="36" t="s">
        <v>4</v>
      </c>
      <c r="V101" s="37"/>
      <c r="W101" s="37"/>
      <c r="X101" s="37"/>
      <c r="Y101" s="38"/>
      <c r="Z101" s="36" t="s">
        <v>3</v>
      </c>
      <c r="AA101" s="37"/>
      <c r="AB101" s="37"/>
      <c r="AC101" s="37"/>
      <c r="AD101" s="38"/>
      <c r="AE101" s="51" t="s">
        <v>116</v>
      </c>
      <c r="AF101" s="52"/>
      <c r="AG101" s="52"/>
      <c r="AH101" s="53"/>
      <c r="AI101" s="36" t="s">
        <v>5</v>
      </c>
      <c r="AJ101" s="37"/>
      <c r="AK101" s="37"/>
      <c r="AL101" s="37"/>
      <c r="AM101" s="38"/>
      <c r="AN101" s="36" t="s">
        <v>4</v>
      </c>
      <c r="AO101" s="37"/>
      <c r="AP101" s="37"/>
      <c r="AQ101" s="37"/>
      <c r="AR101" s="38"/>
      <c r="AS101" s="36" t="s">
        <v>3</v>
      </c>
      <c r="AT101" s="37"/>
      <c r="AU101" s="37"/>
      <c r="AV101" s="37"/>
      <c r="AW101" s="38"/>
      <c r="AX101" s="51" t="s">
        <v>116</v>
      </c>
      <c r="AY101" s="52"/>
      <c r="AZ101" s="52"/>
      <c r="BA101" s="53"/>
      <c r="BB101" s="36" t="s">
        <v>96</v>
      </c>
      <c r="BC101" s="37"/>
      <c r="BD101" s="37"/>
      <c r="BE101" s="37"/>
      <c r="BF101" s="38"/>
      <c r="BG101" s="36" t="s">
        <v>4</v>
      </c>
      <c r="BH101" s="37"/>
      <c r="BI101" s="37"/>
      <c r="BJ101" s="37"/>
      <c r="BK101" s="38"/>
      <c r="BL101" s="27" t="s">
        <v>3</v>
      </c>
      <c r="BM101" s="27"/>
      <c r="BN101" s="27"/>
      <c r="BO101" s="27"/>
      <c r="BP101" s="27"/>
      <c r="BQ101" s="74" t="s">
        <v>116</v>
      </c>
      <c r="BR101" s="74"/>
      <c r="BS101" s="74"/>
      <c r="BT101" s="74"/>
      <c r="BU101" s="36" t="s">
        <v>97</v>
      </c>
      <c r="BV101" s="37"/>
      <c r="BW101" s="37"/>
      <c r="BX101" s="37"/>
      <c r="BY101" s="38"/>
    </row>
    <row r="102" spans="1:79" ht="15" customHeight="1" x14ac:dyDescent="0.2">
      <c r="A102" s="36">
        <v>1</v>
      </c>
      <c r="B102" s="37"/>
      <c r="C102" s="37"/>
      <c r="D102" s="36">
        <v>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36">
        <v>3</v>
      </c>
      <c r="V102" s="37"/>
      <c r="W102" s="37"/>
      <c r="X102" s="37"/>
      <c r="Y102" s="38"/>
      <c r="Z102" s="36">
        <v>4</v>
      </c>
      <c r="AA102" s="37"/>
      <c r="AB102" s="37"/>
      <c r="AC102" s="37"/>
      <c r="AD102" s="38"/>
      <c r="AE102" s="36">
        <v>5</v>
      </c>
      <c r="AF102" s="37"/>
      <c r="AG102" s="37"/>
      <c r="AH102" s="38"/>
      <c r="AI102" s="36">
        <v>6</v>
      </c>
      <c r="AJ102" s="37"/>
      <c r="AK102" s="37"/>
      <c r="AL102" s="37"/>
      <c r="AM102" s="38"/>
      <c r="AN102" s="36">
        <v>7</v>
      </c>
      <c r="AO102" s="37"/>
      <c r="AP102" s="37"/>
      <c r="AQ102" s="37"/>
      <c r="AR102" s="38"/>
      <c r="AS102" s="36">
        <v>8</v>
      </c>
      <c r="AT102" s="37"/>
      <c r="AU102" s="37"/>
      <c r="AV102" s="37"/>
      <c r="AW102" s="38"/>
      <c r="AX102" s="27">
        <v>9</v>
      </c>
      <c r="AY102" s="27"/>
      <c r="AZ102" s="27"/>
      <c r="BA102" s="27"/>
      <c r="BB102" s="36">
        <v>10</v>
      </c>
      <c r="BC102" s="37"/>
      <c r="BD102" s="37"/>
      <c r="BE102" s="37"/>
      <c r="BF102" s="38"/>
      <c r="BG102" s="36">
        <v>11</v>
      </c>
      <c r="BH102" s="37"/>
      <c r="BI102" s="37"/>
      <c r="BJ102" s="37"/>
      <c r="BK102" s="38"/>
      <c r="BL102" s="27">
        <v>12</v>
      </c>
      <c r="BM102" s="27"/>
      <c r="BN102" s="27"/>
      <c r="BO102" s="27"/>
      <c r="BP102" s="27"/>
      <c r="BQ102" s="36">
        <v>13</v>
      </c>
      <c r="BR102" s="37"/>
      <c r="BS102" s="37"/>
      <c r="BT102" s="38"/>
      <c r="BU102" s="36">
        <v>14</v>
      </c>
      <c r="BV102" s="37"/>
      <c r="BW102" s="37"/>
      <c r="BX102" s="37"/>
      <c r="BY102" s="38"/>
    </row>
    <row r="103" spans="1:79" s="1" customFormat="1" ht="14.25" hidden="1" customHeight="1" x14ac:dyDescent="0.2">
      <c r="A103" s="39" t="s">
        <v>69</v>
      </c>
      <c r="B103" s="40"/>
      <c r="C103" s="40"/>
      <c r="D103" s="39" t="s">
        <v>57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26" t="s">
        <v>65</v>
      </c>
      <c r="V103" s="26"/>
      <c r="W103" s="26"/>
      <c r="X103" s="26"/>
      <c r="Y103" s="26"/>
      <c r="Z103" s="26" t="s">
        <v>66</v>
      </c>
      <c r="AA103" s="26"/>
      <c r="AB103" s="26"/>
      <c r="AC103" s="26"/>
      <c r="AD103" s="26"/>
      <c r="AE103" s="26" t="s">
        <v>91</v>
      </c>
      <c r="AF103" s="26"/>
      <c r="AG103" s="26"/>
      <c r="AH103" s="26"/>
      <c r="AI103" s="50" t="s">
        <v>170</v>
      </c>
      <c r="AJ103" s="50"/>
      <c r="AK103" s="50"/>
      <c r="AL103" s="50"/>
      <c r="AM103" s="50"/>
      <c r="AN103" s="26" t="s">
        <v>67</v>
      </c>
      <c r="AO103" s="26"/>
      <c r="AP103" s="26"/>
      <c r="AQ103" s="26"/>
      <c r="AR103" s="26"/>
      <c r="AS103" s="26" t="s">
        <v>68</v>
      </c>
      <c r="AT103" s="26"/>
      <c r="AU103" s="26"/>
      <c r="AV103" s="26"/>
      <c r="AW103" s="26"/>
      <c r="AX103" s="26" t="s">
        <v>92</v>
      </c>
      <c r="AY103" s="26"/>
      <c r="AZ103" s="26"/>
      <c r="BA103" s="26"/>
      <c r="BB103" s="50" t="s">
        <v>170</v>
      </c>
      <c r="BC103" s="50"/>
      <c r="BD103" s="50"/>
      <c r="BE103" s="50"/>
      <c r="BF103" s="50"/>
      <c r="BG103" s="26" t="s">
        <v>58</v>
      </c>
      <c r="BH103" s="26"/>
      <c r="BI103" s="26"/>
      <c r="BJ103" s="26"/>
      <c r="BK103" s="26"/>
      <c r="BL103" s="26" t="s">
        <v>59</v>
      </c>
      <c r="BM103" s="26"/>
      <c r="BN103" s="26"/>
      <c r="BO103" s="26"/>
      <c r="BP103" s="26"/>
      <c r="BQ103" s="26" t="s">
        <v>93</v>
      </c>
      <c r="BR103" s="26"/>
      <c r="BS103" s="26"/>
      <c r="BT103" s="26"/>
      <c r="BU103" s="50" t="s">
        <v>170</v>
      </c>
      <c r="BV103" s="50"/>
      <c r="BW103" s="50"/>
      <c r="BX103" s="50"/>
      <c r="BY103" s="50"/>
      <c r="CA103" t="s">
        <v>33</v>
      </c>
    </row>
    <row r="104" spans="1:79" s="99" customFormat="1" ht="12.75" customHeight="1" x14ac:dyDescent="0.2">
      <c r="A104" s="89">
        <v>1</v>
      </c>
      <c r="B104" s="90"/>
      <c r="C104" s="90"/>
      <c r="D104" s="92" t="s">
        <v>396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0</v>
      </c>
      <c r="AJ104" s="97"/>
      <c r="AK104" s="97"/>
      <c r="AL104" s="97"/>
      <c r="AM104" s="98"/>
      <c r="AN104" s="96">
        <v>647914</v>
      </c>
      <c r="AO104" s="97"/>
      <c r="AP104" s="97"/>
      <c r="AQ104" s="97"/>
      <c r="AR104" s="98"/>
      <c r="AS104" s="96">
        <v>0</v>
      </c>
      <c r="AT104" s="97"/>
      <c r="AU104" s="97"/>
      <c r="AV104" s="97"/>
      <c r="AW104" s="98"/>
      <c r="AX104" s="96">
        <v>0</v>
      </c>
      <c r="AY104" s="97"/>
      <c r="AZ104" s="97"/>
      <c r="BA104" s="98"/>
      <c r="BB104" s="96">
        <f>IF(ISNUMBER(AN104),AN104,0)+IF(ISNUMBER(AS104),AS104,0)</f>
        <v>647914</v>
      </c>
      <c r="BC104" s="97"/>
      <c r="BD104" s="97"/>
      <c r="BE104" s="97"/>
      <c r="BF104" s="98"/>
      <c r="BG104" s="96">
        <v>1465800</v>
      </c>
      <c r="BH104" s="97"/>
      <c r="BI104" s="97"/>
      <c r="BJ104" s="97"/>
      <c r="BK104" s="98"/>
      <c r="BL104" s="96">
        <v>50000</v>
      </c>
      <c r="BM104" s="97"/>
      <c r="BN104" s="97"/>
      <c r="BO104" s="97"/>
      <c r="BP104" s="98"/>
      <c r="BQ104" s="96">
        <v>50000</v>
      </c>
      <c r="BR104" s="97"/>
      <c r="BS104" s="97"/>
      <c r="BT104" s="98"/>
      <c r="BU104" s="96">
        <f>IF(ISNUMBER(BG104),BG104,0)+IF(ISNUMBER(BL104),BL104,0)</f>
        <v>1515800</v>
      </c>
      <c r="BV104" s="97"/>
      <c r="BW104" s="97"/>
      <c r="BX104" s="97"/>
      <c r="BY104" s="98"/>
      <c r="CA104" s="99" t="s">
        <v>34</v>
      </c>
    </row>
    <row r="105" spans="1:79" s="6" customFormat="1" ht="12.75" customHeight="1" x14ac:dyDescent="0.2">
      <c r="A105" s="86"/>
      <c r="B105" s="87"/>
      <c r="C105" s="87"/>
      <c r="D105" s="100" t="s">
        <v>147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2"/>
      <c r="U105" s="104">
        <v>0</v>
      </c>
      <c r="V105" s="105"/>
      <c r="W105" s="105"/>
      <c r="X105" s="105"/>
      <c r="Y105" s="106"/>
      <c r="Z105" s="104">
        <v>0</v>
      </c>
      <c r="AA105" s="105"/>
      <c r="AB105" s="105"/>
      <c r="AC105" s="105"/>
      <c r="AD105" s="106"/>
      <c r="AE105" s="104">
        <v>0</v>
      </c>
      <c r="AF105" s="105"/>
      <c r="AG105" s="105"/>
      <c r="AH105" s="106"/>
      <c r="AI105" s="104">
        <f>IF(ISNUMBER(U105),U105,0)+IF(ISNUMBER(Z105),Z105,0)</f>
        <v>0</v>
      </c>
      <c r="AJ105" s="105"/>
      <c r="AK105" s="105"/>
      <c r="AL105" s="105"/>
      <c r="AM105" s="106"/>
      <c r="AN105" s="104">
        <v>647914</v>
      </c>
      <c r="AO105" s="105"/>
      <c r="AP105" s="105"/>
      <c r="AQ105" s="105"/>
      <c r="AR105" s="106"/>
      <c r="AS105" s="104">
        <v>0</v>
      </c>
      <c r="AT105" s="105"/>
      <c r="AU105" s="105"/>
      <c r="AV105" s="105"/>
      <c r="AW105" s="106"/>
      <c r="AX105" s="104">
        <v>0</v>
      </c>
      <c r="AY105" s="105"/>
      <c r="AZ105" s="105"/>
      <c r="BA105" s="106"/>
      <c r="BB105" s="104">
        <f>IF(ISNUMBER(AN105),AN105,0)+IF(ISNUMBER(AS105),AS105,0)</f>
        <v>647914</v>
      </c>
      <c r="BC105" s="105"/>
      <c r="BD105" s="105"/>
      <c r="BE105" s="105"/>
      <c r="BF105" s="106"/>
      <c r="BG105" s="104">
        <v>1465800</v>
      </c>
      <c r="BH105" s="105"/>
      <c r="BI105" s="105"/>
      <c r="BJ105" s="105"/>
      <c r="BK105" s="106"/>
      <c r="BL105" s="104">
        <v>50000</v>
      </c>
      <c r="BM105" s="105"/>
      <c r="BN105" s="105"/>
      <c r="BO105" s="105"/>
      <c r="BP105" s="106"/>
      <c r="BQ105" s="104">
        <v>50000</v>
      </c>
      <c r="BR105" s="105"/>
      <c r="BS105" s="105"/>
      <c r="BT105" s="106"/>
      <c r="BU105" s="104">
        <f>IF(ISNUMBER(BG105),BG105,0)+IF(ISNUMBER(BL105),BL105,0)</f>
        <v>1515800</v>
      </c>
      <c r="BV105" s="105"/>
      <c r="BW105" s="105"/>
      <c r="BX105" s="105"/>
      <c r="BY105" s="106"/>
    </row>
    <row r="107" spans="1:79" ht="14.25" customHeight="1" x14ac:dyDescent="0.2">
      <c r="A107" s="29" t="s">
        <v>253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5" customHeight="1" x14ac:dyDescent="0.2">
      <c r="A108" s="75" t="s">
        <v>223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</row>
    <row r="109" spans="1:79" ht="23.1" customHeight="1" x14ac:dyDescent="0.2">
      <c r="A109" s="54" t="s">
        <v>6</v>
      </c>
      <c r="B109" s="55"/>
      <c r="C109" s="55"/>
      <c r="D109" s="54" t="s">
        <v>121</v>
      </c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6"/>
      <c r="U109" s="27" t="s">
        <v>245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 t="s">
        <v>250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</row>
    <row r="110" spans="1:79" ht="54" customHeight="1" x14ac:dyDescent="0.2">
      <c r="A110" s="57"/>
      <c r="B110" s="58"/>
      <c r="C110" s="58"/>
      <c r="D110" s="57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9"/>
      <c r="U110" s="36" t="s">
        <v>4</v>
      </c>
      <c r="V110" s="37"/>
      <c r="W110" s="37"/>
      <c r="X110" s="37"/>
      <c r="Y110" s="38"/>
      <c r="Z110" s="36" t="s">
        <v>3</v>
      </c>
      <c r="AA110" s="37"/>
      <c r="AB110" s="37"/>
      <c r="AC110" s="37"/>
      <c r="AD110" s="38"/>
      <c r="AE110" s="51" t="s">
        <v>116</v>
      </c>
      <c r="AF110" s="52"/>
      <c r="AG110" s="52"/>
      <c r="AH110" s="52"/>
      <c r="AI110" s="53"/>
      <c r="AJ110" s="36" t="s">
        <v>5</v>
      </c>
      <c r="AK110" s="37"/>
      <c r="AL110" s="37"/>
      <c r="AM110" s="37"/>
      <c r="AN110" s="38"/>
      <c r="AO110" s="36" t="s">
        <v>4</v>
      </c>
      <c r="AP110" s="37"/>
      <c r="AQ110" s="37"/>
      <c r="AR110" s="37"/>
      <c r="AS110" s="38"/>
      <c r="AT110" s="36" t="s">
        <v>3</v>
      </c>
      <c r="AU110" s="37"/>
      <c r="AV110" s="37"/>
      <c r="AW110" s="37"/>
      <c r="AX110" s="38"/>
      <c r="AY110" s="51" t="s">
        <v>116</v>
      </c>
      <c r="AZ110" s="52"/>
      <c r="BA110" s="52"/>
      <c r="BB110" s="52"/>
      <c r="BC110" s="53"/>
      <c r="BD110" s="27" t="s">
        <v>96</v>
      </c>
      <c r="BE110" s="27"/>
      <c r="BF110" s="27"/>
      <c r="BG110" s="27"/>
      <c r="BH110" s="27"/>
    </row>
    <row r="111" spans="1:79" ht="15" customHeight="1" x14ac:dyDescent="0.2">
      <c r="A111" s="36" t="s">
        <v>169</v>
      </c>
      <c r="B111" s="37"/>
      <c r="C111" s="37"/>
      <c r="D111" s="36">
        <v>2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36">
        <v>3</v>
      </c>
      <c r="V111" s="37"/>
      <c r="W111" s="37"/>
      <c r="X111" s="37"/>
      <c r="Y111" s="38"/>
      <c r="Z111" s="36">
        <v>4</v>
      </c>
      <c r="AA111" s="37"/>
      <c r="AB111" s="37"/>
      <c r="AC111" s="37"/>
      <c r="AD111" s="38"/>
      <c r="AE111" s="36">
        <v>5</v>
      </c>
      <c r="AF111" s="37"/>
      <c r="AG111" s="37"/>
      <c r="AH111" s="37"/>
      <c r="AI111" s="38"/>
      <c r="AJ111" s="36">
        <v>6</v>
      </c>
      <c r="AK111" s="37"/>
      <c r="AL111" s="37"/>
      <c r="AM111" s="37"/>
      <c r="AN111" s="38"/>
      <c r="AO111" s="36">
        <v>7</v>
      </c>
      <c r="AP111" s="37"/>
      <c r="AQ111" s="37"/>
      <c r="AR111" s="37"/>
      <c r="AS111" s="38"/>
      <c r="AT111" s="36">
        <v>8</v>
      </c>
      <c r="AU111" s="37"/>
      <c r="AV111" s="37"/>
      <c r="AW111" s="37"/>
      <c r="AX111" s="38"/>
      <c r="AY111" s="36">
        <v>9</v>
      </c>
      <c r="AZ111" s="37"/>
      <c r="BA111" s="37"/>
      <c r="BB111" s="37"/>
      <c r="BC111" s="38"/>
      <c r="BD111" s="36">
        <v>10</v>
      </c>
      <c r="BE111" s="37"/>
      <c r="BF111" s="37"/>
      <c r="BG111" s="37"/>
      <c r="BH111" s="38"/>
    </row>
    <row r="112" spans="1:79" s="1" customFormat="1" ht="12.75" hidden="1" customHeight="1" x14ac:dyDescent="0.2">
      <c r="A112" s="39" t="s">
        <v>69</v>
      </c>
      <c r="B112" s="40"/>
      <c r="C112" s="40"/>
      <c r="D112" s="39" t="s">
        <v>57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1"/>
      <c r="U112" s="39" t="s">
        <v>60</v>
      </c>
      <c r="V112" s="40"/>
      <c r="W112" s="40"/>
      <c r="X112" s="40"/>
      <c r="Y112" s="41"/>
      <c r="Z112" s="39" t="s">
        <v>61</v>
      </c>
      <c r="AA112" s="40"/>
      <c r="AB112" s="40"/>
      <c r="AC112" s="40"/>
      <c r="AD112" s="41"/>
      <c r="AE112" s="39" t="s">
        <v>94</v>
      </c>
      <c r="AF112" s="40"/>
      <c r="AG112" s="40"/>
      <c r="AH112" s="40"/>
      <c r="AI112" s="41"/>
      <c r="AJ112" s="47" t="s">
        <v>171</v>
      </c>
      <c r="AK112" s="48"/>
      <c r="AL112" s="48"/>
      <c r="AM112" s="48"/>
      <c r="AN112" s="49"/>
      <c r="AO112" s="39" t="s">
        <v>62</v>
      </c>
      <c r="AP112" s="40"/>
      <c r="AQ112" s="40"/>
      <c r="AR112" s="40"/>
      <c r="AS112" s="41"/>
      <c r="AT112" s="39" t="s">
        <v>63</v>
      </c>
      <c r="AU112" s="40"/>
      <c r="AV112" s="40"/>
      <c r="AW112" s="40"/>
      <c r="AX112" s="41"/>
      <c r="AY112" s="39" t="s">
        <v>95</v>
      </c>
      <c r="AZ112" s="40"/>
      <c r="BA112" s="40"/>
      <c r="BB112" s="40"/>
      <c r="BC112" s="41"/>
      <c r="BD112" s="50" t="s">
        <v>171</v>
      </c>
      <c r="BE112" s="50"/>
      <c r="BF112" s="50"/>
      <c r="BG112" s="50"/>
      <c r="BH112" s="50"/>
      <c r="CA112" s="1" t="s">
        <v>35</v>
      </c>
    </row>
    <row r="113" spans="1:79" s="99" customFormat="1" ht="12.75" customHeight="1" x14ac:dyDescent="0.2">
      <c r="A113" s="89">
        <v>1</v>
      </c>
      <c r="B113" s="90"/>
      <c r="C113" s="90"/>
      <c r="D113" s="92" t="s">
        <v>396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4"/>
      <c r="U113" s="96">
        <v>1600000</v>
      </c>
      <c r="V113" s="97"/>
      <c r="W113" s="97"/>
      <c r="X113" s="97"/>
      <c r="Y113" s="98"/>
      <c r="Z113" s="96">
        <v>50000</v>
      </c>
      <c r="AA113" s="97"/>
      <c r="AB113" s="97"/>
      <c r="AC113" s="97"/>
      <c r="AD113" s="98"/>
      <c r="AE113" s="95">
        <v>50000</v>
      </c>
      <c r="AF113" s="95"/>
      <c r="AG113" s="95"/>
      <c r="AH113" s="95"/>
      <c r="AI113" s="95"/>
      <c r="AJ113" s="110">
        <f>IF(ISNUMBER(U113),U113,0)+IF(ISNUMBER(Z113),Z113,0)</f>
        <v>1650000</v>
      </c>
      <c r="AK113" s="110"/>
      <c r="AL113" s="110"/>
      <c r="AM113" s="110"/>
      <c r="AN113" s="110"/>
      <c r="AO113" s="95">
        <v>1750000</v>
      </c>
      <c r="AP113" s="95"/>
      <c r="AQ113" s="95"/>
      <c r="AR113" s="95"/>
      <c r="AS113" s="95"/>
      <c r="AT113" s="110">
        <v>50000</v>
      </c>
      <c r="AU113" s="110"/>
      <c r="AV113" s="110"/>
      <c r="AW113" s="110"/>
      <c r="AX113" s="110"/>
      <c r="AY113" s="95">
        <v>50000</v>
      </c>
      <c r="AZ113" s="95"/>
      <c r="BA113" s="95"/>
      <c r="BB113" s="95"/>
      <c r="BC113" s="95"/>
      <c r="BD113" s="110">
        <f>IF(ISNUMBER(AO113),AO113,0)+IF(ISNUMBER(AT113),AT113,0)</f>
        <v>1800000</v>
      </c>
      <c r="BE113" s="110"/>
      <c r="BF113" s="110"/>
      <c r="BG113" s="110"/>
      <c r="BH113" s="110"/>
      <c r="CA113" s="99" t="s">
        <v>36</v>
      </c>
    </row>
    <row r="114" spans="1:79" s="6" customFormat="1" ht="12.75" customHeight="1" x14ac:dyDescent="0.2">
      <c r="A114" s="86"/>
      <c r="B114" s="87"/>
      <c r="C114" s="87"/>
      <c r="D114" s="100" t="s">
        <v>147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2"/>
      <c r="U114" s="104">
        <v>1600000</v>
      </c>
      <c r="V114" s="105"/>
      <c r="W114" s="105"/>
      <c r="X114" s="105"/>
      <c r="Y114" s="106"/>
      <c r="Z114" s="104">
        <v>50000</v>
      </c>
      <c r="AA114" s="105"/>
      <c r="AB114" s="105"/>
      <c r="AC114" s="105"/>
      <c r="AD114" s="106"/>
      <c r="AE114" s="103">
        <v>50000</v>
      </c>
      <c r="AF114" s="103"/>
      <c r="AG114" s="103"/>
      <c r="AH114" s="103"/>
      <c r="AI114" s="103"/>
      <c r="AJ114" s="85">
        <f>IF(ISNUMBER(U114),U114,0)+IF(ISNUMBER(Z114),Z114,0)</f>
        <v>1650000</v>
      </c>
      <c r="AK114" s="85"/>
      <c r="AL114" s="85"/>
      <c r="AM114" s="85"/>
      <c r="AN114" s="85"/>
      <c r="AO114" s="103">
        <v>1750000</v>
      </c>
      <c r="AP114" s="103"/>
      <c r="AQ114" s="103"/>
      <c r="AR114" s="103"/>
      <c r="AS114" s="103"/>
      <c r="AT114" s="85">
        <v>50000</v>
      </c>
      <c r="AU114" s="85"/>
      <c r="AV114" s="85"/>
      <c r="AW114" s="85"/>
      <c r="AX114" s="85"/>
      <c r="AY114" s="103">
        <v>50000</v>
      </c>
      <c r="AZ114" s="103"/>
      <c r="BA114" s="103"/>
      <c r="BB114" s="103"/>
      <c r="BC114" s="103"/>
      <c r="BD114" s="85">
        <f>IF(ISNUMBER(AO114),AO114,0)+IF(ISNUMBER(AT114),AT114,0)</f>
        <v>1800000</v>
      </c>
      <c r="BE114" s="85"/>
      <c r="BF114" s="85"/>
      <c r="BG114" s="85"/>
      <c r="BH114" s="85"/>
    </row>
    <row r="115" spans="1:79" s="5" customFormat="1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 x14ac:dyDescent="0.2">
      <c r="A117" s="29" t="s">
        <v>152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79" ht="14.25" customHeight="1" x14ac:dyDescent="0.2">
      <c r="A118" s="29" t="s">
        <v>238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224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227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  <c r="BJ119" s="36" t="s">
        <v>234</v>
      </c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8"/>
    </row>
    <row r="120" spans="1:79" ht="32.2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  <c r="BJ120" s="27" t="s">
        <v>4</v>
      </c>
      <c r="BK120" s="27"/>
      <c r="BL120" s="27"/>
      <c r="BM120" s="27"/>
      <c r="BN120" s="27"/>
      <c r="BO120" s="27" t="s">
        <v>3</v>
      </c>
      <c r="BP120" s="27"/>
      <c r="BQ120" s="27"/>
      <c r="BR120" s="27"/>
      <c r="BS120" s="27"/>
      <c r="BT120" s="27" t="s">
        <v>97</v>
      </c>
      <c r="BU120" s="27"/>
      <c r="BV120" s="27"/>
      <c r="BW120" s="27"/>
      <c r="BX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  <c r="BJ121" s="27">
        <v>11</v>
      </c>
      <c r="BK121" s="27"/>
      <c r="BL121" s="27"/>
      <c r="BM121" s="27"/>
      <c r="BN121" s="27"/>
      <c r="BO121" s="27">
        <v>12</v>
      </c>
      <c r="BP121" s="27"/>
      <c r="BQ121" s="27"/>
      <c r="BR121" s="27"/>
      <c r="BS121" s="27"/>
      <c r="BT121" s="27">
        <v>13</v>
      </c>
      <c r="BU121" s="27"/>
      <c r="BV121" s="27"/>
      <c r="BW121" s="27"/>
      <c r="BX121" s="27"/>
    </row>
    <row r="122" spans="1:79" ht="10.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111</v>
      </c>
      <c r="AG122" s="26"/>
      <c r="AH122" s="26"/>
      <c r="AI122" s="26"/>
      <c r="AJ122" s="26"/>
      <c r="AK122" s="30" t="s">
        <v>112</v>
      </c>
      <c r="AL122" s="30"/>
      <c r="AM122" s="30"/>
      <c r="AN122" s="30"/>
      <c r="AO122" s="30"/>
      <c r="AP122" s="50" t="s">
        <v>189</v>
      </c>
      <c r="AQ122" s="50"/>
      <c r="AR122" s="50"/>
      <c r="AS122" s="50"/>
      <c r="AT122" s="50"/>
      <c r="AU122" s="26" t="s">
        <v>113</v>
      </c>
      <c r="AV122" s="26"/>
      <c r="AW122" s="26"/>
      <c r="AX122" s="26"/>
      <c r="AY122" s="26"/>
      <c r="AZ122" s="30" t="s">
        <v>114</v>
      </c>
      <c r="BA122" s="30"/>
      <c r="BB122" s="30"/>
      <c r="BC122" s="30"/>
      <c r="BD122" s="30"/>
      <c r="BE122" s="50" t="s">
        <v>189</v>
      </c>
      <c r="BF122" s="50"/>
      <c r="BG122" s="50"/>
      <c r="BH122" s="50"/>
      <c r="BI122" s="50"/>
      <c r="BJ122" s="26" t="s">
        <v>105</v>
      </c>
      <c r="BK122" s="26"/>
      <c r="BL122" s="26"/>
      <c r="BM122" s="26"/>
      <c r="BN122" s="26"/>
      <c r="BO122" s="30" t="s">
        <v>106</v>
      </c>
      <c r="BP122" s="30"/>
      <c r="BQ122" s="30"/>
      <c r="BR122" s="30"/>
      <c r="BS122" s="30"/>
      <c r="BT122" s="50" t="s">
        <v>189</v>
      </c>
      <c r="BU122" s="50"/>
      <c r="BV122" s="50"/>
      <c r="BW122" s="50"/>
      <c r="BX122" s="50"/>
      <c r="CA122" t="s">
        <v>37</v>
      </c>
    </row>
    <row r="123" spans="1:79" s="6" customFormat="1" ht="15" customHeight="1" x14ac:dyDescent="0.2">
      <c r="A123" s="86">
        <v>0</v>
      </c>
      <c r="B123" s="87"/>
      <c r="C123" s="87"/>
      <c r="D123" s="111" t="s">
        <v>188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CA123" s="6" t="s">
        <v>38</v>
      </c>
    </row>
    <row r="124" spans="1:79" s="99" customFormat="1" ht="15" customHeight="1" x14ac:dyDescent="0.2">
      <c r="A124" s="89">
        <v>0</v>
      </c>
      <c r="B124" s="90"/>
      <c r="C124" s="90"/>
      <c r="D124" s="114" t="s">
        <v>397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191</v>
      </c>
      <c r="R124" s="27"/>
      <c r="S124" s="27"/>
      <c r="T124" s="27"/>
      <c r="U124" s="27"/>
      <c r="V124" s="27" t="s">
        <v>284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9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9</v>
      </c>
      <c r="BF124" s="115"/>
      <c r="BG124" s="115"/>
      <c r="BH124" s="115"/>
      <c r="BI124" s="115"/>
      <c r="BJ124" s="115">
        <v>9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9</v>
      </c>
      <c r="BU124" s="115"/>
      <c r="BV124" s="115"/>
      <c r="BW124" s="115"/>
      <c r="BX124" s="115"/>
    </row>
    <row r="125" spans="1:79" s="6" customFormat="1" ht="15" customHeight="1" x14ac:dyDescent="0.2">
      <c r="A125" s="86">
        <v>0</v>
      </c>
      <c r="B125" s="87"/>
      <c r="C125" s="87"/>
      <c r="D125" s="113" t="s">
        <v>193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</row>
    <row r="126" spans="1:79" s="99" customFormat="1" ht="15" customHeight="1" x14ac:dyDescent="0.2">
      <c r="A126" s="89">
        <v>0</v>
      </c>
      <c r="B126" s="90"/>
      <c r="C126" s="90"/>
      <c r="D126" s="114" t="s">
        <v>398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399</v>
      </c>
      <c r="R126" s="27"/>
      <c r="S126" s="27"/>
      <c r="T126" s="27"/>
      <c r="U126" s="27"/>
      <c r="V126" s="114" t="s">
        <v>291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3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3</v>
      </c>
      <c r="BF126" s="115"/>
      <c r="BG126" s="115"/>
      <c r="BH126" s="115"/>
      <c r="BI126" s="115"/>
      <c r="BJ126" s="115">
        <v>3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3</v>
      </c>
      <c r="BU126" s="115"/>
      <c r="BV126" s="115"/>
      <c r="BW126" s="115"/>
      <c r="BX126" s="115"/>
    </row>
    <row r="127" spans="1:79" s="6" customFormat="1" ht="15" customHeight="1" x14ac:dyDescent="0.2">
      <c r="A127" s="86">
        <v>0</v>
      </c>
      <c r="B127" s="87"/>
      <c r="C127" s="87"/>
      <c r="D127" s="113" t="s">
        <v>196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</row>
    <row r="128" spans="1:79" s="99" customFormat="1" ht="28.5" customHeight="1" x14ac:dyDescent="0.2">
      <c r="A128" s="89">
        <v>0</v>
      </c>
      <c r="B128" s="90"/>
      <c r="C128" s="90"/>
      <c r="D128" s="114" t="s">
        <v>400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270</v>
      </c>
      <c r="R128" s="27"/>
      <c r="S128" s="27"/>
      <c r="T128" s="27"/>
      <c r="U128" s="27"/>
      <c r="V128" s="114" t="s">
        <v>291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0</v>
      </c>
      <c r="AQ128" s="115"/>
      <c r="AR128" s="115"/>
      <c r="AS128" s="115"/>
      <c r="AT128" s="115"/>
      <c r="AU128" s="115">
        <v>216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216</v>
      </c>
      <c r="BF128" s="115"/>
      <c r="BG128" s="115"/>
      <c r="BH128" s="115"/>
      <c r="BI128" s="115"/>
      <c r="BJ128" s="115">
        <v>258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258</v>
      </c>
      <c r="BU128" s="115"/>
      <c r="BV128" s="115"/>
      <c r="BW128" s="115"/>
      <c r="BX128" s="115"/>
    </row>
    <row r="130" spans="1:79" ht="14.25" customHeight="1" x14ac:dyDescent="0.2">
      <c r="A130" s="29" t="s">
        <v>254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23.1" customHeight="1" x14ac:dyDescent="0.2">
      <c r="A131" s="54" t="s">
        <v>6</v>
      </c>
      <c r="B131" s="55"/>
      <c r="C131" s="55"/>
      <c r="D131" s="27" t="s">
        <v>9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 t="s">
        <v>8</v>
      </c>
      <c r="R131" s="27"/>
      <c r="S131" s="27"/>
      <c r="T131" s="27"/>
      <c r="U131" s="27"/>
      <c r="V131" s="27" t="s">
        <v>7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36" t="s">
        <v>245</v>
      </c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8"/>
      <c r="AU131" s="36" t="s">
        <v>250</v>
      </c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8"/>
    </row>
    <row r="132" spans="1:79" ht="28.5" customHeight="1" x14ac:dyDescent="0.2">
      <c r="A132" s="57"/>
      <c r="B132" s="58"/>
      <c r="C132" s="5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 t="s">
        <v>4</v>
      </c>
      <c r="AG132" s="27"/>
      <c r="AH132" s="27"/>
      <c r="AI132" s="27"/>
      <c r="AJ132" s="27"/>
      <c r="AK132" s="27" t="s">
        <v>3</v>
      </c>
      <c r="AL132" s="27"/>
      <c r="AM132" s="27"/>
      <c r="AN132" s="27"/>
      <c r="AO132" s="27"/>
      <c r="AP132" s="27" t="s">
        <v>123</v>
      </c>
      <c r="AQ132" s="27"/>
      <c r="AR132" s="27"/>
      <c r="AS132" s="27"/>
      <c r="AT132" s="27"/>
      <c r="AU132" s="27" t="s">
        <v>4</v>
      </c>
      <c r="AV132" s="27"/>
      <c r="AW132" s="27"/>
      <c r="AX132" s="27"/>
      <c r="AY132" s="27"/>
      <c r="AZ132" s="27" t="s">
        <v>3</v>
      </c>
      <c r="BA132" s="27"/>
      <c r="BB132" s="27"/>
      <c r="BC132" s="27"/>
      <c r="BD132" s="27"/>
      <c r="BE132" s="27" t="s">
        <v>90</v>
      </c>
      <c r="BF132" s="27"/>
      <c r="BG132" s="27"/>
      <c r="BH132" s="27"/>
      <c r="BI132" s="27"/>
    </row>
    <row r="133" spans="1:79" ht="15" customHeight="1" x14ac:dyDescent="0.2">
      <c r="A133" s="36">
        <v>1</v>
      </c>
      <c r="B133" s="37"/>
      <c r="C133" s="37"/>
      <c r="D133" s="27">
        <v>2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>
        <v>3</v>
      </c>
      <c r="R133" s="27"/>
      <c r="S133" s="27"/>
      <c r="T133" s="27"/>
      <c r="U133" s="27"/>
      <c r="V133" s="27">
        <v>4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>
        <v>5</v>
      </c>
      <c r="AG133" s="27"/>
      <c r="AH133" s="27"/>
      <c r="AI133" s="27"/>
      <c r="AJ133" s="27"/>
      <c r="AK133" s="27">
        <v>6</v>
      </c>
      <c r="AL133" s="27"/>
      <c r="AM133" s="27"/>
      <c r="AN133" s="27"/>
      <c r="AO133" s="27"/>
      <c r="AP133" s="27">
        <v>7</v>
      </c>
      <c r="AQ133" s="27"/>
      <c r="AR133" s="27"/>
      <c r="AS133" s="27"/>
      <c r="AT133" s="27"/>
      <c r="AU133" s="27">
        <v>8</v>
      </c>
      <c r="AV133" s="27"/>
      <c r="AW133" s="27"/>
      <c r="AX133" s="27"/>
      <c r="AY133" s="27"/>
      <c r="AZ133" s="27">
        <v>9</v>
      </c>
      <c r="BA133" s="27"/>
      <c r="BB133" s="27"/>
      <c r="BC133" s="27"/>
      <c r="BD133" s="27"/>
      <c r="BE133" s="27">
        <v>10</v>
      </c>
      <c r="BF133" s="27"/>
      <c r="BG133" s="27"/>
      <c r="BH133" s="27"/>
      <c r="BI133" s="27"/>
    </row>
    <row r="134" spans="1:79" ht="15.75" hidden="1" customHeight="1" x14ac:dyDescent="0.2">
      <c r="A134" s="39" t="s">
        <v>154</v>
      </c>
      <c r="B134" s="40"/>
      <c r="C134" s="40"/>
      <c r="D134" s="27" t="s">
        <v>57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 t="s">
        <v>70</v>
      </c>
      <c r="R134" s="27"/>
      <c r="S134" s="27"/>
      <c r="T134" s="27"/>
      <c r="U134" s="27"/>
      <c r="V134" s="27" t="s">
        <v>71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6" t="s">
        <v>107</v>
      </c>
      <c r="AG134" s="26"/>
      <c r="AH134" s="26"/>
      <c r="AI134" s="26"/>
      <c r="AJ134" s="26"/>
      <c r="AK134" s="30" t="s">
        <v>108</v>
      </c>
      <c r="AL134" s="30"/>
      <c r="AM134" s="30"/>
      <c r="AN134" s="30"/>
      <c r="AO134" s="30"/>
      <c r="AP134" s="50" t="s">
        <v>189</v>
      </c>
      <c r="AQ134" s="50"/>
      <c r="AR134" s="50"/>
      <c r="AS134" s="50"/>
      <c r="AT134" s="50"/>
      <c r="AU134" s="26" t="s">
        <v>109</v>
      </c>
      <c r="AV134" s="26"/>
      <c r="AW134" s="26"/>
      <c r="AX134" s="26"/>
      <c r="AY134" s="26"/>
      <c r="AZ134" s="30" t="s">
        <v>110</v>
      </c>
      <c r="BA134" s="30"/>
      <c r="BB134" s="30"/>
      <c r="BC134" s="30"/>
      <c r="BD134" s="30"/>
      <c r="BE134" s="50" t="s">
        <v>189</v>
      </c>
      <c r="BF134" s="50"/>
      <c r="BG134" s="50"/>
      <c r="BH134" s="50"/>
      <c r="BI134" s="50"/>
      <c r="CA134" t="s">
        <v>39</v>
      </c>
    </row>
    <row r="135" spans="1:79" s="6" customFormat="1" ht="14.25" x14ac:dyDescent="0.2">
      <c r="A135" s="86">
        <v>0</v>
      </c>
      <c r="B135" s="87"/>
      <c r="C135" s="87"/>
      <c r="D135" s="111" t="s">
        <v>188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CA135" s="6" t="s">
        <v>40</v>
      </c>
    </row>
    <row r="136" spans="1:79" s="99" customFormat="1" ht="14.25" customHeight="1" x14ac:dyDescent="0.2">
      <c r="A136" s="89">
        <v>0</v>
      </c>
      <c r="B136" s="90"/>
      <c r="C136" s="90"/>
      <c r="D136" s="114" t="s">
        <v>397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191</v>
      </c>
      <c r="R136" s="27"/>
      <c r="S136" s="27"/>
      <c r="T136" s="27"/>
      <c r="U136" s="27"/>
      <c r="V136" s="27" t="s">
        <v>284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5">
        <v>9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9</v>
      </c>
      <c r="AQ136" s="115"/>
      <c r="AR136" s="115"/>
      <c r="AS136" s="115"/>
      <c r="AT136" s="115"/>
      <c r="AU136" s="115">
        <v>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0</v>
      </c>
      <c r="BF136" s="115"/>
      <c r="BG136" s="115"/>
      <c r="BH136" s="115"/>
      <c r="BI136" s="115"/>
    </row>
    <row r="137" spans="1:79" s="6" customFormat="1" ht="14.25" x14ac:dyDescent="0.2">
      <c r="A137" s="86">
        <v>0</v>
      </c>
      <c r="B137" s="87"/>
      <c r="C137" s="87"/>
      <c r="D137" s="113" t="s">
        <v>193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99" customFormat="1" ht="14.25" customHeight="1" x14ac:dyDescent="0.2">
      <c r="A138" s="89">
        <v>0</v>
      </c>
      <c r="B138" s="90"/>
      <c r="C138" s="90"/>
      <c r="D138" s="114" t="s">
        <v>398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399</v>
      </c>
      <c r="R138" s="27"/>
      <c r="S138" s="27"/>
      <c r="T138" s="27"/>
      <c r="U138" s="27"/>
      <c r="V138" s="114" t="s">
        <v>291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3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3</v>
      </c>
      <c r="AQ138" s="115"/>
      <c r="AR138" s="115"/>
      <c r="AS138" s="115"/>
      <c r="AT138" s="115"/>
      <c r="AU138" s="115">
        <v>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0</v>
      </c>
      <c r="BF138" s="115"/>
      <c r="BG138" s="115"/>
      <c r="BH138" s="115"/>
      <c r="BI138" s="115"/>
    </row>
    <row r="139" spans="1:79" s="6" customFormat="1" ht="14.25" x14ac:dyDescent="0.2">
      <c r="A139" s="86">
        <v>0</v>
      </c>
      <c r="B139" s="87"/>
      <c r="C139" s="87"/>
      <c r="D139" s="113" t="s">
        <v>196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28.5" customHeight="1" x14ac:dyDescent="0.2">
      <c r="A140" s="89">
        <v>0</v>
      </c>
      <c r="B140" s="90"/>
      <c r="C140" s="90"/>
      <c r="D140" s="114" t="s">
        <v>400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270</v>
      </c>
      <c r="R140" s="27"/>
      <c r="S140" s="27"/>
      <c r="T140" s="27"/>
      <c r="U140" s="27"/>
      <c r="V140" s="114" t="s">
        <v>291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308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308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</row>
    <row r="142" spans="1:79" ht="14.25" customHeight="1" x14ac:dyDescent="0.2">
      <c r="A142" s="29" t="s">
        <v>124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">
      <c r="A143" s="44" t="s">
        <v>223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9" ht="12.95" customHeight="1" x14ac:dyDescent="0.2">
      <c r="A144" s="54" t="s">
        <v>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27" t="s">
        <v>224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 t="s">
        <v>227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 t="s">
        <v>234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 t="s">
        <v>245</v>
      </c>
      <c r="AZ144" s="27"/>
      <c r="BA144" s="27"/>
      <c r="BB144" s="27"/>
      <c r="BC144" s="27"/>
      <c r="BD144" s="27"/>
      <c r="BE144" s="27"/>
      <c r="BF144" s="27"/>
      <c r="BG144" s="27"/>
      <c r="BH144" s="27"/>
      <c r="BI144" s="27" t="s">
        <v>250</v>
      </c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9" ht="30" customHeight="1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9"/>
      <c r="U145" s="27" t="s">
        <v>4</v>
      </c>
      <c r="V145" s="27"/>
      <c r="W145" s="27"/>
      <c r="X145" s="27"/>
      <c r="Y145" s="27"/>
      <c r="Z145" s="27" t="s">
        <v>3</v>
      </c>
      <c r="AA145" s="27"/>
      <c r="AB145" s="27"/>
      <c r="AC145" s="27"/>
      <c r="AD145" s="27"/>
      <c r="AE145" s="27" t="s">
        <v>4</v>
      </c>
      <c r="AF145" s="27"/>
      <c r="AG145" s="27"/>
      <c r="AH145" s="27"/>
      <c r="AI145" s="27"/>
      <c r="AJ145" s="27" t="s">
        <v>3</v>
      </c>
      <c r="AK145" s="27"/>
      <c r="AL145" s="27"/>
      <c r="AM145" s="27"/>
      <c r="AN145" s="27"/>
      <c r="AO145" s="27" t="s">
        <v>4</v>
      </c>
      <c r="AP145" s="27"/>
      <c r="AQ145" s="27"/>
      <c r="AR145" s="27"/>
      <c r="AS145" s="27"/>
      <c r="AT145" s="27" t="s">
        <v>3</v>
      </c>
      <c r="AU145" s="27"/>
      <c r="AV145" s="27"/>
      <c r="AW145" s="27"/>
      <c r="AX145" s="27"/>
      <c r="AY145" s="27" t="s">
        <v>4</v>
      </c>
      <c r="AZ145" s="27"/>
      <c r="BA145" s="27"/>
      <c r="BB145" s="27"/>
      <c r="BC145" s="27"/>
      <c r="BD145" s="27" t="s">
        <v>3</v>
      </c>
      <c r="BE145" s="27"/>
      <c r="BF145" s="27"/>
      <c r="BG145" s="27"/>
      <c r="BH145" s="27"/>
      <c r="BI145" s="27" t="s">
        <v>4</v>
      </c>
      <c r="BJ145" s="27"/>
      <c r="BK145" s="27"/>
      <c r="BL145" s="27"/>
      <c r="BM145" s="27"/>
      <c r="BN145" s="27" t="s">
        <v>3</v>
      </c>
      <c r="BO145" s="27"/>
      <c r="BP145" s="27"/>
      <c r="BQ145" s="27"/>
      <c r="BR145" s="27"/>
    </row>
    <row r="146" spans="1:79" ht="15" customHeight="1" x14ac:dyDescent="0.2">
      <c r="A146" s="36">
        <v>1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27">
        <v>2</v>
      </c>
      <c r="V146" s="27"/>
      <c r="W146" s="27"/>
      <c r="X146" s="27"/>
      <c r="Y146" s="27"/>
      <c r="Z146" s="27">
        <v>3</v>
      </c>
      <c r="AA146" s="27"/>
      <c r="AB146" s="27"/>
      <c r="AC146" s="27"/>
      <c r="AD146" s="27"/>
      <c r="AE146" s="27">
        <v>4</v>
      </c>
      <c r="AF146" s="27"/>
      <c r="AG146" s="27"/>
      <c r="AH146" s="27"/>
      <c r="AI146" s="27"/>
      <c r="AJ146" s="27">
        <v>5</v>
      </c>
      <c r="AK146" s="27"/>
      <c r="AL146" s="27"/>
      <c r="AM146" s="27"/>
      <c r="AN146" s="27"/>
      <c r="AO146" s="27">
        <v>6</v>
      </c>
      <c r="AP146" s="27"/>
      <c r="AQ146" s="27"/>
      <c r="AR146" s="27"/>
      <c r="AS146" s="27"/>
      <c r="AT146" s="27">
        <v>7</v>
      </c>
      <c r="AU146" s="27"/>
      <c r="AV146" s="27"/>
      <c r="AW146" s="27"/>
      <c r="AX146" s="27"/>
      <c r="AY146" s="27">
        <v>8</v>
      </c>
      <c r="AZ146" s="27"/>
      <c r="BA146" s="27"/>
      <c r="BB146" s="27"/>
      <c r="BC146" s="27"/>
      <c r="BD146" s="27">
        <v>9</v>
      </c>
      <c r="BE146" s="27"/>
      <c r="BF146" s="27"/>
      <c r="BG146" s="27"/>
      <c r="BH146" s="27"/>
      <c r="BI146" s="27">
        <v>10</v>
      </c>
      <c r="BJ146" s="27"/>
      <c r="BK146" s="27"/>
      <c r="BL146" s="27"/>
      <c r="BM146" s="27"/>
      <c r="BN146" s="27">
        <v>11</v>
      </c>
      <c r="BO146" s="27"/>
      <c r="BP146" s="27"/>
      <c r="BQ146" s="27"/>
      <c r="BR146" s="27"/>
    </row>
    <row r="147" spans="1:79" s="1" customFormat="1" ht="15.75" hidden="1" customHeight="1" x14ac:dyDescent="0.2">
      <c r="A147" s="39" t="s">
        <v>57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26" t="s">
        <v>65</v>
      </c>
      <c r="V147" s="26"/>
      <c r="W147" s="26"/>
      <c r="X147" s="26"/>
      <c r="Y147" s="26"/>
      <c r="Z147" s="30" t="s">
        <v>66</v>
      </c>
      <c r="AA147" s="30"/>
      <c r="AB147" s="30"/>
      <c r="AC147" s="30"/>
      <c r="AD147" s="30"/>
      <c r="AE147" s="26" t="s">
        <v>67</v>
      </c>
      <c r="AF147" s="26"/>
      <c r="AG147" s="26"/>
      <c r="AH147" s="26"/>
      <c r="AI147" s="26"/>
      <c r="AJ147" s="30" t="s">
        <v>68</v>
      </c>
      <c r="AK147" s="30"/>
      <c r="AL147" s="30"/>
      <c r="AM147" s="30"/>
      <c r="AN147" s="30"/>
      <c r="AO147" s="26" t="s">
        <v>58</v>
      </c>
      <c r="AP147" s="26"/>
      <c r="AQ147" s="26"/>
      <c r="AR147" s="26"/>
      <c r="AS147" s="26"/>
      <c r="AT147" s="30" t="s">
        <v>59</v>
      </c>
      <c r="AU147" s="30"/>
      <c r="AV147" s="30"/>
      <c r="AW147" s="30"/>
      <c r="AX147" s="30"/>
      <c r="AY147" s="26" t="s">
        <v>60</v>
      </c>
      <c r="AZ147" s="26"/>
      <c r="BA147" s="26"/>
      <c r="BB147" s="26"/>
      <c r="BC147" s="26"/>
      <c r="BD147" s="30" t="s">
        <v>61</v>
      </c>
      <c r="BE147" s="30"/>
      <c r="BF147" s="30"/>
      <c r="BG147" s="30"/>
      <c r="BH147" s="30"/>
      <c r="BI147" s="26" t="s">
        <v>62</v>
      </c>
      <c r="BJ147" s="26"/>
      <c r="BK147" s="26"/>
      <c r="BL147" s="26"/>
      <c r="BM147" s="26"/>
      <c r="BN147" s="30" t="s">
        <v>63</v>
      </c>
      <c r="BO147" s="30"/>
      <c r="BP147" s="30"/>
      <c r="BQ147" s="30"/>
      <c r="BR147" s="30"/>
      <c r="CA147" t="s">
        <v>41</v>
      </c>
    </row>
    <row r="148" spans="1:79" s="6" customFormat="1" ht="12.75" customHeight="1" x14ac:dyDescent="0.2">
      <c r="A148" s="100" t="s">
        <v>199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2"/>
      <c r="U148" s="116">
        <v>0</v>
      </c>
      <c r="V148" s="116"/>
      <c r="W148" s="116"/>
      <c r="X148" s="116"/>
      <c r="Y148" s="116"/>
      <c r="Z148" s="116">
        <v>0</v>
      </c>
      <c r="AA148" s="116"/>
      <c r="AB148" s="116"/>
      <c r="AC148" s="116"/>
      <c r="AD148" s="116"/>
      <c r="AE148" s="116">
        <v>266940</v>
      </c>
      <c r="AF148" s="116"/>
      <c r="AG148" s="116"/>
      <c r="AH148" s="116"/>
      <c r="AI148" s="116"/>
      <c r="AJ148" s="116">
        <v>0</v>
      </c>
      <c r="AK148" s="116"/>
      <c r="AL148" s="116"/>
      <c r="AM148" s="116"/>
      <c r="AN148" s="116"/>
      <c r="AO148" s="116">
        <v>495760</v>
      </c>
      <c r="AP148" s="116"/>
      <c r="AQ148" s="116"/>
      <c r="AR148" s="116"/>
      <c r="AS148" s="116"/>
      <c r="AT148" s="116">
        <v>0</v>
      </c>
      <c r="AU148" s="116"/>
      <c r="AV148" s="116"/>
      <c r="AW148" s="116"/>
      <c r="AX148" s="116"/>
      <c r="AY148" s="116">
        <v>543000</v>
      </c>
      <c r="AZ148" s="116"/>
      <c r="BA148" s="116"/>
      <c r="BB148" s="116"/>
      <c r="BC148" s="116"/>
      <c r="BD148" s="116">
        <v>0</v>
      </c>
      <c r="BE148" s="116"/>
      <c r="BF148" s="116"/>
      <c r="BG148" s="116"/>
      <c r="BH148" s="116"/>
      <c r="BI148" s="116">
        <v>597000</v>
      </c>
      <c r="BJ148" s="116"/>
      <c r="BK148" s="116"/>
      <c r="BL148" s="116"/>
      <c r="BM148" s="116"/>
      <c r="BN148" s="116">
        <v>0</v>
      </c>
      <c r="BO148" s="116"/>
      <c r="BP148" s="116"/>
      <c r="BQ148" s="116"/>
      <c r="BR148" s="116"/>
      <c r="CA148" s="6" t="s">
        <v>42</v>
      </c>
    </row>
    <row r="149" spans="1:79" s="99" customFormat="1" ht="12.75" customHeight="1" x14ac:dyDescent="0.2">
      <c r="A149" s="92" t="s">
        <v>200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>
        <v>0</v>
      </c>
      <c r="V149" s="117"/>
      <c r="W149" s="117"/>
      <c r="X149" s="117"/>
      <c r="Y149" s="117"/>
      <c r="Z149" s="117">
        <v>0</v>
      </c>
      <c r="AA149" s="117"/>
      <c r="AB149" s="117"/>
      <c r="AC149" s="117"/>
      <c r="AD149" s="117"/>
      <c r="AE149" s="117">
        <v>266940</v>
      </c>
      <c r="AF149" s="117"/>
      <c r="AG149" s="117"/>
      <c r="AH149" s="117"/>
      <c r="AI149" s="117"/>
      <c r="AJ149" s="117">
        <v>0</v>
      </c>
      <c r="AK149" s="117"/>
      <c r="AL149" s="117"/>
      <c r="AM149" s="117"/>
      <c r="AN149" s="117"/>
      <c r="AO149" s="117">
        <v>495760</v>
      </c>
      <c r="AP149" s="117"/>
      <c r="AQ149" s="117"/>
      <c r="AR149" s="117"/>
      <c r="AS149" s="117"/>
      <c r="AT149" s="117">
        <v>0</v>
      </c>
      <c r="AU149" s="117"/>
      <c r="AV149" s="117"/>
      <c r="AW149" s="117"/>
      <c r="AX149" s="117"/>
      <c r="AY149" s="117">
        <v>543000</v>
      </c>
      <c r="AZ149" s="117"/>
      <c r="BA149" s="117"/>
      <c r="BB149" s="117"/>
      <c r="BC149" s="117"/>
      <c r="BD149" s="117">
        <v>0</v>
      </c>
      <c r="BE149" s="117"/>
      <c r="BF149" s="117"/>
      <c r="BG149" s="117"/>
      <c r="BH149" s="117"/>
      <c r="BI149" s="117">
        <v>597000</v>
      </c>
      <c r="BJ149" s="117"/>
      <c r="BK149" s="117"/>
      <c r="BL149" s="117"/>
      <c r="BM149" s="117"/>
      <c r="BN149" s="117">
        <v>0</v>
      </c>
      <c r="BO149" s="117"/>
      <c r="BP149" s="117"/>
      <c r="BQ149" s="117"/>
      <c r="BR149" s="117"/>
    </row>
    <row r="150" spans="1:79" s="99" customFormat="1" ht="12.75" customHeight="1" x14ac:dyDescent="0.2">
      <c r="A150" s="92" t="s">
        <v>202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17">
        <v>0</v>
      </c>
      <c r="V150" s="117"/>
      <c r="W150" s="117"/>
      <c r="X150" s="117"/>
      <c r="Y150" s="117"/>
      <c r="Z150" s="117">
        <v>0</v>
      </c>
      <c r="AA150" s="117"/>
      <c r="AB150" s="117"/>
      <c r="AC150" s="117"/>
      <c r="AD150" s="117"/>
      <c r="AE150" s="117">
        <v>103023</v>
      </c>
      <c r="AF150" s="117"/>
      <c r="AG150" s="117"/>
      <c r="AH150" s="117"/>
      <c r="AI150" s="117"/>
      <c r="AJ150" s="117">
        <v>0</v>
      </c>
      <c r="AK150" s="117"/>
      <c r="AL150" s="117"/>
      <c r="AM150" s="117"/>
      <c r="AN150" s="117"/>
      <c r="AO150" s="117">
        <v>224128</v>
      </c>
      <c r="AP150" s="117"/>
      <c r="AQ150" s="117"/>
      <c r="AR150" s="117"/>
      <c r="AS150" s="117"/>
      <c r="AT150" s="117">
        <v>0</v>
      </c>
      <c r="AU150" s="117"/>
      <c r="AV150" s="117"/>
      <c r="AW150" s="117"/>
      <c r="AX150" s="117"/>
      <c r="AY150" s="117">
        <v>336622</v>
      </c>
      <c r="AZ150" s="117"/>
      <c r="BA150" s="117"/>
      <c r="BB150" s="117"/>
      <c r="BC150" s="117"/>
      <c r="BD150" s="117">
        <v>0</v>
      </c>
      <c r="BE150" s="117"/>
      <c r="BF150" s="117"/>
      <c r="BG150" s="117"/>
      <c r="BH150" s="117"/>
      <c r="BI150" s="117">
        <v>476000</v>
      </c>
      <c r="BJ150" s="117"/>
      <c r="BK150" s="117"/>
      <c r="BL150" s="117"/>
      <c r="BM150" s="117"/>
      <c r="BN150" s="117">
        <v>0</v>
      </c>
      <c r="BO150" s="117"/>
      <c r="BP150" s="117"/>
      <c r="BQ150" s="117"/>
      <c r="BR150" s="117"/>
    </row>
    <row r="151" spans="1:79" s="6" customFormat="1" ht="12.75" customHeight="1" x14ac:dyDescent="0.2">
      <c r="A151" s="100" t="s">
        <v>203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2"/>
      <c r="U151" s="116">
        <v>0</v>
      </c>
      <c r="V151" s="116"/>
      <c r="W151" s="116"/>
      <c r="X151" s="116"/>
      <c r="Y151" s="116"/>
      <c r="Z151" s="116">
        <v>0</v>
      </c>
      <c r="AA151" s="116"/>
      <c r="AB151" s="116"/>
      <c r="AC151" s="116"/>
      <c r="AD151" s="116"/>
      <c r="AE151" s="116">
        <v>14000</v>
      </c>
      <c r="AF151" s="116"/>
      <c r="AG151" s="116"/>
      <c r="AH151" s="116"/>
      <c r="AI151" s="116"/>
      <c r="AJ151" s="116">
        <v>0</v>
      </c>
      <c r="AK151" s="116"/>
      <c r="AL151" s="116"/>
      <c r="AM151" s="116"/>
      <c r="AN151" s="116"/>
      <c r="AO151" s="116">
        <v>32980</v>
      </c>
      <c r="AP151" s="116"/>
      <c r="AQ151" s="116"/>
      <c r="AR151" s="116"/>
      <c r="AS151" s="116"/>
      <c r="AT151" s="116">
        <v>0</v>
      </c>
      <c r="AU151" s="116"/>
      <c r="AV151" s="116"/>
      <c r="AW151" s="116"/>
      <c r="AX151" s="116"/>
      <c r="AY151" s="116">
        <v>36300</v>
      </c>
      <c r="AZ151" s="116"/>
      <c r="BA151" s="116"/>
      <c r="BB151" s="116"/>
      <c r="BC151" s="116"/>
      <c r="BD151" s="116">
        <v>0</v>
      </c>
      <c r="BE151" s="116"/>
      <c r="BF151" s="116"/>
      <c r="BG151" s="116"/>
      <c r="BH151" s="116"/>
      <c r="BI151" s="116">
        <v>40000</v>
      </c>
      <c r="BJ151" s="116"/>
      <c r="BK151" s="116"/>
      <c r="BL151" s="116"/>
      <c r="BM151" s="116"/>
      <c r="BN151" s="116">
        <v>0</v>
      </c>
      <c r="BO151" s="116"/>
      <c r="BP151" s="116"/>
      <c r="BQ151" s="116"/>
      <c r="BR151" s="116"/>
    </row>
    <row r="152" spans="1:79" s="99" customFormat="1" ht="12.75" customHeight="1" x14ac:dyDescent="0.2">
      <c r="A152" s="92" t="s">
        <v>204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117">
        <v>0</v>
      </c>
      <c r="V152" s="117"/>
      <c r="W152" s="117"/>
      <c r="X152" s="117"/>
      <c r="Y152" s="117"/>
      <c r="Z152" s="117">
        <v>0</v>
      </c>
      <c r="AA152" s="117"/>
      <c r="AB152" s="117"/>
      <c r="AC152" s="117"/>
      <c r="AD152" s="117"/>
      <c r="AE152" s="117">
        <v>14000</v>
      </c>
      <c r="AF152" s="117"/>
      <c r="AG152" s="117"/>
      <c r="AH152" s="117"/>
      <c r="AI152" s="117"/>
      <c r="AJ152" s="117">
        <v>0</v>
      </c>
      <c r="AK152" s="117"/>
      <c r="AL152" s="117"/>
      <c r="AM152" s="117"/>
      <c r="AN152" s="117"/>
      <c r="AO152" s="117">
        <v>32980</v>
      </c>
      <c r="AP152" s="117"/>
      <c r="AQ152" s="117"/>
      <c r="AR152" s="117"/>
      <c r="AS152" s="117"/>
      <c r="AT152" s="117">
        <v>0</v>
      </c>
      <c r="AU152" s="117"/>
      <c r="AV152" s="117"/>
      <c r="AW152" s="117"/>
      <c r="AX152" s="117"/>
      <c r="AY152" s="117">
        <v>36300</v>
      </c>
      <c r="AZ152" s="117"/>
      <c r="BA152" s="117"/>
      <c r="BB152" s="117"/>
      <c r="BC152" s="117"/>
      <c r="BD152" s="117">
        <v>0</v>
      </c>
      <c r="BE152" s="117"/>
      <c r="BF152" s="117"/>
      <c r="BG152" s="117"/>
      <c r="BH152" s="117"/>
      <c r="BI152" s="117">
        <v>40000</v>
      </c>
      <c r="BJ152" s="117"/>
      <c r="BK152" s="117"/>
      <c r="BL152" s="117"/>
      <c r="BM152" s="117"/>
      <c r="BN152" s="117">
        <v>0</v>
      </c>
      <c r="BO152" s="117"/>
      <c r="BP152" s="117"/>
      <c r="BQ152" s="117"/>
      <c r="BR152" s="117"/>
    </row>
    <row r="153" spans="1:79" s="6" customFormat="1" ht="25.5" customHeight="1" x14ac:dyDescent="0.2">
      <c r="A153" s="100" t="s">
        <v>401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2"/>
      <c r="U153" s="116">
        <v>0</v>
      </c>
      <c r="V153" s="116"/>
      <c r="W153" s="116"/>
      <c r="X153" s="116"/>
      <c r="Y153" s="116"/>
      <c r="Z153" s="116">
        <v>0</v>
      </c>
      <c r="AA153" s="116"/>
      <c r="AB153" s="116"/>
      <c r="AC153" s="116"/>
      <c r="AD153" s="116"/>
      <c r="AE153" s="116">
        <v>83470</v>
      </c>
      <c r="AF153" s="116"/>
      <c r="AG153" s="116"/>
      <c r="AH153" s="116"/>
      <c r="AI153" s="116"/>
      <c r="AJ153" s="116">
        <v>0</v>
      </c>
      <c r="AK153" s="116"/>
      <c r="AL153" s="116"/>
      <c r="AM153" s="116"/>
      <c r="AN153" s="116"/>
      <c r="AO153" s="116">
        <v>109067</v>
      </c>
      <c r="AP153" s="116"/>
      <c r="AQ153" s="116"/>
      <c r="AR153" s="116"/>
      <c r="AS153" s="116"/>
      <c r="AT153" s="116">
        <v>0</v>
      </c>
      <c r="AU153" s="116"/>
      <c r="AV153" s="116"/>
      <c r="AW153" s="116"/>
      <c r="AX153" s="116"/>
      <c r="AY153" s="116">
        <v>136000</v>
      </c>
      <c r="AZ153" s="116"/>
      <c r="BA153" s="116"/>
      <c r="BB153" s="116"/>
      <c r="BC153" s="116"/>
      <c r="BD153" s="116">
        <v>0</v>
      </c>
      <c r="BE153" s="116"/>
      <c r="BF153" s="116"/>
      <c r="BG153" s="116"/>
      <c r="BH153" s="116"/>
      <c r="BI153" s="116">
        <v>138000</v>
      </c>
      <c r="BJ153" s="116"/>
      <c r="BK153" s="116"/>
      <c r="BL153" s="116"/>
      <c r="BM153" s="116"/>
      <c r="BN153" s="116">
        <v>0</v>
      </c>
      <c r="BO153" s="116"/>
      <c r="BP153" s="116"/>
      <c r="BQ153" s="116"/>
      <c r="BR153" s="116"/>
    </row>
    <row r="154" spans="1:79" s="99" customFormat="1" ht="12.75" customHeight="1" x14ac:dyDescent="0.2">
      <c r="A154" s="92" t="s">
        <v>201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17">
        <v>0</v>
      </c>
      <c r="V154" s="117"/>
      <c r="W154" s="117"/>
      <c r="X154" s="117"/>
      <c r="Y154" s="117"/>
      <c r="Z154" s="117">
        <v>0</v>
      </c>
      <c r="AA154" s="117"/>
      <c r="AB154" s="117"/>
      <c r="AC154" s="117"/>
      <c r="AD154" s="117"/>
      <c r="AE154" s="117">
        <v>83470</v>
      </c>
      <c r="AF154" s="117"/>
      <c r="AG154" s="117"/>
      <c r="AH154" s="117"/>
      <c r="AI154" s="117"/>
      <c r="AJ154" s="117">
        <v>0</v>
      </c>
      <c r="AK154" s="117"/>
      <c r="AL154" s="117"/>
      <c r="AM154" s="117"/>
      <c r="AN154" s="117"/>
      <c r="AO154" s="117">
        <v>109067</v>
      </c>
      <c r="AP154" s="117"/>
      <c r="AQ154" s="117"/>
      <c r="AR154" s="117"/>
      <c r="AS154" s="117"/>
      <c r="AT154" s="117">
        <v>0</v>
      </c>
      <c r="AU154" s="117"/>
      <c r="AV154" s="117"/>
      <c r="AW154" s="117"/>
      <c r="AX154" s="117"/>
      <c r="AY154" s="117">
        <v>136000</v>
      </c>
      <c r="AZ154" s="117"/>
      <c r="BA154" s="117"/>
      <c r="BB154" s="117"/>
      <c r="BC154" s="117"/>
      <c r="BD154" s="117">
        <v>0</v>
      </c>
      <c r="BE154" s="117"/>
      <c r="BF154" s="117"/>
      <c r="BG154" s="117"/>
      <c r="BH154" s="117"/>
      <c r="BI154" s="117">
        <v>138000</v>
      </c>
      <c r="BJ154" s="117"/>
      <c r="BK154" s="117"/>
      <c r="BL154" s="117"/>
      <c r="BM154" s="117"/>
      <c r="BN154" s="117">
        <v>0</v>
      </c>
      <c r="BO154" s="117"/>
      <c r="BP154" s="117"/>
      <c r="BQ154" s="117"/>
      <c r="BR154" s="117"/>
    </row>
    <row r="155" spans="1:79" s="99" customFormat="1" ht="12.75" customHeight="1" x14ac:dyDescent="0.2">
      <c r="A155" s="92" t="s">
        <v>206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0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33388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40065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48078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49000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6" customFormat="1" ht="12.75" customHeight="1" x14ac:dyDescent="0.2">
      <c r="A156" s="100" t="s">
        <v>147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6">
        <v>0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500821</v>
      </c>
      <c r="AF156" s="116"/>
      <c r="AG156" s="116"/>
      <c r="AH156" s="116"/>
      <c r="AI156" s="116"/>
      <c r="AJ156" s="116">
        <v>0</v>
      </c>
      <c r="AK156" s="116"/>
      <c r="AL156" s="116"/>
      <c r="AM156" s="116"/>
      <c r="AN156" s="116"/>
      <c r="AO156" s="116">
        <v>902000</v>
      </c>
      <c r="AP156" s="116"/>
      <c r="AQ156" s="116"/>
      <c r="AR156" s="116"/>
      <c r="AS156" s="116"/>
      <c r="AT156" s="116">
        <v>0</v>
      </c>
      <c r="AU156" s="116"/>
      <c r="AV156" s="116"/>
      <c r="AW156" s="116"/>
      <c r="AX156" s="116"/>
      <c r="AY156" s="116">
        <v>1100000</v>
      </c>
      <c r="AZ156" s="116"/>
      <c r="BA156" s="116"/>
      <c r="BB156" s="116"/>
      <c r="BC156" s="116"/>
      <c r="BD156" s="116">
        <v>0</v>
      </c>
      <c r="BE156" s="116"/>
      <c r="BF156" s="116"/>
      <c r="BG156" s="116"/>
      <c r="BH156" s="116"/>
      <c r="BI156" s="116">
        <v>1300000</v>
      </c>
      <c r="BJ156" s="116"/>
      <c r="BK156" s="116"/>
      <c r="BL156" s="116"/>
      <c r="BM156" s="116"/>
      <c r="BN156" s="116">
        <v>0</v>
      </c>
      <c r="BO156" s="116"/>
      <c r="BP156" s="116"/>
      <c r="BQ156" s="116"/>
      <c r="BR156" s="116"/>
    </row>
    <row r="157" spans="1:79" s="99" customFormat="1" ht="38.25" customHeight="1" x14ac:dyDescent="0.2">
      <c r="A157" s="92" t="s">
        <v>207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 t="s">
        <v>173</v>
      </c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 t="s">
        <v>173</v>
      </c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 t="s">
        <v>173</v>
      </c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 t="s">
        <v>173</v>
      </c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 t="s">
        <v>173</v>
      </c>
      <c r="BJ157" s="117"/>
      <c r="BK157" s="117"/>
      <c r="BL157" s="117"/>
      <c r="BM157" s="117"/>
      <c r="BN157" s="117"/>
      <c r="BO157" s="117"/>
      <c r="BP157" s="117"/>
      <c r="BQ157" s="117"/>
      <c r="BR157" s="117"/>
    </row>
    <row r="160" spans="1:79" ht="14.25" customHeight="1" x14ac:dyDescent="0.2">
      <c r="A160" s="29" t="s">
        <v>125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 x14ac:dyDescent="0.2">
      <c r="A161" s="54" t="s">
        <v>6</v>
      </c>
      <c r="B161" s="55"/>
      <c r="C161" s="55"/>
      <c r="D161" s="54" t="s">
        <v>10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6"/>
      <c r="W161" s="27" t="s">
        <v>224</v>
      </c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 t="s">
        <v>228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 t="s">
        <v>239</v>
      </c>
      <c r="AV161" s="27"/>
      <c r="AW161" s="27"/>
      <c r="AX161" s="27"/>
      <c r="AY161" s="27"/>
      <c r="AZ161" s="27"/>
      <c r="BA161" s="27" t="s">
        <v>246</v>
      </c>
      <c r="BB161" s="27"/>
      <c r="BC161" s="27"/>
      <c r="BD161" s="27"/>
      <c r="BE161" s="27"/>
      <c r="BF161" s="27"/>
      <c r="BG161" s="27" t="s">
        <v>255</v>
      </c>
      <c r="BH161" s="27"/>
      <c r="BI161" s="27"/>
      <c r="BJ161" s="27"/>
      <c r="BK161" s="27"/>
      <c r="BL161" s="27"/>
    </row>
    <row r="162" spans="1:79" ht="15" customHeight="1" x14ac:dyDescent="0.2">
      <c r="A162" s="71"/>
      <c r="B162" s="72"/>
      <c r="C162" s="72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3"/>
      <c r="W162" s="27" t="s">
        <v>4</v>
      </c>
      <c r="X162" s="27"/>
      <c r="Y162" s="27"/>
      <c r="Z162" s="27"/>
      <c r="AA162" s="27"/>
      <c r="AB162" s="27"/>
      <c r="AC162" s="27" t="s">
        <v>3</v>
      </c>
      <c r="AD162" s="27"/>
      <c r="AE162" s="27"/>
      <c r="AF162" s="27"/>
      <c r="AG162" s="27"/>
      <c r="AH162" s="27"/>
      <c r="AI162" s="27" t="s">
        <v>4</v>
      </c>
      <c r="AJ162" s="27"/>
      <c r="AK162" s="27"/>
      <c r="AL162" s="27"/>
      <c r="AM162" s="27"/>
      <c r="AN162" s="27"/>
      <c r="AO162" s="27" t="s">
        <v>3</v>
      </c>
      <c r="AP162" s="27"/>
      <c r="AQ162" s="27"/>
      <c r="AR162" s="27"/>
      <c r="AS162" s="27"/>
      <c r="AT162" s="27"/>
      <c r="AU162" s="74" t="s">
        <v>4</v>
      </c>
      <c r="AV162" s="74"/>
      <c r="AW162" s="74"/>
      <c r="AX162" s="74" t="s">
        <v>3</v>
      </c>
      <c r="AY162" s="74"/>
      <c r="AZ162" s="74"/>
      <c r="BA162" s="74" t="s">
        <v>4</v>
      </c>
      <c r="BB162" s="74"/>
      <c r="BC162" s="74"/>
      <c r="BD162" s="74" t="s">
        <v>3</v>
      </c>
      <c r="BE162" s="74"/>
      <c r="BF162" s="74"/>
      <c r="BG162" s="74" t="s">
        <v>4</v>
      </c>
      <c r="BH162" s="74"/>
      <c r="BI162" s="74"/>
      <c r="BJ162" s="74" t="s">
        <v>3</v>
      </c>
      <c r="BK162" s="74"/>
      <c r="BL162" s="74"/>
    </row>
    <row r="163" spans="1:79" ht="57" customHeight="1" x14ac:dyDescent="0.2">
      <c r="A163" s="57"/>
      <c r="B163" s="58"/>
      <c r="C163" s="58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9"/>
      <c r="W163" s="27" t="s">
        <v>12</v>
      </c>
      <c r="X163" s="27"/>
      <c r="Y163" s="27"/>
      <c r="Z163" s="27" t="s">
        <v>11</v>
      </c>
      <c r="AA163" s="27"/>
      <c r="AB163" s="27"/>
      <c r="AC163" s="27" t="s">
        <v>12</v>
      </c>
      <c r="AD163" s="27"/>
      <c r="AE163" s="27"/>
      <c r="AF163" s="27" t="s">
        <v>11</v>
      </c>
      <c r="AG163" s="27"/>
      <c r="AH163" s="27"/>
      <c r="AI163" s="27" t="s">
        <v>12</v>
      </c>
      <c r="AJ163" s="27"/>
      <c r="AK163" s="27"/>
      <c r="AL163" s="27" t="s">
        <v>11</v>
      </c>
      <c r="AM163" s="27"/>
      <c r="AN163" s="27"/>
      <c r="AO163" s="27" t="s">
        <v>12</v>
      </c>
      <c r="AP163" s="27"/>
      <c r="AQ163" s="27"/>
      <c r="AR163" s="27" t="s">
        <v>11</v>
      </c>
      <c r="AS163" s="27"/>
      <c r="AT163" s="27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</row>
    <row r="164" spans="1:79" ht="15" customHeight="1" x14ac:dyDescent="0.2">
      <c r="A164" s="36">
        <v>1</v>
      </c>
      <c r="B164" s="37"/>
      <c r="C164" s="37"/>
      <c r="D164" s="36">
        <v>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8"/>
      <c r="W164" s="27">
        <v>3</v>
      </c>
      <c r="X164" s="27"/>
      <c r="Y164" s="27"/>
      <c r="Z164" s="27">
        <v>4</v>
      </c>
      <c r="AA164" s="27"/>
      <c r="AB164" s="27"/>
      <c r="AC164" s="27">
        <v>5</v>
      </c>
      <c r="AD164" s="27"/>
      <c r="AE164" s="27"/>
      <c r="AF164" s="27">
        <v>6</v>
      </c>
      <c r="AG164" s="27"/>
      <c r="AH164" s="27"/>
      <c r="AI164" s="27">
        <v>7</v>
      </c>
      <c r="AJ164" s="27"/>
      <c r="AK164" s="27"/>
      <c r="AL164" s="27">
        <v>8</v>
      </c>
      <c r="AM164" s="27"/>
      <c r="AN164" s="27"/>
      <c r="AO164" s="27">
        <v>9</v>
      </c>
      <c r="AP164" s="27"/>
      <c r="AQ164" s="27"/>
      <c r="AR164" s="27">
        <v>10</v>
      </c>
      <c r="AS164" s="27"/>
      <c r="AT164" s="27"/>
      <c r="AU164" s="27">
        <v>11</v>
      </c>
      <c r="AV164" s="27"/>
      <c r="AW164" s="27"/>
      <c r="AX164" s="27">
        <v>12</v>
      </c>
      <c r="AY164" s="27"/>
      <c r="AZ164" s="27"/>
      <c r="BA164" s="27">
        <v>13</v>
      </c>
      <c r="BB164" s="27"/>
      <c r="BC164" s="27"/>
      <c r="BD164" s="27">
        <v>14</v>
      </c>
      <c r="BE164" s="27"/>
      <c r="BF164" s="27"/>
      <c r="BG164" s="27">
        <v>15</v>
      </c>
      <c r="BH164" s="27"/>
      <c r="BI164" s="27"/>
      <c r="BJ164" s="27">
        <v>16</v>
      </c>
      <c r="BK164" s="27"/>
      <c r="BL164" s="27"/>
    </row>
    <row r="165" spans="1:79" s="1" customFormat="1" ht="12.75" hidden="1" customHeight="1" x14ac:dyDescent="0.2">
      <c r="A165" s="39" t="s">
        <v>69</v>
      </c>
      <c r="B165" s="40"/>
      <c r="C165" s="40"/>
      <c r="D165" s="39" t="s">
        <v>57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1"/>
      <c r="W165" s="26" t="s">
        <v>72</v>
      </c>
      <c r="X165" s="26"/>
      <c r="Y165" s="26"/>
      <c r="Z165" s="26" t="s">
        <v>73</v>
      </c>
      <c r="AA165" s="26"/>
      <c r="AB165" s="26"/>
      <c r="AC165" s="30" t="s">
        <v>74</v>
      </c>
      <c r="AD165" s="30"/>
      <c r="AE165" s="30"/>
      <c r="AF165" s="30" t="s">
        <v>75</v>
      </c>
      <c r="AG165" s="30"/>
      <c r="AH165" s="30"/>
      <c r="AI165" s="26" t="s">
        <v>76</v>
      </c>
      <c r="AJ165" s="26"/>
      <c r="AK165" s="26"/>
      <c r="AL165" s="26" t="s">
        <v>77</v>
      </c>
      <c r="AM165" s="26"/>
      <c r="AN165" s="26"/>
      <c r="AO165" s="30" t="s">
        <v>104</v>
      </c>
      <c r="AP165" s="30"/>
      <c r="AQ165" s="30"/>
      <c r="AR165" s="30" t="s">
        <v>78</v>
      </c>
      <c r="AS165" s="30"/>
      <c r="AT165" s="30"/>
      <c r="AU165" s="26" t="s">
        <v>105</v>
      </c>
      <c r="AV165" s="26"/>
      <c r="AW165" s="26"/>
      <c r="AX165" s="30" t="s">
        <v>106</v>
      </c>
      <c r="AY165" s="30"/>
      <c r="AZ165" s="30"/>
      <c r="BA165" s="26" t="s">
        <v>107</v>
      </c>
      <c r="BB165" s="26"/>
      <c r="BC165" s="26"/>
      <c r="BD165" s="30" t="s">
        <v>108</v>
      </c>
      <c r="BE165" s="30"/>
      <c r="BF165" s="30"/>
      <c r="BG165" s="26" t="s">
        <v>109</v>
      </c>
      <c r="BH165" s="26"/>
      <c r="BI165" s="26"/>
      <c r="BJ165" s="30" t="s">
        <v>110</v>
      </c>
      <c r="BK165" s="30"/>
      <c r="BL165" s="30"/>
      <c r="CA165" s="1" t="s">
        <v>103</v>
      </c>
    </row>
    <row r="166" spans="1:79" s="99" customFormat="1" ht="12.75" customHeight="1" x14ac:dyDescent="0.2">
      <c r="A166" s="89">
        <v>1</v>
      </c>
      <c r="B166" s="90"/>
      <c r="C166" s="90"/>
      <c r="D166" s="92" t="s">
        <v>317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15">
        <v>0</v>
      </c>
      <c r="X166" s="115"/>
      <c r="Y166" s="115"/>
      <c r="Z166" s="115">
        <v>0</v>
      </c>
      <c r="AA166" s="115"/>
      <c r="AB166" s="115"/>
      <c r="AC166" s="115">
        <v>0</v>
      </c>
      <c r="AD166" s="115"/>
      <c r="AE166" s="115"/>
      <c r="AF166" s="115">
        <v>0</v>
      </c>
      <c r="AG166" s="115"/>
      <c r="AH166" s="115"/>
      <c r="AI166" s="115">
        <v>1</v>
      </c>
      <c r="AJ166" s="115"/>
      <c r="AK166" s="115"/>
      <c r="AL166" s="115">
        <v>1</v>
      </c>
      <c r="AM166" s="115"/>
      <c r="AN166" s="115"/>
      <c r="AO166" s="115">
        <v>0</v>
      </c>
      <c r="AP166" s="115"/>
      <c r="AQ166" s="115"/>
      <c r="AR166" s="115">
        <v>0</v>
      </c>
      <c r="AS166" s="115"/>
      <c r="AT166" s="115"/>
      <c r="AU166" s="115">
        <v>1</v>
      </c>
      <c r="AV166" s="115"/>
      <c r="AW166" s="115"/>
      <c r="AX166" s="115">
        <v>0</v>
      </c>
      <c r="AY166" s="115"/>
      <c r="AZ166" s="115"/>
      <c r="BA166" s="115">
        <v>1</v>
      </c>
      <c r="BB166" s="115"/>
      <c r="BC166" s="115"/>
      <c r="BD166" s="115">
        <v>0</v>
      </c>
      <c r="BE166" s="115"/>
      <c r="BF166" s="115"/>
      <c r="BG166" s="115">
        <v>1</v>
      </c>
      <c r="BH166" s="115"/>
      <c r="BI166" s="115"/>
      <c r="BJ166" s="115">
        <v>0</v>
      </c>
      <c r="BK166" s="115"/>
      <c r="BL166" s="115"/>
      <c r="CA166" s="99" t="s">
        <v>43</v>
      </c>
    </row>
    <row r="167" spans="1:79" s="99" customFormat="1" ht="12.75" customHeight="1" x14ac:dyDescent="0.2">
      <c r="A167" s="89">
        <v>2</v>
      </c>
      <c r="B167" s="90"/>
      <c r="C167" s="90"/>
      <c r="D167" s="92" t="s">
        <v>293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5">
        <v>0</v>
      </c>
      <c r="X167" s="115"/>
      <c r="Y167" s="115"/>
      <c r="Z167" s="115">
        <v>0</v>
      </c>
      <c r="AA167" s="115"/>
      <c r="AB167" s="115"/>
      <c r="AC167" s="115">
        <v>0</v>
      </c>
      <c r="AD167" s="115"/>
      <c r="AE167" s="115"/>
      <c r="AF167" s="115">
        <v>0</v>
      </c>
      <c r="AG167" s="115"/>
      <c r="AH167" s="115"/>
      <c r="AI167" s="115">
        <v>6</v>
      </c>
      <c r="AJ167" s="115"/>
      <c r="AK167" s="115"/>
      <c r="AL167" s="115">
        <v>6</v>
      </c>
      <c r="AM167" s="115"/>
      <c r="AN167" s="115"/>
      <c r="AO167" s="115">
        <v>0</v>
      </c>
      <c r="AP167" s="115"/>
      <c r="AQ167" s="115"/>
      <c r="AR167" s="115">
        <v>0</v>
      </c>
      <c r="AS167" s="115"/>
      <c r="AT167" s="115"/>
      <c r="AU167" s="115">
        <v>6</v>
      </c>
      <c r="AV167" s="115"/>
      <c r="AW167" s="115"/>
      <c r="AX167" s="115">
        <v>0</v>
      </c>
      <c r="AY167" s="115"/>
      <c r="AZ167" s="115"/>
      <c r="BA167" s="115">
        <v>6</v>
      </c>
      <c r="BB167" s="115"/>
      <c r="BC167" s="115"/>
      <c r="BD167" s="115">
        <v>0</v>
      </c>
      <c r="BE167" s="115"/>
      <c r="BF167" s="115"/>
      <c r="BG167" s="115">
        <v>6</v>
      </c>
      <c r="BH167" s="115"/>
      <c r="BI167" s="115"/>
      <c r="BJ167" s="115">
        <v>0</v>
      </c>
      <c r="BK167" s="115"/>
      <c r="BL167" s="115"/>
    </row>
    <row r="168" spans="1:79" s="6" customFormat="1" ht="12.75" customHeight="1" x14ac:dyDescent="0.2">
      <c r="A168" s="86">
        <v>3</v>
      </c>
      <c r="B168" s="87"/>
      <c r="C168" s="87"/>
      <c r="D168" s="100" t="s">
        <v>209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2"/>
      <c r="W168" s="112">
        <v>0</v>
      </c>
      <c r="X168" s="112"/>
      <c r="Y168" s="112"/>
      <c r="Z168" s="112">
        <v>0</v>
      </c>
      <c r="AA168" s="112"/>
      <c r="AB168" s="112"/>
      <c r="AC168" s="112">
        <v>0</v>
      </c>
      <c r="AD168" s="112"/>
      <c r="AE168" s="112"/>
      <c r="AF168" s="112">
        <v>0</v>
      </c>
      <c r="AG168" s="112"/>
      <c r="AH168" s="112"/>
      <c r="AI168" s="112">
        <v>7</v>
      </c>
      <c r="AJ168" s="112"/>
      <c r="AK168" s="112"/>
      <c r="AL168" s="112">
        <v>7</v>
      </c>
      <c r="AM168" s="112"/>
      <c r="AN168" s="112"/>
      <c r="AO168" s="112">
        <v>0</v>
      </c>
      <c r="AP168" s="112"/>
      <c r="AQ168" s="112"/>
      <c r="AR168" s="112">
        <v>0</v>
      </c>
      <c r="AS168" s="112"/>
      <c r="AT168" s="112"/>
      <c r="AU168" s="112">
        <v>7</v>
      </c>
      <c r="AV168" s="112"/>
      <c r="AW168" s="112"/>
      <c r="AX168" s="112">
        <v>0</v>
      </c>
      <c r="AY168" s="112"/>
      <c r="AZ168" s="112"/>
      <c r="BA168" s="112">
        <v>7</v>
      </c>
      <c r="BB168" s="112"/>
      <c r="BC168" s="112"/>
      <c r="BD168" s="112">
        <v>0</v>
      </c>
      <c r="BE168" s="112"/>
      <c r="BF168" s="112"/>
      <c r="BG168" s="112">
        <v>7</v>
      </c>
      <c r="BH168" s="112"/>
      <c r="BI168" s="112"/>
      <c r="BJ168" s="112">
        <v>0</v>
      </c>
      <c r="BK168" s="112"/>
      <c r="BL168" s="112"/>
    </row>
    <row r="169" spans="1:79" s="99" customFormat="1" ht="25.5" customHeight="1" x14ac:dyDescent="0.2">
      <c r="A169" s="89">
        <v>4</v>
      </c>
      <c r="B169" s="90"/>
      <c r="C169" s="90"/>
      <c r="D169" s="92" t="s">
        <v>210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5" t="s">
        <v>173</v>
      </c>
      <c r="X169" s="115"/>
      <c r="Y169" s="115"/>
      <c r="Z169" s="115" t="s">
        <v>173</v>
      </c>
      <c r="AA169" s="115"/>
      <c r="AB169" s="115"/>
      <c r="AC169" s="115"/>
      <c r="AD169" s="115"/>
      <c r="AE169" s="115"/>
      <c r="AF169" s="115"/>
      <c r="AG169" s="115"/>
      <c r="AH169" s="115"/>
      <c r="AI169" s="115" t="s">
        <v>173</v>
      </c>
      <c r="AJ169" s="115"/>
      <c r="AK169" s="115"/>
      <c r="AL169" s="115" t="s">
        <v>173</v>
      </c>
      <c r="AM169" s="115"/>
      <c r="AN169" s="115"/>
      <c r="AO169" s="115"/>
      <c r="AP169" s="115"/>
      <c r="AQ169" s="115"/>
      <c r="AR169" s="115"/>
      <c r="AS169" s="115"/>
      <c r="AT169" s="115"/>
      <c r="AU169" s="115" t="s">
        <v>173</v>
      </c>
      <c r="AV169" s="115"/>
      <c r="AW169" s="115"/>
      <c r="AX169" s="115"/>
      <c r="AY169" s="115"/>
      <c r="AZ169" s="115"/>
      <c r="BA169" s="115" t="s">
        <v>173</v>
      </c>
      <c r="BB169" s="115"/>
      <c r="BC169" s="115"/>
      <c r="BD169" s="115"/>
      <c r="BE169" s="115"/>
      <c r="BF169" s="115"/>
      <c r="BG169" s="115" t="s">
        <v>173</v>
      </c>
      <c r="BH169" s="115"/>
      <c r="BI169" s="115"/>
      <c r="BJ169" s="115"/>
      <c r="BK169" s="115"/>
      <c r="BL169" s="115"/>
    </row>
    <row r="172" spans="1:79" ht="14.25" customHeight="1" x14ac:dyDescent="0.2">
      <c r="A172" s="29" t="s">
        <v>153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4.25" customHeight="1" x14ac:dyDescent="0.2">
      <c r="A173" s="29" t="s">
        <v>240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1:79" ht="15" customHeight="1" x14ac:dyDescent="0.2">
      <c r="A174" s="31" t="s">
        <v>223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1:79" ht="15" customHeight="1" x14ac:dyDescent="0.2">
      <c r="A175" s="27" t="s">
        <v>6</v>
      </c>
      <c r="B175" s="27"/>
      <c r="C175" s="27"/>
      <c r="D175" s="27"/>
      <c r="E175" s="27"/>
      <c r="F175" s="27"/>
      <c r="G175" s="27" t="s">
        <v>126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 t="s">
        <v>13</v>
      </c>
      <c r="U175" s="27"/>
      <c r="V175" s="27"/>
      <c r="W175" s="27"/>
      <c r="X175" s="27"/>
      <c r="Y175" s="27"/>
      <c r="Z175" s="27"/>
      <c r="AA175" s="36" t="s">
        <v>224</v>
      </c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7"/>
      <c r="AP175" s="36" t="s">
        <v>227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8"/>
      <c r="BE175" s="36" t="s">
        <v>234</v>
      </c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8"/>
    </row>
    <row r="176" spans="1:79" ht="32.1" customHeight="1" x14ac:dyDescent="0.2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 t="s">
        <v>4</v>
      </c>
      <c r="AB176" s="27"/>
      <c r="AC176" s="27"/>
      <c r="AD176" s="27"/>
      <c r="AE176" s="27"/>
      <c r="AF176" s="27" t="s">
        <v>3</v>
      </c>
      <c r="AG176" s="27"/>
      <c r="AH176" s="27"/>
      <c r="AI176" s="27"/>
      <c r="AJ176" s="27"/>
      <c r="AK176" s="27" t="s">
        <v>89</v>
      </c>
      <c r="AL176" s="27"/>
      <c r="AM176" s="27"/>
      <c r="AN176" s="27"/>
      <c r="AO176" s="27"/>
      <c r="AP176" s="27" t="s">
        <v>4</v>
      </c>
      <c r="AQ176" s="27"/>
      <c r="AR176" s="27"/>
      <c r="AS176" s="27"/>
      <c r="AT176" s="27"/>
      <c r="AU176" s="27" t="s">
        <v>3</v>
      </c>
      <c r="AV176" s="27"/>
      <c r="AW176" s="27"/>
      <c r="AX176" s="27"/>
      <c r="AY176" s="27"/>
      <c r="AZ176" s="27" t="s">
        <v>96</v>
      </c>
      <c r="BA176" s="27"/>
      <c r="BB176" s="27"/>
      <c r="BC176" s="27"/>
      <c r="BD176" s="27"/>
      <c r="BE176" s="27" t="s">
        <v>4</v>
      </c>
      <c r="BF176" s="27"/>
      <c r="BG176" s="27"/>
      <c r="BH176" s="27"/>
      <c r="BI176" s="27"/>
      <c r="BJ176" s="27" t="s">
        <v>3</v>
      </c>
      <c r="BK176" s="27"/>
      <c r="BL176" s="27"/>
      <c r="BM176" s="27"/>
      <c r="BN176" s="27"/>
      <c r="BO176" s="27" t="s">
        <v>127</v>
      </c>
      <c r="BP176" s="27"/>
      <c r="BQ176" s="27"/>
      <c r="BR176" s="27"/>
      <c r="BS176" s="27"/>
    </row>
    <row r="177" spans="1:79" ht="15" customHeight="1" x14ac:dyDescent="0.2">
      <c r="A177" s="27">
        <v>1</v>
      </c>
      <c r="B177" s="27"/>
      <c r="C177" s="27"/>
      <c r="D177" s="27"/>
      <c r="E177" s="27"/>
      <c r="F177" s="27"/>
      <c r="G177" s="27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>
        <v>3</v>
      </c>
      <c r="U177" s="27"/>
      <c r="V177" s="27"/>
      <c r="W177" s="27"/>
      <c r="X177" s="27"/>
      <c r="Y177" s="27"/>
      <c r="Z177" s="27"/>
      <c r="AA177" s="27">
        <v>4</v>
      </c>
      <c r="AB177" s="27"/>
      <c r="AC177" s="27"/>
      <c r="AD177" s="27"/>
      <c r="AE177" s="27"/>
      <c r="AF177" s="27">
        <v>5</v>
      </c>
      <c r="AG177" s="27"/>
      <c r="AH177" s="27"/>
      <c r="AI177" s="27"/>
      <c r="AJ177" s="27"/>
      <c r="AK177" s="27">
        <v>6</v>
      </c>
      <c r="AL177" s="27"/>
      <c r="AM177" s="27"/>
      <c r="AN177" s="27"/>
      <c r="AO177" s="27"/>
      <c r="AP177" s="27">
        <v>7</v>
      </c>
      <c r="AQ177" s="27"/>
      <c r="AR177" s="27"/>
      <c r="AS177" s="27"/>
      <c r="AT177" s="27"/>
      <c r="AU177" s="27">
        <v>8</v>
      </c>
      <c r="AV177" s="27"/>
      <c r="AW177" s="27"/>
      <c r="AX177" s="27"/>
      <c r="AY177" s="27"/>
      <c r="AZ177" s="27">
        <v>9</v>
      </c>
      <c r="BA177" s="27"/>
      <c r="BB177" s="27"/>
      <c r="BC177" s="27"/>
      <c r="BD177" s="27"/>
      <c r="BE177" s="27">
        <v>10</v>
      </c>
      <c r="BF177" s="27"/>
      <c r="BG177" s="27"/>
      <c r="BH177" s="27"/>
      <c r="BI177" s="27"/>
      <c r="BJ177" s="27">
        <v>11</v>
      </c>
      <c r="BK177" s="27"/>
      <c r="BL177" s="27"/>
      <c r="BM177" s="27"/>
      <c r="BN177" s="27"/>
      <c r="BO177" s="27">
        <v>12</v>
      </c>
      <c r="BP177" s="27"/>
      <c r="BQ177" s="27"/>
      <c r="BR177" s="27"/>
      <c r="BS177" s="27"/>
    </row>
    <row r="178" spans="1:79" s="1" customFormat="1" ht="15" hidden="1" customHeight="1" x14ac:dyDescent="0.2">
      <c r="A178" s="26" t="s">
        <v>69</v>
      </c>
      <c r="B178" s="26"/>
      <c r="C178" s="26"/>
      <c r="D178" s="26"/>
      <c r="E178" s="26"/>
      <c r="F178" s="26"/>
      <c r="G178" s="61" t="s">
        <v>57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 t="s">
        <v>79</v>
      </c>
      <c r="U178" s="61"/>
      <c r="V178" s="61"/>
      <c r="W178" s="61"/>
      <c r="X178" s="61"/>
      <c r="Y178" s="61"/>
      <c r="Z178" s="61"/>
      <c r="AA178" s="30" t="s">
        <v>65</v>
      </c>
      <c r="AB178" s="30"/>
      <c r="AC178" s="30"/>
      <c r="AD178" s="30"/>
      <c r="AE178" s="30"/>
      <c r="AF178" s="30" t="s">
        <v>66</v>
      </c>
      <c r="AG178" s="30"/>
      <c r="AH178" s="30"/>
      <c r="AI178" s="30"/>
      <c r="AJ178" s="30"/>
      <c r="AK178" s="50" t="s">
        <v>122</v>
      </c>
      <c r="AL178" s="50"/>
      <c r="AM178" s="50"/>
      <c r="AN178" s="50"/>
      <c r="AO178" s="50"/>
      <c r="AP178" s="30" t="s">
        <v>67</v>
      </c>
      <c r="AQ178" s="30"/>
      <c r="AR178" s="30"/>
      <c r="AS178" s="30"/>
      <c r="AT178" s="30"/>
      <c r="AU178" s="30" t="s">
        <v>68</v>
      </c>
      <c r="AV178" s="30"/>
      <c r="AW178" s="30"/>
      <c r="AX178" s="30"/>
      <c r="AY178" s="30"/>
      <c r="AZ178" s="50" t="s">
        <v>122</v>
      </c>
      <c r="BA178" s="50"/>
      <c r="BB178" s="50"/>
      <c r="BC178" s="50"/>
      <c r="BD178" s="50"/>
      <c r="BE178" s="30" t="s">
        <v>58</v>
      </c>
      <c r="BF178" s="30"/>
      <c r="BG178" s="30"/>
      <c r="BH178" s="30"/>
      <c r="BI178" s="30"/>
      <c r="BJ178" s="30" t="s">
        <v>59</v>
      </c>
      <c r="BK178" s="30"/>
      <c r="BL178" s="30"/>
      <c r="BM178" s="30"/>
      <c r="BN178" s="30"/>
      <c r="BO178" s="50" t="s">
        <v>122</v>
      </c>
      <c r="BP178" s="50"/>
      <c r="BQ178" s="50"/>
      <c r="BR178" s="50"/>
      <c r="BS178" s="50"/>
      <c r="CA178" s="1" t="s">
        <v>44</v>
      </c>
    </row>
    <row r="179" spans="1:79" s="6" customFormat="1" ht="12.75" customHeight="1" x14ac:dyDescent="0.2">
      <c r="A179" s="85"/>
      <c r="B179" s="85"/>
      <c r="C179" s="85"/>
      <c r="D179" s="85"/>
      <c r="E179" s="85"/>
      <c r="F179" s="85"/>
      <c r="G179" s="118" t="s">
        <v>147</v>
      </c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9"/>
      <c r="U179" s="119"/>
      <c r="V179" s="119"/>
      <c r="W179" s="119"/>
      <c r="X179" s="119"/>
      <c r="Y179" s="119"/>
      <c r="Z179" s="119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>
        <f>IF(ISNUMBER(AA179),AA179,0)+IF(ISNUMBER(AF179),AF179,0)</f>
        <v>0</v>
      </c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>
        <f>IF(ISNUMBER(AP179),AP179,0)+IF(ISNUMBER(AU179),AU179,0)</f>
        <v>0</v>
      </c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>
        <f>IF(ISNUMBER(BE179),BE179,0)+IF(ISNUMBER(BJ179),BJ179,0)</f>
        <v>0</v>
      </c>
      <c r="BP179" s="116"/>
      <c r="BQ179" s="116"/>
      <c r="BR179" s="116"/>
      <c r="BS179" s="116"/>
      <c r="CA179" s="6" t="s">
        <v>45</v>
      </c>
    </row>
    <row r="181" spans="1:79" ht="13.5" customHeight="1" x14ac:dyDescent="0.2">
      <c r="A181" s="29" t="s">
        <v>256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5" customHeight="1" x14ac:dyDescent="0.2">
      <c r="A182" s="44" t="s">
        <v>223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</row>
    <row r="183" spans="1:79" ht="15" customHeight="1" x14ac:dyDescent="0.2">
      <c r="A183" s="27" t="s">
        <v>6</v>
      </c>
      <c r="B183" s="27"/>
      <c r="C183" s="27"/>
      <c r="D183" s="27"/>
      <c r="E183" s="27"/>
      <c r="F183" s="27"/>
      <c r="G183" s="27" t="s">
        <v>126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 t="s">
        <v>13</v>
      </c>
      <c r="U183" s="27"/>
      <c r="V183" s="27"/>
      <c r="W183" s="27"/>
      <c r="X183" s="27"/>
      <c r="Y183" s="27"/>
      <c r="Z183" s="27"/>
      <c r="AA183" s="36" t="s">
        <v>245</v>
      </c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7"/>
      <c r="AP183" s="36" t="s">
        <v>250</v>
      </c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8"/>
    </row>
    <row r="184" spans="1:79" ht="32.1" customHeight="1" x14ac:dyDescent="0.2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 t="s">
        <v>4</v>
      </c>
      <c r="AB184" s="27"/>
      <c r="AC184" s="27"/>
      <c r="AD184" s="27"/>
      <c r="AE184" s="27"/>
      <c r="AF184" s="27" t="s">
        <v>3</v>
      </c>
      <c r="AG184" s="27"/>
      <c r="AH184" s="27"/>
      <c r="AI184" s="27"/>
      <c r="AJ184" s="27"/>
      <c r="AK184" s="27" t="s">
        <v>89</v>
      </c>
      <c r="AL184" s="27"/>
      <c r="AM184" s="27"/>
      <c r="AN184" s="27"/>
      <c r="AO184" s="27"/>
      <c r="AP184" s="27" t="s">
        <v>4</v>
      </c>
      <c r="AQ184" s="27"/>
      <c r="AR184" s="27"/>
      <c r="AS184" s="27"/>
      <c r="AT184" s="27"/>
      <c r="AU184" s="27" t="s">
        <v>3</v>
      </c>
      <c r="AV184" s="27"/>
      <c r="AW184" s="27"/>
      <c r="AX184" s="27"/>
      <c r="AY184" s="27"/>
      <c r="AZ184" s="27" t="s">
        <v>96</v>
      </c>
      <c r="BA184" s="27"/>
      <c r="BB184" s="27"/>
      <c r="BC184" s="27"/>
      <c r="BD184" s="27"/>
    </row>
    <row r="185" spans="1:79" ht="15" customHeight="1" x14ac:dyDescent="0.2">
      <c r="A185" s="27">
        <v>1</v>
      </c>
      <c r="B185" s="27"/>
      <c r="C185" s="27"/>
      <c r="D185" s="27"/>
      <c r="E185" s="27"/>
      <c r="F185" s="27"/>
      <c r="G185" s="27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>
        <v>3</v>
      </c>
      <c r="U185" s="27"/>
      <c r="V185" s="27"/>
      <c r="W185" s="27"/>
      <c r="X185" s="27"/>
      <c r="Y185" s="27"/>
      <c r="Z185" s="27"/>
      <c r="AA185" s="27">
        <v>4</v>
      </c>
      <c r="AB185" s="27"/>
      <c r="AC185" s="27"/>
      <c r="AD185" s="27"/>
      <c r="AE185" s="27"/>
      <c r="AF185" s="27">
        <v>5</v>
      </c>
      <c r="AG185" s="27"/>
      <c r="AH185" s="27"/>
      <c r="AI185" s="27"/>
      <c r="AJ185" s="27"/>
      <c r="AK185" s="27">
        <v>6</v>
      </c>
      <c r="AL185" s="27"/>
      <c r="AM185" s="27"/>
      <c r="AN185" s="27"/>
      <c r="AO185" s="27"/>
      <c r="AP185" s="27">
        <v>7</v>
      </c>
      <c r="AQ185" s="27"/>
      <c r="AR185" s="27"/>
      <c r="AS185" s="27"/>
      <c r="AT185" s="27"/>
      <c r="AU185" s="27">
        <v>8</v>
      </c>
      <c r="AV185" s="27"/>
      <c r="AW185" s="27"/>
      <c r="AX185" s="27"/>
      <c r="AY185" s="27"/>
      <c r="AZ185" s="27">
        <v>9</v>
      </c>
      <c r="BA185" s="27"/>
      <c r="BB185" s="27"/>
      <c r="BC185" s="27"/>
      <c r="BD185" s="27"/>
    </row>
    <row r="186" spans="1:79" s="1" customFormat="1" ht="12" hidden="1" customHeight="1" x14ac:dyDescent="0.2">
      <c r="A186" s="26" t="s">
        <v>69</v>
      </c>
      <c r="B186" s="26"/>
      <c r="C186" s="26"/>
      <c r="D186" s="26"/>
      <c r="E186" s="26"/>
      <c r="F186" s="26"/>
      <c r="G186" s="61" t="s">
        <v>57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 t="s">
        <v>79</v>
      </c>
      <c r="U186" s="61"/>
      <c r="V186" s="61"/>
      <c r="W186" s="61"/>
      <c r="X186" s="61"/>
      <c r="Y186" s="61"/>
      <c r="Z186" s="61"/>
      <c r="AA186" s="30" t="s">
        <v>60</v>
      </c>
      <c r="AB186" s="30"/>
      <c r="AC186" s="30"/>
      <c r="AD186" s="30"/>
      <c r="AE186" s="30"/>
      <c r="AF186" s="30" t="s">
        <v>61</v>
      </c>
      <c r="AG186" s="30"/>
      <c r="AH186" s="30"/>
      <c r="AI186" s="30"/>
      <c r="AJ186" s="30"/>
      <c r="AK186" s="50" t="s">
        <v>122</v>
      </c>
      <c r="AL186" s="50"/>
      <c r="AM186" s="50"/>
      <c r="AN186" s="50"/>
      <c r="AO186" s="50"/>
      <c r="AP186" s="30" t="s">
        <v>62</v>
      </c>
      <c r="AQ186" s="30"/>
      <c r="AR186" s="30"/>
      <c r="AS186" s="30"/>
      <c r="AT186" s="30"/>
      <c r="AU186" s="30" t="s">
        <v>63</v>
      </c>
      <c r="AV186" s="30"/>
      <c r="AW186" s="30"/>
      <c r="AX186" s="30"/>
      <c r="AY186" s="30"/>
      <c r="AZ186" s="50" t="s">
        <v>122</v>
      </c>
      <c r="BA186" s="50"/>
      <c r="BB186" s="50"/>
      <c r="BC186" s="50"/>
      <c r="BD186" s="50"/>
      <c r="CA186" s="1" t="s">
        <v>46</v>
      </c>
    </row>
    <row r="187" spans="1:79" s="6" customFormat="1" x14ac:dyDescent="0.2">
      <c r="A187" s="85"/>
      <c r="B187" s="85"/>
      <c r="C187" s="85"/>
      <c r="D187" s="85"/>
      <c r="E187" s="85"/>
      <c r="F187" s="85"/>
      <c r="G187" s="118" t="s">
        <v>147</v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9"/>
      <c r="U187" s="119"/>
      <c r="V187" s="119"/>
      <c r="W187" s="119"/>
      <c r="X187" s="119"/>
      <c r="Y187" s="119"/>
      <c r="Z187" s="119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>
        <f>IF(ISNUMBER(AA187),AA187,0)+IF(ISNUMBER(AF187),AF187,0)</f>
        <v>0</v>
      </c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>
        <f>IF(ISNUMBER(AP187),AP187,0)+IF(ISNUMBER(AU187),AU187,0)</f>
        <v>0</v>
      </c>
      <c r="BA187" s="116"/>
      <c r="BB187" s="116"/>
      <c r="BC187" s="116"/>
      <c r="BD187" s="116"/>
      <c r="CA187" s="6" t="s">
        <v>47</v>
      </c>
    </row>
    <row r="190" spans="1:79" ht="14.25" customHeight="1" x14ac:dyDescent="0.2">
      <c r="A190" s="29" t="s">
        <v>257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44" t="s">
        <v>223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79" ht="23.1" customHeight="1" x14ac:dyDescent="0.2">
      <c r="A192" s="27" t="s">
        <v>128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54" t="s">
        <v>129</v>
      </c>
      <c r="O192" s="55"/>
      <c r="P192" s="55"/>
      <c r="Q192" s="55"/>
      <c r="R192" s="55"/>
      <c r="S192" s="55"/>
      <c r="T192" s="55"/>
      <c r="U192" s="56"/>
      <c r="V192" s="54" t="s">
        <v>130</v>
      </c>
      <c r="W192" s="55"/>
      <c r="X192" s="55"/>
      <c r="Y192" s="55"/>
      <c r="Z192" s="56"/>
      <c r="AA192" s="27" t="s">
        <v>224</v>
      </c>
      <c r="AB192" s="27"/>
      <c r="AC192" s="27"/>
      <c r="AD192" s="27"/>
      <c r="AE192" s="27"/>
      <c r="AF192" s="27"/>
      <c r="AG192" s="27"/>
      <c r="AH192" s="27"/>
      <c r="AI192" s="27"/>
      <c r="AJ192" s="27" t="s">
        <v>227</v>
      </c>
      <c r="AK192" s="27"/>
      <c r="AL192" s="27"/>
      <c r="AM192" s="27"/>
      <c r="AN192" s="27"/>
      <c r="AO192" s="27"/>
      <c r="AP192" s="27"/>
      <c r="AQ192" s="27"/>
      <c r="AR192" s="27"/>
      <c r="AS192" s="27" t="s">
        <v>234</v>
      </c>
      <c r="AT192" s="27"/>
      <c r="AU192" s="27"/>
      <c r="AV192" s="27"/>
      <c r="AW192" s="27"/>
      <c r="AX192" s="27"/>
      <c r="AY192" s="27"/>
      <c r="AZ192" s="27"/>
      <c r="BA192" s="27"/>
      <c r="BB192" s="27" t="s">
        <v>245</v>
      </c>
      <c r="BC192" s="27"/>
      <c r="BD192" s="27"/>
      <c r="BE192" s="27"/>
      <c r="BF192" s="27"/>
      <c r="BG192" s="27"/>
      <c r="BH192" s="27"/>
      <c r="BI192" s="27"/>
      <c r="BJ192" s="27"/>
      <c r="BK192" s="27" t="s">
        <v>250</v>
      </c>
      <c r="BL192" s="27"/>
      <c r="BM192" s="27"/>
      <c r="BN192" s="27"/>
      <c r="BO192" s="27"/>
      <c r="BP192" s="27"/>
      <c r="BQ192" s="27"/>
      <c r="BR192" s="27"/>
      <c r="BS192" s="27"/>
    </row>
    <row r="193" spans="1:79" ht="95.2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57"/>
      <c r="O193" s="58"/>
      <c r="P193" s="58"/>
      <c r="Q193" s="58"/>
      <c r="R193" s="58"/>
      <c r="S193" s="58"/>
      <c r="T193" s="58"/>
      <c r="U193" s="59"/>
      <c r="V193" s="57"/>
      <c r="W193" s="58"/>
      <c r="X193" s="58"/>
      <c r="Y193" s="58"/>
      <c r="Z193" s="59"/>
      <c r="AA193" s="74" t="s">
        <v>133</v>
      </c>
      <c r="AB193" s="74"/>
      <c r="AC193" s="74"/>
      <c r="AD193" s="74"/>
      <c r="AE193" s="74"/>
      <c r="AF193" s="74" t="s">
        <v>134</v>
      </c>
      <c r="AG193" s="74"/>
      <c r="AH193" s="74"/>
      <c r="AI193" s="74"/>
      <c r="AJ193" s="74" t="s">
        <v>133</v>
      </c>
      <c r="AK193" s="74"/>
      <c r="AL193" s="74"/>
      <c r="AM193" s="74"/>
      <c r="AN193" s="74"/>
      <c r="AO193" s="74" t="s">
        <v>134</v>
      </c>
      <c r="AP193" s="74"/>
      <c r="AQ193" s="74"/>
      <c r="AR193" s="74"/>
      <c r="AS193" s="74" t="s">
        <v>133</v>
      </c>
      <c r="AT193" s="74"/>
      <c r="AU193" s="74"/>
      <c r="AV193" s="74"/>
      <c r="AW193" s="74"/>
      <c r="AX193" s="74" t="s">
        <v>134</v>
      </c>
      <c r="AY193" s="74"/>
      <c r="AZ193" s="74"/>
      <c r="BA193" s="74"/>
      <c r="BB193" s="74" t="s">
        <v>133</v>
      </c>
      <c r="BC193" s="74"/>
      <c r="BD193" s="74"/>
      <c r="BE193" s="74"/>
      <c r="BF193" s="74"/>
      <c r="BG193" s="74" t="s">
        <v>134</v>
      </c>
      <c r="BH193" s="74"/>
      <c r="BI193" s="74"/>
      <c r="BJ193" s="74"/>
      <c r="BK193" s="74" t="s">
        <v>133</v>
      </c>
      <c r="BL193" s="74"/>
      <c r="BM193" s="74"/>
      <c r="BN193" s="74"/>
      <c r="BO193" s="74"/>
      <c r="BP193" s="74" t="s">
        <v>134</v>
      </c>
      <c r="BQ193" s="74"/>
      <c r="BR193" s="74"/>
      <c r="BS193" s="74"/>
    </row>
    <row r="194" spans="1:79" ht="15" customHeight="1" x14ac:dyDescent="0.2">
      <c r="A194" s="27">
        <v>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36">
        <v>2</v>
      </c>
      <c r="O194" s="37"/>
      <c r="P194" s="37"/>
      <c r="Q194" s="37"/>
      <c r="R194" s="37"/>
      <c r="S194" s="37"/>
      <c r="T194" s="37"/>
      <c r="U194" s="38"/>
      <c r="V194" s="27">
        <v>3</v>
      </c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>
        <v>6</v>
      </c>
      <c r="AK194" s="27"/>
      <c r="AL194" s="27"/>
      <c r="AM194" s="27"/>
      <c r="AN194" s="27"/>
      <c r="AO194" s="27">
        <v>7</v>
      </c>
      <c r="AP194" s="27"/>
      <c r="AQ194" s="27"/>
      <c r="AR194" s="27"/>
      <c r="AS194" s="27">
        <v>8</v>
      </c>
      <c r="AT194" s="27"/>
      <c r="AU194" s="27"/>
      <c r="AV194" s="27"/>
      <c r="AW194" s="27"/>
      <c r="AX194" s="27">
        <v>9</v>
      </c>
      <c r="AY194" s="27"/>
      <c r="AZ194" s="27"/>
      <c r="BA194" s="27"/>
      <c r="BB194" s="27">
        <v>10</v>
      </c>
      <c r="BC194" s="27"/>
      <c r="BD194" s="27"/>
      <c r="BE194" s="27"/>
      <c r="BF194" s="27"/>
      <c r="BG194" s="27">
        <v>11</v>
      </c>
      <c r="BH194" s="27"/>
      <c r="BI194" s="27"/>
      <c r="BJ194" s="27"/>
      <c r="BK194" s="27">
        <v>12</v>
      </c>
      <c r="BL194" s="27"/>
      <c r="BM194" s="27"/>
      <c r="BN194" s="27"/>
      <c r="BO194" s="27"/>
      <c r="BP194" s="27">
        <v>13</v>
      </c>
      <c r="BQ194" s="27"/>
      <c r="BR194" s="27"/>
      <c r="BS194" s="27"/>
    </row>
    <row r="195" spans="1:79" s="1" customFormat="1" ht="12" hidden="1" customHeight="1" x14ac:dyDescent="0.2">
      <c r="A195" s="61" t="s">
        <v>146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26" t="s">
        <v>131</v>
      </c>
      <c r="O195" s="26"/>
      <c r="P195" s="26"/>
      <c r="Q195" s="26"/>
      <c r="R195" s="26"/>
      <c r="S195" s="26"/>
      <c r="T195" s="26"/>
      <c r="U195" s="26"/>
      <c r="V195" s="26" t="s">
        <v>132</v>
      </c>
      <c r="W195" s="26"/>
      <c r="X195" s="26"/>
      <c r="Y195" s="26"/>
      <c r="Z195" s="26"/>
      <c r="AA195" s="30" t="s">
        <v>65</v>
      </c>
      <c r="AB195" s="30"/>
      <c r="AC195" s="30"/>
      <c r="AD195" s="30"/>
      <c r="AE195" s="30"/>
      <c r="AF195" s="30" t="s">
        <v>66</v>
      </c>
      <c r="AG195" s="30"/>
      <c r="AH195" s="30"/>
      <c r="AI195" s="30"/>
      <c r="AJ195" s="30" t="s">
        <v>67</v>
      </c>
      <c r="AK195" s="30"/>
      <c r="AL195" s="30"/>
      <c r="AM195" s="30"/>
      <c r="AN195" s="30"/>
      <c r="AO195" s="30" t="s">
        <v>68</v>
      </c>
      <c r="AP195" s="30"/>
      <c r="AQ195" s="30"/>
      <c r="AR195" s="30"/>
      <c r="AS195" s="30" t="s">
        <v>58</v>
      </c>
      <c r="AT195" s="30"/>
      <c r="AU195" s="30"/>
      <c r="AV195" s="30"/>
      <c r="AW195" s="30"/>
      <c r="AX195" s="30" t="s">
        <v>59</v>
      </c>
      <c r="AY195" s="30"/>
      <c r="AZ195" s="30"/>
      <c r="BA195" s="30"/>
      <c r="BB195" s="30" t="s">
        <v>60</v>
      </c>
      <c r="BC195" s="30"/>
      <c r="BD195" s="30"/>
      <c r="BE195" s="30"/>
      <c r="BF195" s="30"/>
      <c r="BG195" s="30" t="s">
        <v>61</v>
      </c>
      <c r="BH195" s="30"/>
      <c r="BI195" s="30"/>
      <c r="BJ195" s="30"/>
      <c r="BK195" s="30" t="s">
        <v>62</v>
      </c>
      <c r="BL195" s="30"/>
      <c r="BM195" s="30"/>
      <c r="BN195" s="30"/>
      <c r="BO195" s="30"/>
      <c r="BP195" s="30" t="s">
        <v>63</v>
      </c>
      <c r="BQ195" s="30"/>
      <c r="BR195" s="30"/>
      <c r="BS195" s="30"/>
      <c r="CA195" s="1" t="s">
        <v>48</v>
      </c>
    </row>
    <row r="196" spans="1:79" s="6" customFormat="1" ht="12.75" customHeight="1" x14ac:dyDescent="0.2">
      <c r="A196" s="118" t="s">
        <v>147</v>
      </c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86"/>
      <c r="O196" s="87"/>
      <c r="P196" s="87"/>
      <c r="Q196" s="87"/>
      <c r="R196" s="87"/>
      <c r="S196" s="87"/>
      <c r="T196" s="87"/>
      <c r="U196" s="88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1"/>
      <c r="BQ196" s="122"/>
      <c r="BR196" s="122"/>
      <c r="BS196" s="123"/>
      <c r="CA196" s="6" t="s">
        <v>49</v>
      </c>
    </row>
    <row r="199" spans="1:79" ht="35.25" customHeight="1" x14ac:dyDescent="0.2">
      <c r="A199" s="29" t="s">
        <v>258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 x14ac:dyDescent="0.2">
      <c r="A200" s="124" t="s">
        <v>396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</row>
    <row r="201" spans="1:79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 x14ac:dyDescent="0.2">
      <c r="A203" s="34" t="s">
        <v>241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4.25" customHeight="1" x14ac:dyDescent="0.2">
      <c r="A204" s="29" t="s">
        <v>225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 x14ac:dyDescent="0.2">
      <c r="A205" s="31" t="s">
        <v>223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42.95" customHeight="1" x14ac:dyDescent="0.2">
      <c r="A206" s="74" t="s">
        <v>135</v>
      </c>
      <c r="B206" s="74"/>
      <c r="C206" s="74"/>
      <c r="D206" s="74"/>
      <c r="E206" s="74"/>
      <c r="F206" s="74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 t="s">
        <v>15</v>
      </c>
      <c r="U206" s="27"/>
      <c r="V206" s="27"/>
      <c r="W206" s="27"/>
      <c r="X206" s="27"/>
      <c r="Y206" s="27"/>
      <c r="Z206" s="27" t="s">
        <v>14</v>
      </c>
      <c r="AA206" s="27"/>
      <c r="AB206" s="27"/>
      <c r="AC206" s="27"/>
      <c r="AD206" s="27"/>
      <c r="AE206" s="27" t="s">
        <v>136</v>
      </c>
      <c r="AF206" s="27"/>
      <c r="AG206" s="27"/>
      <c r="AH206" s="27"/>
      <c r="AI206" s="27"/>
      <c r="AJ206" s="27"/>
      <c r="AK206" s="27" t="s">
        <v>137</v>
      </c>
      <c r="AL206" s="27"/>
      <c r="AM206" s="27"/>
      <c r="AN206" s="27"/>
      <c r="AO206" s="27"/>
      <c r="AP206" s="27"/>
      <c r="AQ206" s="27" t="s">
        <v>138</v>
      </c>
      <c r="AR206" s="27"/>
      <c r="AS206" s="27"/>
      <c r="AT206" s="27"/>
      <c r="AU206" s="27"/>
      <c r="AV206" s="27"/>
      <c r="AW206" s="27" t="s">
        <v>98</v>
      </c>
      <c r="AX206" s="27"/>
      <c r="AY206" s="27"/>
      <c r="AZ206" s="27"/>
      <c r="BA206" s="27"/>
      <c r="BB206" s="27"/>
      <c r="BC206" s="27"/>
      <c r="BD206" s="27"/>
      <c r="BE206" s="27"/>
      <c r="BF206" s="27"/>
      <c r="BG206" s="27" t="s">
        <v>139</v>
      </c>
      <c r="BH206" s="27"/>
      <c r="BI206" s="27"/>
      <c r="BJ206" s="27"/>
      <c r="BK206" s="27"/>
      <c r="BL206" s="27"/>
    </row>
    <row r="207" spans="1:79" ht="39.950000000000003" customHeight="1" x14ac:dyDescent="0.2">
      <c r="A207" s="74"/>
      <c r="B207" s="74"/>
      <c r="C207" s="74"/>
      <c r="D207" s="74"/>
      <c r="E207" s="74"/>
      <c r="F207" s="74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 t="s">
        <v>17</v>
      </c>
      <c r="AX207" s="27"/>
      <c r="AY207" s="27"/>
      <c r="AZ207" s="27"/>
      <c r="BA207" s="27"/>
      <c r="BB207" s="27" t="s">
        <v>16</v>
      </c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79" ht="15" customHeight="1" x14ac:dyDescent="0.2">
      <c r="A208" s="27">
        <v>1</v>
      </c>
      <c r="B208" s="27"/>
      <c r="C208" s="27"/>
      <c r="D208" s="27"/>
      <c r="E208" s="27"/>
      <c r="F208" s="27"/>
      <c r="G208" s="27">
        <v>2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>
        <v>3</v>
      </c>
      <c r="U208" s="27"/>
      <c r="V208" s="27"/>
      <c r="W208" s="27"/>
      <c r="X208" s="27"/>
      <c r="Y208" s="27"/>
      <c r="Z208" s="27">
        <v>4</v>
      </c>
      <c r="AA208" s="27"/>
      <c r="AB208" s="27"/>
      <c r="AC208" s="27"/>
      <c r="AD208" s="27"/>
      <c r="AE208" s="27">
        <v>5</v>
      </c>
      <c r="AF208" s="27"/>
      <c r="AG208" s="27"/>
      <c r="AH208" s="27"/>
      <c r="AI208" s="27"/>
      <c r="AJ208" s="27"/>
      <c r="AK208" s="27">
        <v>6</v>
      </c>
      <c r="AL208" s="27"/>
      <c r="AM208" s="27"/>
      <c r="AN208" s="27"/>
      <c r="AO208" s="27"/>
      <c r="AP208" s="27"/>
      <c r="AQ208" s="27">
        <v>7</v>
      </c>
      <c r="AR208" s="27"/>
      <c r="AS208" s="27"/>
      <c r="AT208" s="27"/>
      <c r="AU208" s="27"/>
      <c r="AV208" s="27"/>
      <c r="AW208" s="27">
        <v>8</v>
      </c>
      <c r="AX208" s="27"/>
      <c r="AY208" s="27"/>
      <c r="AZ208" s="27"/>
      <c r="BA208" s="27"/>
      <c r="BB208" s="27">
        <v>9</v>
      </c>
      <c r="BC208" s="27"/>
      <c r="BD208" s="27"/>
      <c r="BE208" s="27"/>
      <c r="BF208" s="27"/>
      <c r="BG208" s="27">
        <v>10</v>
      </c>
      <c r="BH208" s="27"/>
      <c r="BI208" s="27"/>
      <c r="BJ208" s="27"/>
      <c r="BK208" s="27"/>
      <c r="BL208" s="27"/>
    </row>
    <row r="209" spans="1:79" s="1" customFormat="1" ht="12" hidden="1" customHeight="1" x14ac:dyDescent="0.2">
      <c r="A209" s="26" t="s">
        <v>64</v>
      </c>
      <c r="B209" s="26"/>
      <c r="C209" s="26"/>
      <c r="D209" s="26"/>
      <c r="E209" s="26"/>
      <c r="F209" s="26"/>
      <c r="G209" s="61" t="s">
        <v>57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30" t="s">
        <v>80</v>
      </c>
      <c r="U209" s="30"/>
      <c r="V209" s="30"/>
      <c r="W209" s="30"/>
      <c r="X209" s="30"/>
      <c r="Y209" s="30"/>
      <c r="Z209" s="30" t="s">
        <v>81</v>
      </c>
      <c r="AA209" s="30"/>
      <c r="AB209" s="30"/>
      <c r="AC209" s="30"/>
      <c r="AD209" s="30"/>
      <c r="AE209" s="30" t="s">
        <v>82</v>
      </c>
      <c r="AF209" s="30"/>
      <c r="AG209" s="30"/>
      <c r="AH209" s="30"/>
      <c r="AI209" s="30"/>
      <c r="AJ209" s="30"/>
      <c r="AK209" s="30" t="s">
        <v>83</v>
      </c>
      <c r="AL209" s="30"/>
      <c r="AM209" s="30"/>
      <c r="AN209" s="30"/>
      <c r="AO209" s="30"/>
      <c r="AP209" s="30"/>
      <c r="AQ209" s="78" t="s">
        <v>99</v>
      </c>
      <c r="AR209" s="30"/>
      <c r="AS209" s="30"/>
      <c r="AT209" s="30"/>
      <c r="AU209" s="30"/>
      <c r="AV209" s="30"/>
      <c r="AW209" s="30" t="s">
        <v>84</v>
      </c>
      <c r="AX209" s="30"/>
      <c r="AY209" s="30"/>
      <c r="AZ209" s="30"/>
      <c r="BA209" s="30"/>
      <c r="BB209" s="30" t="s">
        <v>85</v>
      </c>
      <c r="BC209" s="30"/>
      <c r="BD209" s="30"/>
      <c r="BE209" s="30"/>
      <c r="BF209" s="30"/>
      <c r="BG209" s="78" t="s">
        <v>100</v>
      </c>
      <c r="BH209" s="30"/>
      <c r="BI209" s="30"/>
      <c r="BJ209" s="30"/>
      <c r="BK209" s="30"/>
      <c r="BL209" s="30"/>
      <c r="CA209" s="1" t="s">
        <v>50</v>
      </c>
    </row>
    <row r="210" spans="1:79" s="6" customFormat="1" ht="12.75" customHeight="1" x14ac:dyDescent="0.2">
      <c r="A210" s="85"/>
      <c r="B210" s="85"/>
      <c r="C210" s="85"/>
      <c r="D210" s="85"/>
      <c r="E210" s="85"/>
      <c r="F210" s="85"/>
      <c r="G210" s="118" t="s">
        <v>147</v>
      </c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>
        <f>IF(ISNUMBER(AK210),AK210,0)-IF(ISNUMBER(AE210),AE210,0)</f>
        <v>0</v>
      </c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>
        <f>IF(ISNUMBER(Z210),Z210,0)+IF(ISNUMBER(AK210),AK210,0)</f>
        <v>0</v>
      </c>
      <c r="BH210" s="116"/>
      <c r="BI210" s="116"/>
      <c r="BJ210" s="116"/>
      <c r="BK210" s="116"/>
      <c r="BL210" s="116"/>
      <c r="CA210" s="6" t="s">
        <v>51</v>
      </c>
    </row>
    <row r="212" spans="1:79" ht="14.25" customHeight="1" x14ac:dyDescent="0.2">
      <c r="A212" s="29" t="s">
        <v>242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 x14ac:dyDescent="0.2">
      <c r="A213" s="31" t="s">
        <v>223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18" customHeight="1" x14ac:dyDescent="0.2">
      <c r="A214" s="27" t="s">
        <v>135</v>
      </c>
      <c r="B214" s="27"/>
      <c r="C214" s="27"/>
      <c r="D214" s="27"/>
      <c r="E214" s="27"/>
      <c r="F214" s="27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229</v>
      </c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239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42.95" customHeight="1" x14ac:dyDescent="0.2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 t="s">
        <v>140</v>
      </c>
      <c r="R215" s="27"/>
      <c r="S215" s="27"/>
      <c r="T215" s="27"/>
      <c r="U215" s="27"/>
      <c r="V215" s="74" t="s">
        <v>141</v>
      </c>
      <c r="W215" s="74"/>
      <c r="X215" s="74"/>
      <c r="Y215" s="74"/>
      <c r="Z215" s="27" t="s">
        <v>142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 t="s">
        <v>143</v>
      </c>
      <c r="AK215" s="27"/>
      <c r="AL215" s="27"/>
      <c r="AM215" s="27"/>
      <c r="AN215" s="27"/>
      <c r="AO215" s="27" t="s">
        <v>20</v>
      </c>
      <c r="AP215" s="27"/>
      <c r="AQ215" s="27"/>
      <c r="AR215" s="27"/>
      <c r="AS215" s="27"/>
      <c r="AT215" s="74" t="s">
        <v>144</v>
      </c>
      <c r="AU215" s="74"/>
      <c r="AV215" s="74"/>
      <c r="AW215" s="74"/>
      <c r="AX215" s="27" t="s">
        <v>142</v>
      </c>
      <c r="AY215" s="27"/>
      <c r="AZ215" s="27"/>
      <c r="BA215" s="27"/>
      <c r="BB215" s="27"/>
      <c r="BC215" s="27"/>
      <c r="BD215" s="27"/>
      <c r="BE215" s="27"/>
      <c r="BF215" s="27"/>
      <c r="BG215" s="27"/>
      <c r="BH215" s="27" t="s">
        <v>145</v>
      </c>
      <c r="BI215" s="27"/>
      <c r="BJ215" s="27"/>
      <c r="BK215" s="27"/>
      <c r="BL215" s="27"/>
    </row>
    <row r="216" spans="1:79" ht="63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74"/>
      <c r="W216" s="74"/>
      <c r="X216" s="74"/>
      <c r="Y216" s="74"/>
      <c r="Z216" s="27" t="s">
        <v>17</v>
      </c>
      <c r="AA216" s="27"/>
      <c r="AB216" s="27"/>
      <c r="AC216" s="27"/>
      <c r="AD216" s="27"/>
      <c r="AE216" s="27" t="s">
        <v>16</v>
      </c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74"/>
      <c r="AU216" s="74"/>
      <c r="AV216" s="74"/>
      <c r="AW216" s="74"/>
      <c r="AX216" s="27" t="s">
        <v>17</v>
      </c>
      <c r="AY216" s="27"/>
      <c r="AZ216" s="27"/>
      <c r="BA216" s="27"/>
      <c r="BB216" s="27"/>
      <c r="BC216" s="27" t="s">
        <v>16</v>
      </c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 x14ac:dyDescent="0.2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3</v>
      </c>
      <c r="R217" s="27"/>
      <c r="S217" s="27"/>
      <c r="T217" s="27"/>
      <c r="U217" s="27"/>
      <c r="V217" s="27">
        <v>4</v>
      </c>
      <c r="W217" s="27"/>
      <c r="X217" s="27"/>
      <c r="Y217" s="27"/>
      <c r="Z217" s="27">
        <v>5</v>
      </c>
      <c r="AA217" s="27"/>
      <c r="AB217" s="27"/>
      <c r="AC217" s="27"/>
      <c r="AD217" s="27"/>
      <c r="AE217" s="27">
        <v>6</v>
      </c>
      <c r="AF217" s="27"/>
      <c r="AG217" s="27"/>
      <c r="AH217" s="27"/>
      <c r="AI217" s="27"/>
      <c r="AJ217" s="27">
        <v>7</v>
      </c>
      <c r="AK217" s="27"/>
      <c r="AL217" s="27"/>
      <c r="AM217" s="27"/>
      <c r="AN217" s="27"/>
      <c r="AO217" s="27">
        <v>8</v>
      </c>
      <c r="AP217" s="27"/>
      <c r="AQ217" s="27"/>
      <c r="AR217" s="27"/>
      <c r="AS217" s="27"/>
      <c r="AT217" s="27">
        <v>9</v>
      </c>
      <c r="AU217" s="27"/>
      <c r="AV217" s="27"/>
      <c r="AW217" s="27"/>
      <c r="AX217" s="27">
        <v>10</v>
      </c>
      <c r="AY217" s="27"/>
      <c r="AZ217" s="27"/>
      <c r="BA217" s="27"/>
      <c r="BB217" s="27"/>
      <c r="BC217" s="27">
        <v>11</v>
      </c>
      <c r="BD217" s="27"/>
      <c r="BE217" s="27"/>
      <c r="BF217" s="27"/>
      <c r="BG217" s="27"/>
      <c r="BH217" s="27">
        <v>12</v>
      </c>
      <c r="BI217" s="27"/>
      <c r="BJ217" s="27"/>
      <c r="BK217" s="27"/>
      <c r="BL217" s="27"/>
    </row>
    <row r="218" spans="1:79" s="1" customFormat="1" ht="12" hidden="1" customHeight="1" x14ac:dyDescent="0.2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30" t="s">
        <v>80</v>
      </c>
      <c r="R218" s="30"/>
      <c r="S218" s="30"/>
      <c r="T218" s="30"/>
      <c r="U218" s="30"/>
      <c r="V218" s="30" t="s">
        <v>81</v>
      </c>
      <c r="W218" s="30"/>
      <c r="X218" s="30"/>
      <c r="Y218" s="30"/>
      <c r="Z218" s="30" t="s">
        <v>82</v>
      </c>
      <c r="AA218" s="30"/>
      <c r="AB218" s="30"/>
      <c r="AC218" s="30"/>
      <c r="AD218" s="30"/>
      <c r="AE218" s="30" t="s">
        <v>83</v>
      </c>
      <c r="AF218" s="30"/>
      <c r="AG218" s="30"/>
      <c r="AH218" s="30"/>
      <c r="AI218" s="30"/>
      <c r="AJ218" s="78" t="s">
        <v>101</v>
      </c>
      <c r="AK218" s="30"/>
      <c r="AL218" s="30"/>
      <c r="AM218" s="30"/>
      <c r="AN218" s="30"/>
      <c r="AO218" s="30" t="s">
        <v>84</v>
      </c>
      <c r="AP218" s="30"/>
      <c r="AQ218" s="30"/>
      <c r="AR218" s="30"/>
      <c r="AS218" s="30"/>
      <c r="AT218" s="78" t="s">
        <v>102</v>
      </c>
      <c r="AU218" s="30"/>
      <c r="AV218" s="30"/>
      <c r="AW218" s="30"/>
      <c r="AX218" s="30" t="s">
        <v>85</v>
      </c>
      <c r="AY218" s="30"/>
      <c r="AZ218" s="30"/>
      <c r="BA218" s="30"/>
      <c r="BB218" s="30"/>
      <c r="BC218" s="30" t="s">
        <v>86</v>
      </c>
      <c r="BD218" s="30"/>
      <c r="BE218" s="30"/>
      <c r="BF218" s="30"/>
      <c r="BG218" s="30"/>
      <c r="BH218" s="78" t="s">
        <v>101</v>
      </c>
      <c r="BI218" s="30"/>
      <c r="BJ218" s="30"/>
      <c r="BK218" s="30"/>
      <c r="BL218" s="30"/>
      <c r="CA218" s="1" t="s">
        <v>52</v>
      </c>
    </row>
    <row r="219" spans="1:79" s="99" customFormat="1" ht="12.75" customHeight="1" x14ac:dyDescent="0.2">
      <c r="A219" s="110">
        <v>2111</v>
      </c>
      <c r="B219" s="110"/>
      <c r="C219" s="110"/>
      <c r="D219" s="110"/>
      <c r="E219" s="110"/>
      <c r="F219" s="110"/>
      <c r="G219" s="92" t="s">
        <v>176</v>
      </c>
      <c r="H219" s="93"/>
      <c r="I219" s="93"/>
      <c r="J219" s="93"/>
      <c r="K219" s="93"/>
      <c r="L219" s="93"/>
      <c r="M219" s="93"/>
      <c r="N219" s="93"/>
      <c r="O219" s="93"/>
      <c r="P219" s="94"/>
      <c r="Q219" s="117">
        <v>500821</v>
      </c>
      <c r="R219" s="117"/>
      <c r="S219" s="117"/>
      <c r="T219" s="117"/>
      <c r="U219" s="117"/>
      <c r="V219" s="117">
        <v>0</v>
      </c>
      <c r="W219" s="117"/>
      <c r="X219" s="117"/>
      <c r="Y219" s="117"/>
      <c r="Z219" s="117">
        <v>0</v>
      </c>
      <c r="AA219" s="117"/>
      <c r="AB219" s="117"/>
      <c r="AC219" s="117"/>
      <c r="AD219" s="117"/>
      <c r="AE219" s="117">
        <v>0</v>
      </c>
      <c r="AF219" s="117"/>
      <c r="AG219" s="117"/>
      <c r="AH219" s="117"/>
      <c r="AI219" s="117"/>
      <c r="AJ219" s="117">
        <f>IF(ISNUMBER(Q219),Q219,0)-IF(ISNUMBER(Z219),Z219,0)</f>
        <v>500821</v>
      </c>
      <c r="AK219" s="117"/>
      <c r="AL219" s="117"/>
      <c r="AM219" s="117"/>
      <c r="AN219" s="117"/>
      <c r="AO219" s="117">
        <v>902000</v>
      </c>
      <c r="AP219" s="117"/>
      <c r="AQ219" s="117"/>
      <c r="AR219" s="117"/>
      <c r="AS219" s="117"/>
      <c r="AT219" s="117">
        <f>IF(ISNUMBER(V219),V219,0)-IF(ISNUMBER(Z219),Z219,0)-IF(ISNUMBER(AE219),AE219,0)</f>
        <v>0</v>
      </c>
      <c r="AU219" s="117"/>
      <c r="AV219" s="117"/>
      <c r="AW219" s="117"/>
      <c r="AX219" s="117">
        <v>0</v>
      </c>
      <c r="AY219" s="117"/>
      <c r="AZ219" s="117"/>
      <c r="BA219" s="117"/>
      <c r="BB219" s="117"/>
      <c r="BC219" s="117">
        <v>0</v>
      </c>
      <c r="BD219" s="117"/>
      <c r="BE219" s="117"/>
      <c r="BF219" s="117"/>
      <c r="BG219" s="117"/>
      <c r="BH219" s="117">
        <f>IF(ISNUMBER(AO219),AO219,0)-IF(ISNUMBER(AX219),AX219,0)</f>
        <v>902000</v>
      </c>
      <c r="BI219" s="117"/>
      <c r="BJ219" s="117"/>
      <c r="BK219" s="117"/>
      <c r="BL219" s="117"/>
      <c r="CA219" s="99" t="s">
        <v>53</v>
      </c>
    </row>
    <row r="220" spans="1:79" s="99" customFormat="1" ht="12.75" customHeight="1" x14ac:dyDescent="0.2">
      <c r="A220" s="110">
        <v>2120</v>
      </c>
      <c r="B220" s="110"/>
      <c r="C220" s="110"/>
      <c r="D220" s="110"/>
      <c r="E220" s="110"/>
      <c r="F220" s="110"/>
      <c r="G220" s="92" t="s">
        <v>177</v>
      </c>
      <c r="H220" s="93"/>
      <c r="I220" s="93"/>
      <c r="J220" s="93"/>
      <c r="K220" s="93"/>
      <c r="L220" s="93"/>
      <c r="M220" s="93"/>
      <c r="N220" s="93"/>
      <c r="O220" s="93"/>
      <c r="P220" s="94"/>
      <c r="Q220" s="117">
        <v>110200</v>
      </c>
      <c r="R220" s="117"/>
      <c r="S220" s="117"/>
      <c r="T220" s="117"/>
      <c r="U220" s="117"/>
      <c r="V220" s="117">
        <v>0</v>
      </c>
      <c r="W220" s="117"/>
      <c r="X220" s="117"/>
      <c r="Y220" s="117"/>
      <c r="Z220" s="117">
        <v>0</v>
      </c>
      <c r="AA220" s="117"/>
      <c r="AB220" s="117"/>
      <c r="AC220" s="117"/>
      <c r="AD220" s="117"/>
      <c r="AE220" s="117">
        <v>0</v>
      </c>
      <c r="AF220" s="117"/>
      <c r="AG220" s="117"/>
      <c r="AH220" s="117"/>
      <c r="AI220" s="117"/>
      <c r="AJ220" s="117">
        <f>IF(ISNUMBER(Q220),Q220,0)-IF(ISNUMBER(Z220),Z220,0)</f>
        <v>110200</v>
      </c>
      <c r="AK220" s="117"/>
      <c r="AL220" s="117"/>
      <c r="AM220" s="117"/>
      <c r="AN220" s="117"/>
      <c r="AO220" s="117">
        <v>198440</v>
      </c>
      <c r="AP220" s="117"/>
      <c r="AQ220" s="117"/>
      <c r="AR220" s="117"/>
      <c r="AS220" s="117"/>
      <c r="AT220" s="117">
        <f>IF(ISNUMBER(V220),V220,0)-IF(ISNUMBER(Z220),Z220,0)-IF(ISNUMBER(AE220),AE220,0)</f>
        <v>0</v>
      </c>
      <c r="AU220" s="117"/>
      <c r="AV220" s="117"/>
      <c r="AW220" s="117"/>
      <c r="AX220" s="117">
        <v>0</v>
      </c>
      <c r="AY220" s="117"/>
      <c r="AZ220" s="117"/>
      <c r="BA220" s="117"/>
      <c r="BB220" s="117"/>
      <c r="BC220" s="117">
        <v>0</v>
      </c>
      <c r="BD220" s="117"/>
      <c r="BE220" s="117"/>
      <c r="BF220" s="117"/>
      <c r="BG220" s="117"/>
      <c r="BH220" s="117">
        <f>IF(ISNUMBER(AO220),AO220,0)-IF(ISNUMBER(AX220),AX220,0)</f>
        <v>198440</v>
      </c>
      <c r="BI220" s="117"/>
      <c r="BJ220" s="117"/>
      <c r="BK220" s="117"/>
      <c r="BL220" s="117"/>
    </row>
    <row r="221" spans="1:79" s="99" customFormat="1" ht="25.5" customHeight="1" x14ac:dyDescent="0.2">
      <c r="A221" s="110">
        <v>2210</v>
      </c>
      <c r="B221" s="110"/>
      <c r="C221" s="110"/>
      <c r="D221" s="110"/>
      <c r="E221" s="110"/>
      <c r="F221" s="110"/>
      <c r="G221" s="92" t="s">
        <v>178</v>
      </c>
      <c r="H221" s="93"/>
      <c r="I221" s="93"/>
      <c r="J221" s="93"/>
      <c r="K221" s="93"/>
      <c r="L221" s="93"/>
      <c r="M221" s="93"/>
      <c r="N221" s="93"/>
      <c r="O221" s="93"/>
      <c r="P221" s="94"/>
      <c r="Q221" s="117">
        <v>10893</v>
      </c>
      <c r="R221" s="117"/>
      <c r="S221" s="117"/>
      <c r="T221" s="117"/>
      <c r="U221" s="117"/>
      <c r="V221" s="117">
        <v>0</v>
      </c>
      <c r="W221" s="117"/>
      <c r="X221" s="117"/>
      <c r="Y221" s="117"/>
      <c r="Z221" s="117">
        <v>0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>
        <f>IF(ISNUMBER(Q221),Q221,0)-IF(ISNUMBER(Z221),Z221,0)</f>
        <v>10893</v>
      </c>
      <c r="AK221" s="117"/>
      <c r="AL221" s="117"/>
      <c r="AM221" s="117"/>
      <c r="AN221" s="117"/>
      <c r="AO221" s="117">
        <v>190000</v>
      </c>
      <c r="AP221" s="117"/>
      <c r="AQ221" s="117"/>
      <c r="AR221" s="117"/>
      <c r="AS221" s="117"/>
      <c r="AT221" s="117">
        <f>IF(ISNUMBER(V221),V221,0)-IF(ISNUMBER(Z221),Z221,0)-IF(ISNUMBER(AE221),AE221,0)</f>
        <v>0</v>
      </c>
      <c r="AU221" s="117"/>
      <c r="AV221" s="117"/>
      <c r="AW221" s="117"/>
      <c r="AX221" s="117">
        <v>0</v>
      </c>
      <c r="AY221" s="117"/>
      <c r="AZ221" s="117"/>
      <c r="BA221" s="117"/>
      <c r="BB221" s="117"/>
      <c r="BC221" s="117">
        <v>0</v>
      </c>
      <c r="BD221" s="117"/>
      <c r="BE221" s="117"/>
      <c r="BF221" s="117"/>
      <c r="BG221" s="117"/>
      <c r="BH221" s="117">
        <f>IF(ISNUMBER(AO221),AO221,0)-IF(ISNUMBER(AX221),AX221,0)</f>
        <v>190000</v>
      </c>
      <c r="BI221" s="117"/>
      <c r="BJ221" s="117"/>
      <c r="BK221" s="117"/>
      <c r="BL221" s="117"/>
    </row>
    <row r="222" spans="1:79" s="99" customFormat="1" ht="25.5" customHeight="1" x14ac:dyDescent="0.2">
      <c r="A222" s="110">
        <v>2240</v>
      </c>
      <c r="B222" s="110"/>
      <c r="C222" s="110"/>
      <c r="D222" s="110"/>
      <c r="E222" s="110"/>
      <c r="F222" s="110"/>
      <c r="G222" s="92" t="s">
        <v>179</v>
      </c>
      <c r="H222" s="93"/>
      <c r="I222" s="93"/>
      <c r="J222" s="93"/>
      <c r="K222" s="93"/>
      <c r="L222" s="93"/>
      <c r="M222" s="93"/>
      <c r="N222" s="93"/>
      <c r="O222" s="93"/>
      <c r="P222" s="94"/>
      <c r="Q222" s="117">
        <v>10000</v>
      </c>
      <c r="R222" s="117"/>
      <c r="S222" s="117"/>
      <c r="T222" s="117"/>
      <c r="U222" s="117"/>
      <c r="V222" s="117">
        <v>0</v>
      </c>
      <c r="W222" s="117"/>
      <c r="X222" s="117"/>
      <c r="Y222" s="117"/>
      <c r="Z222" s="117">
        <v>0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>
        <f>IF(ISNUMBER(Q222),Q222,0)-IF(ISNUMBER(Z222),Z222,0)</f>
        <v>10000</v>
      </c>
      <c r="AK222" s="117"/>
      <c r="AL222" s="117"/>
      <c r="AM222" s="117"/>
      <c r="AN222" s="117"/>
      <c r="AO222" s="117">
        <v>100000</v>
      </c>
      <c r="AP222" s="117"/>
      <c r="AQ222" s="117"/>
      <c r="AR222" s="117"/>
      <c r="AS222" s="117"/>
      <c r="AT222" s="117">
        <f>IF(ISNUMBER(V222),V222,0)-IF(ISNUMBER(Z222),Z222,0)-IF(ISNUMBER(AE222),AE222,0)</f>
        <v>0</v>
      </c>
      <c r="AU222" s="117"/>
      <c r="AV222" s="117"/>
      <c r="AW222" s="117"/>
      <c r="AX222" s="117">
        <v>0</v>
      </c>
      <c r="AY222" s="117"/>
      <c r="AZ222" s="117"/>
      <c r="BA222" s="117"/>
      <c r="BB222" s="117"/>
      <c r="BC222" s="117">
        <v>0</v>
      </c>
      <c r="BD222" s="117"/>
      <c r="BE222" s="117"/>
      <c r="BF222" s="117"/>
      <c r="BG222" s="117"/>
      <c r="BH222" s="117">
        <f>IF(ISNUMBER(AO222),AO222,0)-IF(ISNUMBER(AX222),AX222,0)</f>
        <v>100000</v>
      </c>
      <c r="BI222" s="117"/>
      <c r="BJ222" s="117"/>
      <c r="BK222" s="117"/>
      <c r="BL222" s="117"/>
    </row>
    <row r="223" spans="1:79" s="99" customFormat="1" ht="12.75" customHeight="1" x14ac:dyDescent="0.2">
      <c r="A223" s="110">
        <v>2273</v>
      </c>
      <c r="B223" s="110"/>
      <c r="C223" s="110"/>
      <c r="D223" s="110"/>
      <c r="E223" s="110"/>
      <c r="F223" s="110"/>
      <c r="G223" s="92" t="s">
        <v>181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6000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6000</v>
      </c>
      <c r="AK223" s="117"/>
      <c r="AL223" s="117"/>
      <c r="AM223" s="117"/>
      <c r="AN223" s="117"/>
      <c r="AO223" s="117">
        <v>24360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24360</v>
      </c>
      <c r="BI223" s="117"/>
      <c r="BJ223" s="117"/>
      <c r="BK223" s="117"/>
      <c r="BL223" s="117"/>
    </row>
    <row r="224" spans="1:79" s="99" customFormat="1" ht="12.75" customHeight="1" x14ac:dyDescent="0.2">
      <c r="A224" s="110">
        <v>2274</v>
      </c>
      <c r="B224" s="110"/>
      <c r="C224" s="110"/>
      <c r="D224" s="110"/>
      <c r="E224" s="110"/>
      <c r="F224" s="110"/>
      <c r="G224" s="92" t="s">
        <v>182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10000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10000</v>
      </c>
      <c r="AK224" s="117"/>
      <c r="AL224" s="117"/>
      <c r="AM224" s="117"/>
      <c r="AN224" s="117"/>
      <c r="AO224" s="117">
        <v>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0</v>
      </c>
      <c r="BI224" s="117"/>
      <c r="BJ224" s="117"/>
      <c r="BK224" s="117"/>
      <c r="BL224" s="117"/>
    </row>
    <row r="225" spans="1:79" s="99" customFormat="1" ht="51" customHeight="1" x14ac:dyDescent="0.2">
      <c r="A225" s="110">
        <v>2282</v>
      </c>
      <c r="B225" s="110"/>
      <c r="C225" s="110"/>
      <c r="D225" s="110"/>
      <c r="E225" s="110"/>
      <c r="F225" s="110"/>
      <c r="G225" s="92" t="s">
        <v>184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0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0</v>
      </c>
      <c r="AK225" s="117"/>
      <c r="AL225" s="117"/>
      <c r="AM225" s="117"/>
      <c r="AN225" s="117"/>
      <c r="AO225" s="117">
        <v>1000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1000</v>
      </c>
      <c r="BI225" s="117"/>
      <c r="BJ225" s="117"/>
      <c r="BK225" s="117"/>
      <c r="BL225" s="117"/>
    </row>
    <row r="226" spans="1:79" s="6" customFormat="1" ht="12.75" customHeight="1" x14ac:dyDescent="0.2">
      <c r="A226" s="85"/>
      <c r="B226" s="85"/>
      <c r="C226" s="85"/>
      <c r="D226" s="85"/>
      <c r="E226" s="85"/>
      <c r="F226" s="85"/>
      <c r="G226" s="100" t="s">
        <v>147</v>
      </c>
      <c r="H226" s="101"/>
      <c r="I226" s="101"/>
      <c r="J226" s="101"/>
      <c r="K226" s="101"/>
      <c r="L226" s="101"/>
      <c r="M226" s="101"/>
      <c r="N226" s="101"/>
      <c r="O226" s="101"/>
      <c r="P226" s="102"/>
      <c r="Q226" s="116">
        <v>647914</v>
      </c>
      <c r="R226" s="116"/>
      <c r="S226" s="116"/>
      <c r="T226" s="116"/>
      <c r="U226" s="116"/>
      <c r="V226" s="116">
        <v>0</v>
      </c>
      <c r="W226" s="116"/>
      <c r="X226" s="116"/>
      <c r="Y226" s="116"/>
      <c r="Z226" s="116">
        <v>0</v>
      </c>
      <c r="AA226" s="116"/>
      <c r="AB226" s="116"/>
      <c r="AC226" s="116"/>
      <c r="AD226" s="116"/>
      <c r="AE226" s="116">
        <v>0</v>
      </c>
      <c r="AF226" s="116"/>
      <c r="AG226" s="116"/>
      <c r="AH226" s="116"/>
      <c r="AI226" s="116"/>
      <c r="AJ226" s="116">
        <f>IF(ISNUMBER(Q226),Q226,0)-IF(ISNUMBER(Z226),Z226,0)</f>
        <v>647914</v>
      </c>
      <c r="AK226" s="116"/>
      <c r="AL226" s="116"/>
      <c r="AM226" s="116"/>
      <c r="AN226" s="116"/>
      <c r="AO226" s="116">
        <v>1415800</v>
      </c>
      <c r="AP226" s="116"/>
      <c r="AQ226" s="116"/>
      <c r="AR226" s="116"/>
      <c r="AS226" s="116"/>
      <c r="AT226" s="116">
        <f>IF(ISNUMBER(V226),V226,0)-IF(ISNUMBER(Z226),Z226,0)-IF(ISNUMBER(AE226),AE226,0)</f>
        <v>0</v>
      </c>
      <c r="AU226" s="116"/>
      <c r="AV226" s="116"/>
      <c r="AW226" s="116"/>
      <c r="AX226" s="116">
        <v>0</v>
      </c>
      <c r="AY226" s="116"/>
      <c r="AZ226" s="116"/>
      <c r="BA226" s="116"/>
      <c r="BB226" s="116"/>
      <c r="BC226" s="116">
        <v>0</v>
      </c>
      <c r="BD226" s="116"/>
      <c r="BE226" s="116"/>
      <c r="BF226" s="116"/>
      <c r="BG226" s="116"/>
      <c r="BH226" s="116">
        <f>IF(ISNUMBER(AO226),AO226,0)-IF(ISNUMBER(AX226),AX226,0)</f>
        <v>1415800</v>
      </c>
      <c r="BI226" s="116"/>
      <c r="BJ226" s="116"/>
      <c r="BK226" s="116"/>
      <c r="BL226" s="116"/>
    </row>
    <row r="228" spans="1:79" ht="14.25" customHeight="1" x14ac:dyDescent="0.2">
      <c r="A228" s="29" t="s">
        <v>230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 x14ac:dyDescent="0.2">
      <c r="A229" s="31" t="s">
        <v>223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</row>
    <row r="230" spans="1:79" ht="42.95" customHeight="1" x14ac:dyDescent="0.2">
      <c r="A230" s="74" t="s">
        <v>135</v>
      </c>
      <c r="B230" s="74"/>
      <c r="C230" s="74"/>
      <c r="D230" s="74"/>
      <c r="E230" s="74"/>
      <c r="F230" s="74"/>
      <c r="G230" s="27" t="s">
        <v>19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 t="s">
        <v>15</v>
      </c>
      <c r="U230" s="27"/>
      <c r="V230" s="27"/>
      <c r="W230" s="27"/>
      <c r="X230" s="27"/>
      <c r="Y230" s="27"/>
      <c r="Z230" s="27" t="s">
        <v>14</v>
      </c>
      <c r="AA230" s="27"/>
      <c r="AB230" s="27"/>
      <c r="AC230" s="27"/>
      <c r="AD230" s="27"/>
      <c r="AE230" s="27" t="s">
        <v>226</v>
      </c>
      <c r="AF230" s="27"/>
      <c r="AG230" s="27"/>
      <c r="AH230" s="27"/>
      <c r="AI230" s="27"/>
      <c r="AJ230" s="27"/>
      <c r="AK230" s="27" t="s">
        <v>231</v>
      </c>
      <c r="AL230" s="27"/>
      <c r="AM230" s="27"/>
      <c r="AN230" s="27"/>
      <c r="AO230" s="27"/>
      <c r="AP230" s="27"/>
      <c r="AQ230" s="27" t="s">
        <v>243</v>
      </c>
      <c r="AR230" s="27"/>
      <c r="AS230" s="27"/>
      <c r="AT230" s="27"/>
      <c r="AU230" s="27"/>
      <c r="AV230" s="27"/>
      <c r="AW230" s="27" t="s">
        <v>18</v>
      </c>
      <c r="AX230" s="27"/>
      <c r="AY230" s="27"/>
      <c r="AZ230" s="27"/>
      <c r="BA230" s="27"/>
      <c r="BB230" s="27"/>
      <c r="BC230" s="27"/>
      <c r="BD230" s="27"/>
      <c r="BE230" s="27" t="s">
        <v>156</v>
      </c>
      <c r="BF230" s="27"/>
      <c r="BG230" s="27"/>
      <c r="BH230" s="27"/>
      <c r="BI230" s="27"/>
      <c r="BJ230" s="27"/>
      <c r="BK230" s="27"/>
      <c r="BL230" s="27"/>
    </row>
    <row r="231" spans="1:79" ht="21.75" customHeight="1" x14ac:dyDescent="0.2">
      <c r="A231" s="74"/>
      <c r="B231" s="74"/>
      <c r="C231" s="74"/>
      <c r="D231" s="74"/>
      <c r="E231" s="74"/>
      <c r="F231" s="74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79" ht="15" customHeight="1" x14ac:dyDescent="0.2">
      <c r="A232" s="27">
        <v>1</v>
      </c>
      <c r="B232" s="27"/>
      <c r="C232" s="27"/>
      <c r="D232" s="27"/>
      <c r="E232" s="27"/>
      <c r="F232" s="27"/>
      <c r="G232" s="27">
        <v>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>
        <v>3</v>
      </c>
      <c r="U232" s="27"/>
      <c r="V232" s="27"/>
      <c r="W232" s="27"/>
      <c r="X232" s="27"/>
      <c r="Y232" s="27"/>
      <c r="Z232" s="27">
        <v>4</v>
      </c>
      <c r="AA232" s="27"/>
      <c r="AB232" s="27"/>
      <c r="AC232" s="27"/>
      <c r="AD232" s="27"/>
      <c r="AE232" s="27">
        <v>5</v>
      </c>
      <c r="AF232" s="27"/>
      <c r="AG232" s="27"/>
      <c r="AH232" s="27"/>
      <c r="AI232" s="27"/>
      <c r="AJ232" s="27"/>
      <c r="AK232" s="27">
        <v>6</v>
      </c>
      <c r="AL232" s="27"/>
      <c r="AM232" s="27"/>
      <c r="AN232" s="27"/>
      <c r="AO232" s="27"/>
      <c r="AP232" s="27"/>
      <c r="AQ232" s="27">
        <v>7</v>
      </c>
      <c r="AR232" s="27"/>
      <c r="AS232" s="27"/>
      <c r="AT232" s="27"/>
      <c r="AU232" s="27"/>
      <c r="AV232" s="27"/>
      <c r="AW232" s="26">
        <v>8</v>
      </c>
      <c r="AX232" s="26"/>
      <c r="AY232" s="26"/>
      <c r="AZ232" s="26"/>
      <c r="BA232" s="26"/>
      <c r="BB232" s="26"/>
      <c r="BC232" s="26"/>
      <c r="BD232" s="26"/>
      <c r="BE232" s="26">
        <v>9</v>
      </c>
      <c r="BF232" s="26"/>
      <c r="BG232" s="26"/>
      <c r="BH232" s="26"/>
      <c r="BI232" s="26"/>
      <c r="BJ232" s="26"/>
      <c r="BK232" s="26"/>
      <c r="BL232" s="26"/>
    </row>
    <row r="233" spans="1:79" s="1" customFormat="1" ht="18.75" hidden="1" customHeight="1" x14ac:dyDescent="0.2">
      <c r="A233" s="26" t="s">
        <v>64</v>
      </c>
      <c r="B233" s="26"/>
      <c r="C233" s="26"/>
      <c r="D233" s="26"/>
      <c r="E233" s="26"/>
      <c r="F233" s="26"/>
      <c r="G233" s="61" t="s">
        <v>57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30" t="s">
        <v>80</v>
      </c>
      <c r="U233" s="30"/>
      <c r="V233" s="30"/>
      <c r="W233" s="30"/>
      <c r="X233" s="30"/>
      <c r="Y233" s="30"/>
      <c r="Z233" s="30" t="s">
        <v>81</v>
      </c>
      <c r="AA233" s="30"/>
      <c r="AB233" s="30"/>
      <c r="AC233" s="30"/>
      <c r="AD233" s="30"/>
      <c r="AE233" s="30" t="s">
        <v>82</v>
      </c>
      <c r="AF233" s="30"/>
      <c r="AG233" s="30"/>
      <c r="AH233" s="30"/>
      <c r="AI233" s="30"/>
      <c r="AJ233" s="30"/>
      <c r="AK233" s="30" t="s">
        <v>83</v>
      </c>
      <c r="AL233" s="30"/>
      <c r="AM233" s="30"/>
      <c r="AN233" s="30"/>
      <c r="AO233" s="30"/>
      <c r="AP233" s="30"/>
      <c r="AQ233" s="30" t="s">
        <v>84</v>
      </c>
      <c r="AR233" s="30"/>
      <c r="AS233" s="30"/>
      <c r="AT233" s="30"/>
      <c r="AU233" s="30"/>
      <c r="AV233" s="30"/>
      <c r="AW233" s="61" t="s">
        <v>87</v>
      </c>
      <c r="AX233" s="61"/>
      <c r="AY233" s="61"/>
      <c r="AZ233" s="61"/>
      <c r="BA233" s="61"/>
      <c r="BB233" s="61"/>
      <c r="BC233" s="61"/>
      <c r="BD233" s="61"/>
      <c r="BE233" s="61" t="s">
        <v>88</v>
      </c>
      <c r="BF233" s="61"/>
      <c r="BG233" s="61"/>
      <c r="BH233" s="61"/>
      <c r="BI233" s="61"/>
      <c r="BJ233" s="61"/>
      <c r="BK233" s="61"/>
      <c r="BL233" s="61"/>
      <c r="CA233" s="1" t="s">
        <v>54</v>
      </c>
    </row>
    <row r="234" spans="1:79" s="6" customFormat="1" ht="12.75" customHeight="1" x14ac:dyDescent="0.2">
      <c r="A234" s="85"/>
      <c r="B234" s="85"/>
      <c r="C234" s="85"/>
      <c r="D234" s="85"/>
      <c r="E234" s="85"/>
      <c r="F234" s="85"/>
      <c r="G234" s="118" t="s">
        <v>147</v>
      </c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CA234" s="6" t="s">
        <v>55</v>
      </c>
    </row>
    <row r="236" spans="1:79" ht="14.25" customHeight="1" x14ac:dyDescent="0.2">
      <c r="A236" s="29" t="s">
        <v>244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 x14ac:dyDescent="0.2">
      <c r="A237" s="124" t="s">
        <v>214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</row>
    <row r="238" spans="1:79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0" spans="1:79" ht="14.25" x14ac:dyDescent="0.2">
      <c r="A240" s="29" t="s">
        <v>259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64" ht="14.25" x14ac:dyDescent="0.2">
      <c r="A241" s="29" t="s">
        <v>232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15" customHeight="1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6" spans="1:64" ht="18.95" customHeight="1" x14ac:dyDescent="0.2">
      <c r="A246" s="128" t="s">
        <v>217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22"/>
      <c r="AC246" s="22"/>
      <c r="AD246" s="22"/>
      <c r="AE246" s="22"/>
      <c r="AF246" s="22"/>
      <c r="AG246" s="22"/>
      <c r="AH246" s="42"/>
      <c r="AI246" s="42"/>
      <c r="AJ246" s="42"/>
      <c r="AK246" s="42"/>
      <c r="AL246" s="42"/>
      <c r="AM246" s="42"/>
      <c r="AN246" s="42"/>
      <c r="AO246" s="42"/>
      <c r="AP246" s="42"/>
      <c r="AQ246" s="22"/>
      <c r="AR246" s="22"/>
      <c r="AS246" s="22"/>
      <c r="AT246" s="22"/>
      <c r="AU246" s="129" t="s">
        <v>219</v>
      </c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</row>
    <row r="247" spans="1:64" ht="12.75" customHeight="1" x14ac:dyDescent="0.2">
      <c r="AB247" s="23"/>
      <c r="AC247" s="23"/>
      <c r="AD247" s="23"/>
      <c r="AE247" s="23"/>
      <c r="AF247" s="23"/>
      <c r="AG247" s="23"/>
      <c r="AH247" s="28" t="s">
        <v>1</v>
      </c>
      <c r="AI247" s="28"/>
      <c r="AJ247" s="28"/>
      <c r="AK247" s="28"/>
      <c r="AL247" s="28"/>
      <c r="AM247" s="28"/>
      <c r="AN247" s="28"/>
      <c r="AO247" s="28"/>
      <c r="AP247" s="28"/>
      <c r="AQ247" s="23"/>
      <c r="AR247" s="23"/>
      <c r="AS247" s="23"/>
      <c r="AT247" s="23"/>
      <c r="AU247" s="28" t="s">
        <v>160</v>
      </c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</row>
    <row r="248" spans="1:64" ht="15" x14ac:dyDescent="0.2">
      <c r="AB248" s="23"/>
      <c r="AC248" s="23"/>
      <c r="AD248" s="23"/>
      <c r="AE248" s="23"/>
      <c r="AF248" s="23"/>
      <c r="AG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3"/>
      <c r="AR248" s="23"/>
      <c r="AS248" s="23"/>
      <c r="AT248" s="23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</row>
    <row r="249" spans="1:64" ht="18" customHeight="1" x14ac:dyDescent="0.2">
      <c r="A249" s="128" t="s">
        <v>218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23"/>
      <c r="AC249" s="23"/>
      <c r="AD249" s="23"/>
      <c r="AE249" s="23"/>
      <c r="AF249" s="23"/>
      <c r="AG249" s="23"/>
      <c r="AH249" s="43"/>
      <c r="AI249" s="43"/>
      <c r="AJ249" s="43"/>
      <c r="AK249" s="43"/>
      <c r="AL249" s="43"/>
      <c r="AM249" s="43"/>
      <c r="AN249" s="43"/>
      <c r="AO249" s="43"/>
      <c r="AP249" s="43"/>
      <c r="AQ249" s="23"/>
      <c r="AR249" s="23"/>
      <c r="AS249" s="23"/>
      <c r="AT249" s="23"/>
      <c r="AU249" s="130" t="s">
        <v>220</v>
      </c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</row>
    <row r="250" spans="1:64" ht="12" customHeight="1" x14ac:dyDescent="0.2">
      <c r="AB250" s="23"/>
      <c r="AC250" s="23"/>
      <c r="AD250" s="23"/>
      <c r="AE250" s="23"/>
      <c r="AF250" s="23"/>
      <c r="AG250" s="23"/>
      <c r="AH250" s="28" t="s">
        <v>1</v>
      </c>
      <c r="AI250" s="28"/>
      <c r="AJ250" s="28"/>
      <c r="AK250" s="28"/>
      <c r="AL250" s="28"/>
      <c r="AM250" s="28"/>
      <c r="AN250" s="28"/>
      <c r="AO250" s="28"/>
      <c r="AP250" s="28"/>
      <c r="AQ250" s="23"/>
      <c r="AR250" s="23"/>
      <c r="AS250" s="23"/>
      <c r="AT250" s="23"/>
      <c r="AU250" s="28" t="s">
        <v>160</v>
      </c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</row>
  </sheetData>
  <mergeCells count="1619"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BJ169:BL169"/>
    <mergeCell ref="AR169:AT169"/>
    <mergeCell ref="AU169:AW169"/>
    <mergeCell ref="AX169:AZ169"/>
    <mergeCell ref="BA169:BC169"/>
    <mergeCell ref="BD169:BF169"/>
    <mergeCell ref="BG169:BI169"/>
    <mergeCell ref="BJ168:BL168"/>
    <mergeCell ref="A169:C169"/>
    <mergeCell ref="D169:V169"/>
    <mergeCell ref="W169:Y169"/>
    <mergeCell ref="Z169:AB169"/>
    <mergeCell ref="AC169:AE169"/>
    <mergeCell ref="AF169:AH169"/>
    <mergeCell ref="AI169:AK169"/>
    <mergeCell ref="AL169:AN169"/>
    <mergeCell ref="AO169:AQ169"/>
    <mergeCell ref="AR168:AT168"/>
    <mergeCell ref="AU168:AW168"/>
    <mergeCell ref="AX168:AZ168"/>
    <mergeCell ref="BA168:BC168"/>
    <mergeCell ref="BD168:BF168"/>
    <mergeCell ref="BG168:BI168"/>
    <mergeCell ref="BJ167:BL167"/>
    <mergeCell ref="A168:C168"/>
    <mergeCell ref="D168:V168"/>
    <mergeCell ref="W168:Y168"/>
    <mergeCell ref="Z168:AB168"/>
    <mergeCell ref="AC168:AE168"/>
    <mergeCell ref="AF168:AH168"/>
    <mergeCell ref="AI168:AK168"/>
    <mergeCell ref="AL168:AN168"/>
    <mergeCell ref="AO168:AQ168"/>
    <mergeCell ref="AR167:AT167"/>
    <mergeCell ref="AU167:AW167"/>
    <mergeCell ref="AX167:AZ167"/>
    <mergeCell ref="BA167:BC167"/>
    <mergeCell ref="BD167:BF167"/>
    <mergeCell ref="BG167:BI167"/>
    <mergeCell ref="A167:C167"/>
    <mergeCell ref="D167:V167"/>
    <mergeCell ref="W167:Y167"/>
    <mergeCell ref="Z167:AB167"/>
    <mergeCell ref="AC167:AE167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O152:AS152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O151:AS151"/>
    <mergeCell ref="AT151:AX151"/>
    <mergeCell ref="Z150:AD150"/>
    <mergeCell ref="AE150:AI150"/>
    <mergeCell ref="AJ150:AN150"/>
    <mergeCell ref="AO150:AS150"/>
    <mergeCell ref="AT150:AX150"/>
    <mergeCell ref="AY150:BC150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AU124:AY124"/>
    <mergeCell ref="AZ124:BD124"/>
    <mergeCell ref="BE124:BI124"/>
    <mergeCell ref="BJ124:BN124"/>
    <mergeCell ref="BO124:BS124"/>
    <mergeCell ref="BT124:BX124"/>
    <mergeCell ref="A124:C124"/>
    <mergeCell ref="D124:P124"/>
    <mergeCell ref="Q124:U124"/>
    <mergeCell ref="V124:AE124"/>
    <mergeCell ref="AF124:AJ124"/>
    <mergeCell ref="AK124:AO124"/>
    <mergeCell ref="AP124:AT124"/>
    <mergeCell ref="A114:C114"/>
    <mergeCell ref="D114:T114"/>
    <mergeCell ref="U114:Y114"/>
    <mergeCell ref="Z114:AD114"/>
    <mergeCell ref="AE114:AI114"/>
    <mergeCell ref="AJ114:AN114"/>
    <mergeCell ref="AO114:AS114"/>
    <mergeCell ref="BB105:BF105"/>
    <mergeCell ref="BG105:BK105"/>
    <mergeCell ref="BL105:BP105"/>
    <mergeCell ref="BQ105:BT105"/>
    <mergeCell ref="BU105:BY105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X105:BA105"/>
    <mergeCell ref="BG86:BK86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79:D79"/>
    <mergeCell ref="E79:W79"/>
    <mergeCell ref="X79:AB79"/>
    <mergeCell ref="AC79:AG79"/>
    <mergeCell ref="AH79:AL79"/>
    <mergeCell ref="BL62:BP62"/>
    <mergeCell ref="BQ62:BT62"/>
    <mergeCell ref="BU62:BY62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9:AA249"/>
    <mergeCell ref="AH249:AP249"/>
    <mergeCell ref="AU249:BF249"/>
    <mergeCell ref="AH250:AP250"/>
    <mergeCell ref="AU250:BF250"/>
    <mergeCell ref="A31:D31"/>
    <mergeCell ref="E31:T31"/>
    <mergeCell ref="U31:Y31"/>
    <mergeCell ref="Z31:AD31"/>
    <mergeCell ref="AE31:AH31"/>
    <mergeCell ref="A242:BL242"/>
    <mergeCell ref="A246:AA246"/>
    <mergeCell ref="AH246:AP246"/>
    <mergeCell ref="AU246:BF246"/>
    <mergeCell ref="AH247:AP247"/>
    <mergeCell ref="AU247:BF247"/>
    <mergeCell ref="AW234:BD234"/>
    <mergeCell ref="BE234:BL234"/>
    <mergeCell ref="A236:BL236"/>
    <mergeCell ref="A237:BL237"/>
    <mergeCell ref="A240:BL240"/>
    <mergeCell ref="A241:BL241"/>
    <mergeCell ref="AQ233:AV233"/>
    <mergeCell ref="AW233:BD233"/>
    <mergeCell ref="BE233:BL233"/>
    <mergeCell ref="A234:F234"/>
    <mergeCell ref="G234:S234"/>
    <mergeCell ref="T234:Y234"/>
    <mergeCell ref="Z234:AD234"/>
    <mergeCell ref="AE234:AJ234"/>
    <mergeCell ref="AK234:AP234"/>
    <mergeCell ref="AQ234:AV234"/>
    <mergeCell ref="A233:F233"/>
    <mergeCell ref="G233:S233"/>
    <mergeCell ref="T233:Y233"/>
    <mergeCell ref="Z233:AD233"/>
    <mergeCell ref="AE233:AJ233"/>
    <mergeCell ref="AK233:AP233"/>
    <mergeCell ref="BE230:BL231"/>
    <mergeCell ref="A232:F232"/>
    <mergeCell ref="G232:S232"/>
    <mergeCell ref="T232:Y232"/>
    <mergeCell ref="Z232:AD232"/>
    <mergeCell ref="AE232:AJ232"/>
    <mergeCell ref="AK232:AP232"/>
    <mergeCell ref="AQ232:AV232"/>
    <mergeCell ref="AW232:BD232"/>
    <mergeCell ref="BE232:BL232"/>
    <mergeCell ref="A228:BL228"/>
    <mergeCell ref="A229:BL229"/>
    <mergeCell ref="A230:F231"/>
    <mergeCell ref="G230:S231"/>
    <mergeCell ref="T230:Y231"/>
    <mergeCell ref="Z230:AD231"/>
    <mergeCell ref="AE230:AJ231"/>
    <mergeCell ref="AK230:AP231"/>
    <mergeCell ref="AQ230:AV231"/>
    <mergeCell ref="AW230:BD231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6:BC166"/>
    <mergeCell ref="BD166:BF166"/>
    <mergeCell ref="BG166:BI166"/>
    <mergeCell ref="BJ166:BL166"/>
    <mergeCell ref="A172:BL172"/>
    <mergeCell ref="A173:BS173"/>
    <mergeCell ref="AF167:AH167"/>
    <mergeCell ref="AI167:AK167"/>
    <mergeCell ref="AL167:AN167"/>
    <mergeCell ref="AO167:AQ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48:AX148"/>
    <mergeCell ref="AY148:BC148"/>
    <mergeCell ref="BD148:BH148"/>
    <mergeCell ref="BI148:BM148"/>
    <mergeCell ref="BN148:BR148"/>
    <mergeCell ref="A160:BL160"/>
    <mergeCell ref="BI149:BM149"/>
    <mergeCell ref="BN149:BR149"/>
    <mergeCell ref="A150:T150"/>
    <mergeCell ref="U150:Y150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35:AT135"/>
    <mergeCell ref="AU135:AY135"/>
    <mergeCell ref="AZ135:BD135"/>
    <mergeCell ref="BE135:BI135"/>
    <mergeCell ref="A142:BL142"/>
    <mergeCell ref="A143:BR143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23:BX123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T114:AX114"/>
    <mergeCell ref="AY114:BC114"/>
    <mergeCell ref="BD114:BH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8:AV78"/>
    <mergeCell ref="AW78:BA78"/>
    <mergeCell ref="BB78:BF78"/>
    <mergeCell ref="BG78:BK78"/>
    <mergeCell ref="A88:BL88"/>
    <mergeCell ref="A89:BK89"/>
    <mergeCell ref="AM79:AQ79"/>
    <mergeCell ref="AR79:AV79"/>
    <mergeCell ref="AW79:BA79"/>
    <mergeCell ref="BB79:BF79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76:D76"/>
    <mergeCell ref="E76:W76"/>
    <mergeCell ref="X76:AB76"/>
    <mergeCell ref="AC76:AG76"/>
    <mergeCell ref="AH76:AL76"/>
    <mergeCell ref="AM76:AQ76"/>
    <mergeCell ref="AH75:AL75"/>
    <mergeCell ref="AM75:AQ75"/>
    <mergeCell ref="AR75:AV75"/>
    <mergeCell ref="AW75:BA75"/>
    <mergeCell ref="BB75:BF75"/>
    <mergeCell ref="BG75:BK75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E67:AH67"/>
    <mergeCell ref="AI67:AM67"/>
    <mergeCell ref="AN67:AR67"/>
    <mergeCell ref="AS67:AW67"/>
    <mergeCell ref="AX67:BA67"/>
    <mergeCell ref="BB67:BF67"/>
    <mergeCell ref="BU54:BY54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 A166 A113">
    <cfRule type="cellIs" dxfId="144" priority="33" stopIfTrue="1" operator="equal">
      <formula>A103</formula>
    </cfRule>
  </conditionalFormatting>
  <conditionalFormatting sqref="A123:C123 A135:C135">
    <cfRule type="cellIs" dxfId="143" priority="34" stopIfTrue="1" operator="equal">
      <formula>A122</formula>
    </cfRule>
    <cfRule type="cellIs" dxfId="142" priority="35" stopIfTrue="1" operator="equal">
      <formula>0</formula>
    </cfRule>
  </conditionalFormatting>
  <conditionalFormatting sqref="A105">
    <cfRule type="cellIs" dxfId="141" priority="32" stopIfTrue="1" operator="equal">
      <formula>A104</formula>
    </cfRule>
  </conditionalFormatting>
  <conditionalFormatting sqref="A115">
    <cfRule type="cellIs" dxfId="140" priority="492" stopIfTrue="1" operator="equal">
      <formula>A113</formula>
    </cfRule>
  </conditionalFormatting>
  <conditionalFormatting sqref="A114">
    <cfRule type="cellIs" dxfId="139" priority="30" stopIfTrue="1" operator="equal">
      <formula>A113</formula>
    </cfRule>
  </conditionalFormatting>
  <conditionalFormatting sqref="A167">
    <cfRule type="cellIs" dxfId="138" priority="4" stopIfTrue="1" operator="equal">
      <formula>A166</formula>
    </cfRule>
  </conditionalFormatting>
  <conditionalFormatting sqref="A124:C124">
    <cfRule type="cellIs" dxfId="137" priority="27" stopIfTrue="1" operator="equal">
      <formula>A123</formula>
    </cfRule>
    <cfRule type="cellIs" dxfId="136" priority="28" stopIfTrue="1" operator="equal">
      <formula>0</formula>
    </cfRule>
  </conditionalFormatting>
  <conditionalFormatting sqref="A125:C125">
    <cfRule type="cellIs" dxfId="135" priority="25" stopIfTrue="1" operator="equal">
      <formula>A124</formula>
    </cfRule>
    <cfRule type="cellIs" dxfId="134" priority="26" stopIfTrue="1" operator="equal">
      <formula>0</formula>
    </cfRule>
  </conditionalFormatting>
  <conditionalFormatting sqref="A126:C126">
    <cfRule type="cellIs" dxfId="133" priority="23" stopIfTrue="1" operator="equal">
      <formula>A125</formula>
    </cfRule>
    <cfRule type="cellIs" dxfId="132" priority="24" stopIfTrue="1" operator="equal">
      <formula>0</formula>
    </cfRule>
  </conditionalFormatting>
  <conditionalFormatting sqref="A127:C127">
    <cfRule type="cellIs" dxfId="131" priority="21" stopIfTrue="1" operator="equal">
      <formula>A126</formula>
    </cfRule>
    <cfRule type="cellIs" dxfId="130" priority="22" stopIfTrue="1" operator="equal">
      <formula>0</formula>
    </cfRule>
  </conditionalFormatting>
  <conditionalFormatting sqref="A128:C128">
    <cfRule type="cellIs" dxfId="129" priority="19" stopIfTrue="1" operator="equal">
      <formula>A127</formula>
    </cfRule>
    <cfRule type="cellIs" dxfId="128" priority="20" stopIfTrue="1" operator="equal">
      <formula>0</formula>
    </cfRule>
  </conditionalFormatting>
  <conditionalFormatting sqref="A136:C136">
    <cfRule type="cellIs" dxfId="127" priority="15" stopIfTrue="1" operator="equal">
      <formula>A135</formula>
    </cfRule>
    <cfRule type="cellIs" dxfId="126" priority="16" stopIfTrue="1" operator="equal">
      <formula>0</formula>
    </cfRule>
  </conditionalFormatting>
  <conditionalFormatting sqref="A137:C137">
    <cfRule type="cellIs" dxfId="125" priority="13" stopIfTrue="1" operator="equal">
      <formula>A136</formula>
    </cfRule>
    <cfRule type="cellIs" dxfId="124" priority="14" stopIfTrue="1" operator="equal">
      <formula>0</formula>
    </cfRule>
  </conditionalFormatting>
  <conditionalFormatting sqref="A138:C138">
    <cfRule type="cellIs" dxfId="123" priority="11" stopIfTrue="1" operator="equal">
      <formula>A137</formula>
    </cfRule>
    <cfRule type="cellIs" dxfId="122" priority="12" stopIfTrue="1" operator="equal">
      <formula>0</formula>
    </cfRule>
  </conditionalFormatting>
  <conditionalFormatting sqref="A139:C139">
    <cfRule type="cellIs" dxfId="121" priority="9" stopIfTrue="1" operator="equal">
      <formula>A138</formula>
    </cfRule>
    <cfRule type="cellIs" dxfId="120" priority="10" stopIfTrue="1" operator="equal">
      <formula>0</formula>
    </cfRule>
  </conditionalFormatting>
  <conditionalFormatting sqref="A140:C140">
    <cfRule type="cellIs" dxfId="119" priority="7" stopIfTrue="1" operator="equal">
      <formula>A139</formula>
    </cfRule>
    <cfRule type="cellIs" dxfId="118" priority="8" stopIfTrue="1" operator="equal">
      <formula>0</formula>
    </cfRule>
  </conditionalFormatting>
  <conditionalFormatting sqref="A168">
    <cfRule type="cellIs" dxfId="117" priority="3" stopIfTrue="1" operator="equal">
      <formula>A167</formula>
    </cfRule>
  </conditionalFormatting>
  <conditionalFormatting sqref="A169">
    <cfRule type="cellIs" dxfId="116" priority="2" stopIfTrue="1" operator="equal">
      <formula>A168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3" manualBreakCount="3">
    <brk id="141" max="76" man="1"/>
    <brk id="189" max="76" man="1"/>
    <brk id="227" max="7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6"/>
  <sheetViews>
    <sheetView view="pageBreakPreview" topLeftCell="A216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413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414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415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416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410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4" t="s">
        <v>411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335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2143634.9500000002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2143634.9500000002</v>
      </c>
      <c r="AJ30" s="97"/>
      <c r="AK30" s="97"/>
      <c r="AL30" s="97"/>
      <c r="AM30" s="98"/>
      <c r="AN30" s="96">
        <v>2900000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2900000</v>
      </c>
      <c r="BC30" s="97"/>
      <c r="BD30" s="97"/>
      <c r="BE30" s="97"/>
      <c r="BF30" s="98"/>
      <c r="BG30" s="96">
        <v>4621240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4621240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266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21400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21400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30000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30000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267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21400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21400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30000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30000</v>
      </c>
      <c r="BV32" s="97"/>
      <c r="BW32" s="97"/>
      <c r="BX32" s="97"/>
      <c r="BY32" s="98"/>
    </row>
    <row r="33" spans="1:79" s="99" customFormat="1" ht="25.5" customHeight="1" x14ac:dyDescent="0.2">
      <c r="A33" s="89"/>
      <c r="B33" s="90"/>
      <c r="C33" s="90"/>
      <c r="D33" s="91"/>
      <c r="E33" s="92" t="s">
        <v>174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1509178</v>
      </c>
      <c r="BM33" s="97"/>
      <c r="BN33" s="97"/>
      <c r="BO33" s="97"/>
      <c r="BP33" s="98"/>
      <c r="BQ33" s="96">
        <v>1509178</v>
      </c>
      <c r="BR33" s="97"/>
      <c r="BS33" s="97"/>
      <c r="BT33" s="98"/>
      <c r="BU33" s="96">
        <f>IF(ISNUMBER(BG33),BG33,0)+IF(ISNUMBER(BL33),BL33,0)</f>
        <v>1509178</v>
      </c>
      <c r="BV33" s="97"/>
      <c r="BW33" s="97"/>
      <c r="BX33" s="97"/>
      <c r="BY33" s="98"/>
    </row>
    <row r="34" spans="1:79" s="99" customFormat="1" ht="38.25" customHeight="1" x14ac:dyDescent="0.2">
      <c r="A34" s="89">
        <v>602400</v>
      </c>
      <c r="B34" s="90"/>
      <c r="C34" s="90"/>
      <c r="D34" s="91"/>
      <c r="E34" s="92" t="s">
        <v>175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1509178</v>
      </c>
      <c r="BM34" s="97"/>
      <c r="BN34" s="97"/>
      <c r="BO34" s="97"/>
      <c r="BP34" s="98"/>
      <c r="BQ34" s="96">
        <v>1509178</v>
      </c>
      <c r="BR34" s="97"/>
      <c r="BS34" s="97"/>
      <c r="BT34" s="98"/>
      <c r="BU34" s="96">
        <f>IF(ISNUMBER(BG34),BG34,0)+IF(ISNUMBER(BL34),BL34,0)</f>
        <v>1509178</v>
      </c>
      <c r="BV34" s="97"/>
      <c r="BW34" s="97"/>
      <c r="BX34" s="97"/>
      <c r="BY34" s="98"/>
    </row>
    <row r="35" spans="1:79" s="6" customFormat="1" ht="12.75" customHeight="1" x14ac:dyDescent="0.2">
      <c r="A35" s="86"/>
      <c r="B35" s="87"/>
      <c r="C35" s="87"/>
      <c r="D35" s="88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2143634.9500000002</v>
      </c>
      <c r="V35" s="103"/>
      <c r="W35" s="103"/>
      <c r="X35" s="103"/>
      <c r="Y35" s="103"/>
      <c r="Z35" s="103">
        <v>0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2143634.9500000002</v>
      </c>
      <c r="AJ35" s="105"/>
      <c r="AK35" s="105"/>
      <c r="AL35" s="105"/>
      <c r="AM35" s="106"/>
      <c r="AN35" s="104">
        <v>2900000</v>
      </c>
      <c r="AO35" s="105"/>
      <c r="AP35" s="105"/>
      <c r="AQ35" s="105"/>
      <c r="AR35" s="106"/>
      <c r="AS35" s="104">
        <v>21400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2921400</v>
      </c>
      <c r="BC35" s="105"/>
      <c r="BD35" s="105"/>
      <c r="BE35" s="105"/>
      <c r="BF35" s="106"/>
      <c r="BG35" s="104">
        <v>4621240</v>
      </c>
      <c r="BH35" s="105"/>
      <c r="BI35" s="105"/>
      <c r="BJ35" s="105"/>
      <c r="BK35" s="106"/>
      <c r="BL35" s="104">
        <v>1539178</v>
      </c>
      <c r="BM35" s="105"/>
      <c r="BN35" s="105"/>
      <c r="BO35" s="105"/>
      <c r="BP35" s="106"/>
      <c r="BQ35" s="104">
        <v>1509178</v>
      </c>
      <c r="BR35" s="105"/>
      <c r="BS35" s="105"/>
      <c r="BT35" s="106"/>
      <c r="BU35" s="104">
        <f>IF(ISNUMBER(BG35),BG35,0)+IF(ISNUMBER(BL35),BL35,0)</f>
        <v>6160418</v>
      </c>
      <c r="BV35" s="105"/>
      <c r="BW35" s="105"/>
      <c r="BX35" s="105"/>
      <c r="BY35" s="106"/>
    </row>
    <row r="37" spans="1:79" ht="14.25" customHeight="1" x14ac:dyDescent="0.2">
      <c r="A37" s="79" t="s">
        <v>249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" customHeight="1" x14ac:dyDescent="0.2">
      <c r="A38" s="44" t="s">
        <v>223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79" ht="22.5" customHeight="1" x14ac:dyDescent="0.2">
      <c r="A39" s="54" t="s">
        <v>2</v>
      </c>
      <c r="B39" s="55"/>
      <c r="C39" s="55"/>
      <c r="D39" s="56"/>
      <c r="E39" s="54" t="s">
        <v>19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36" t="s">
        <v>245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27" t="s">
        <v>250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79" ht="36" customHeight="1" x14ac:dyDescent="0.2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27" t="s">
        <v>4</v>
      </c>
      <c r="Y40" s="27"/>
      <c r="Z40" s="27"/>
      <c r="AA40" s="27"/>
      <c r="AB40" s="27"/>
      <c r="AC40" s="27" t="s">
        <v>3</v>
      </c>
      <c r="AD40" s="27"/>
      <c r="AE40" s="27"/>
      <c r="AF40" s="27"/>
      <c r="AG40" s="27"/>
      <c r="AH40" s="51" t="s">
        <v>116</v>
      </c>
      <c r="AI40" s="52"/>
      <c r="AJ40" s="52"/>
      <c r="AK40" s="52"/>
      <c r="AL40" s="53"/>
      <c r="AM40" s="36" t="s">
        <v>5</v>
      </c>
      <c r="AN40" s="37"/>
      <c r="AO40" s="37"/>
      <c r="AP40" s="37"/>
      <c r="AQ40" s="38"/>
      <c r="AR40" s="36" t="s">
        <v>4</v>
      </c>
      <c r="AS40" s="37"/>
      <c r="AT40" s="37"/>
      <c r="AU40" s="37"/>
      <c r="AV40" s="38"/>
      <c r="AW40" s="36" t="s">
        <v>3</v>
      </c>
      <c r="AX40" s="37"/>
      <c r="AY40" s="37"/>
      <c r="AZ40" s="37"/>
      <c r="BA40" s="38"/>
      <c r="BB40" s="51" t="s">
        <v>116</v>
      </c>
      <c r="BC40" s="52"/>
      <c r="BD40" s="52"/>
      <c r="BE40" s="52"/>
      <c r="BF40" s="53"/>
      <c r="BG40" s="36" t="s">
        <v>96</v>
      </c>
      <c r="BH40" s="37"/>
      <c r="BI40" s="37"/>
      <c r="BJ40" s="37"/>
      <c r="BK40" s="38"/>
    </row>
    <row r="41" spans="1:79" ht="15" customHeight="1" x14ac:dyDescent="0.2">
      <c r="A41" s="36">
        <v>1</v>
      </c>
      <c r="B41" s="37"/>
      <c r="C41" s="37"/>
      <c r="D41" s="38"/>
      <c r="E41" s="36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7">
        <v>3</v>
      </c>
      <c r="Y41" s="27"/>
      <c r="Z41" s="27"/>
      <c r="AA41" s="27"/>
      <c r="AB41" s="27"/>
      <c r="AC41" s="27">
        <v>4</v>
      </c>
      <c r="AD41" s="27"/>
      <c r="AE41" s="27"/>
      <c r="AF41" s="27"/>
      <c r="AG41" s="27"/>
      <c r="AH41" s="27">
        <v>5</v>
      </c>
      <c r="AI41" s="27"/>
      <c r="AJ41" s="27"/>
      <c r="AK41" s="27"/>
      <c r="AL41" s="27"/>
      <c r="AM41" s="27">
        <v>6</v>
      </c>
      <c r="AN41" s="27"/>
      <c r="AO41" s="27"/>
      <c r="AP41" s="27"/>
      <c r="AQ41" s="27"/>
      <c r="AR41" s="36">
        <v>7</v>
      </c>
      <c r="AS41" s="37"/>
      <c r="AT41" s="37"/>
      <c r="AU41" s="37"/>
      <c r="AV41" s="38"/>
      <c r="AW41" s="36">
        <v>8</v>
      </c>
      <c r="AX41" s="37"/>
      <c r="AY41" s="37"/>
      <c r="AZ41" s="37"/>
      <c r="BA41" s="38"/>
      <c r="BB41" s="36">
        <v>9</v>
      </c>
      <c r="BC41" s="37"/>
      <c r="BD41" s="37"/>
      <c r="BE41" s="37"/>
      <c r="BF41" s="38"/>
      <c r="BG41" s="36">
        <v>10</v>
      </c>
      <c r="BH41" s="37"/>
      <c r="BI41" s="37"/>
      <c r="BJ41" s="37"/>
      <c r="BK41" s="38"/>
    </row>
    <row r="42" spans="1:79" ht="20.25" hidden="1" customHeight="1" x14ac:dyDescent="0.2">
      <c r="A42" s="39" t="s">
        <v>56</v>
      </c>
      <c r="B42" s="40"/>
      <c r="C42" s="40"/>
      <c r="D42" s="41"/>
      <c r="E42" s="39" t="s">
        <v>57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6" t="s">
        <v>60</v>
      </c>
      <c r="Y42" s="26"/>
      <c r="Z42" s="26"/>
      <c r="AA42" s="26"/>
      <c r="AB42" s="26"/>
      <c r="AC42" s="26" t="s">
        <v>61</v>
      </c>
      <c r="AD42" s="26"/>
      <c r="AE42" s="26"/>
      <c r="AF42" s="26"/>
      <c r="AG42" s="26"/>
      <c r="AH42" s="39" t="s">
        <v>94</v>
      </c>
      <c r="AI42" s="40"/>
      <c r="AJ42" s="40"/>
      <c r="AK42" s="40"/>
      <c r="AL42" s="41"/>
      <c r="AM42" s="47" t="s">
        <v>171</v>
      </c>
      <c r="AN42" s="48"/>
      <c r="AO42" s="48"/>
      <c r="AP42" s="48"/>
      <c r="AQ42" s="49"/>
      <c r="AR42" s="39" t="s">
        <v>62</v>
      </c>
      <c r="AS42" s="40"/>
      <c r="AT42" s="40"/>
      <c r="AU42" s="40"/>
      <c r="AV42" s="41"/>
      <c r="AW42" s="39" t="s">
        <v>63</v>
      </c>
      <c r="AX42" s="40"/>
      <c r="AY42" s="40"/>
      <c r="AZ42" s="40"/>
      <c r="BA42" s="41"/>
      <c r="BB42" s="39" t="s">
        <v>95</v>
      </c>
      <c r="BC42" s="40"/>
      <c r="BD42" s="40"/>
      <c r="BE42" s="40"/>
      <c r="BF42" s="41"/>
      <c r="BG42" s="47" t="s">
        <v>171</v>
      </c>
      <c r="BH42" s="48"/>
      <c r="BI42" s="48"/>
      <c r="BJ42" s="48"/>
      <c r="BK42" s="49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4800000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4800000</v>
      </c>
      <c r="AN43" s="97"/>
      <c r="AO43" s="97"/>
      <c r="AP43" s="97"/>
      <c r="AQ43" s="98"/>
      <c r="AR43" s="96">
        <v>5000000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5000000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266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30000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30000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30000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30000</v>
      </c>
      <c r="BH44" s="95"/>
      <c r="BI44" s="95"/>
      <c r="BJ44" s="95"/>
      <c r="BK44" s="95"/>
    </row>
    <row r="45" spans="1:79" s="99" customFormat="1" ht="25.5" customHeight="1" x14ac:dyDescent="0.2">
      <c r="A45" s="89">
        <v>25010100</v>
      </c>
      <c r="B45" s="90"/>
      <c r="C45" s="90"/>
      <c r="D45" s="91"/>
      <c r="E45" s="92" t="s">
        <v>267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30000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30000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30000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30000</v>
      </c>
      <c r="BH45" s="95"/>
      <c r="BI45" s="95"/>
      <c r="BJ45" s="95"/>
      <c r="BK45" s="95"/>
    </row>
    <row r="46" spans="1:79" s="99" customFormat="1" ht="25.5" customHeight="1" x14ac:dyDescent="0.2">
      <c r="A46" s="89"/>
      <c r="B46" s="90"/>
      <c r="C46" s="90"/>
      <c r="D46" s="91"/>
      <c r="E46" s="92" t="s">
        <v>174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50000</v>
      </c>
      <c r="AD46" s="97"/>
      <c r="AE46" s="97"/>
      <c r="AF46" s="97"/>
      <c r="AG46" s="98"/>
      <c r="AH46" s="96">
        <v>50000</v>
      </c>
      <c r="AI46" s="97"/>
      <c r="AJ46" s="97"/>
      <c r="AK46" s="97"/>
      <c r="AL46" s="98"/>
      <c r="AM46" s="96">
        <f>IF(ISNUMBER(X46),X46,0)+IF(ISNUMBER(AC46),AC46,0)</f>
        <v>50000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50000</v>
      </c>
      <c r="AX46" s="97"/>
      <c r="AY46" s="97"/>
      <c r="AZ46" s="97"/>
      <c r="BA46" s="98"/>
      <c r="BB46" s="96">
        <v>50000</v>
      </c>
      <c r="BC46" s="97"/>
      <c r="BD46" s="97"/>
      <c r="BE46" s="97"/>
      <c r="BF46" s="98"/>
      <c r="BG46" s="95">
        <f>IF(ISNUMBER(AR46),AR46,0)+IF(ISNUMBER(AW46),AW46,0)</f>
        <v>50000</v>
      </c>
      <c r="BH46" s="95"/>
      <c r="BI46" s="95"/>
      <c r="BJ46" s="95"/>
      <c r="BK46" s="95"/>
    </row>
    <row r="47" spans="1:79" s="99" customFormat="1" ht="25.5" customHeight="1" x14ac:dyDescent="0.2">
      <c r="A47" s="89">
        <v>602400</v>
      </c>
      <c r="B47" s="90"/>
      <c r="C47" s="90"/>
      <c r="D47" s="91"/>
      <c r="E47" s="92" t="s">
        <v>175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50000</v>
      </c>
      <c r="AD47" s="97"/>
      <c r="AE47" s="97"/>
      <c r="AF47" s="97"/>
      <c r="AG47" s="98"/>
      <c r="AH47" s="96">
        <v>50000</v>
      </c>
      <c r="AI47" s="97"/>
      <c r="AJ47" s="97"/>
      <c r="AK47" s="97"/>
      <c r="AL47" s="98"/>
      <c r="AM47" s="96">
        <f>IF(ISNUMBER(X47),X47,0)+IF(ISNUMBER(AC47),AC47,0)</f>
        <v>50000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50000</v>
      </c>
      <c r="AX47" s="97"/>
      <c r="AY47" s="97"/>
      <c r="AZ47" s="97"/>
      <c r="BA47" s="98"/>
      <c r="BB47" s="96">
        <v>50000</v>
      </c>
      <c r="BC47" s="97"/>
      <c r="BD47" s="97"/>
      <c r="BE47" s="97"/>
      <c r="BF47" s="98"/>
      <c r="BG47" s="95">
        <f>IF(ISNUMBER(AR47),AR47,0)+IF(ISNUMBER(AW47),AW47,0)</f>
        <v>50000</v>
      </c>
      <c r="BH47" s="95"/>
      <c r="BI47" s="95"/>
      <c r="BJ47" s="95"/>
      <c r="BK47" s="95"/>
    </row>
    <row r="48" spans="1:79" s="6" customFormat="1" ht="12.75" customHeight="1" x14ac:dyDescent="0.2">
      <c r="A48" s="86"/>
      <c r="B48" s="87"/>
      <c r="C48" s="87"/>
      <c r="D48" s="88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4800000</v>
      </c>
      <c r="Y48" s="105"/>
      <c r="Z48" s="105"/>
      <c r="AA48" s="105"/>
      <c r="AB48" s="106"/>
      <c r="AC48" s="104">
        <v>80000</v>
      </c>
      <c r="AD48" s="105"/>
      <c r="AE48" s="105"/>
      <c r="AF48" s="105"/>
      <c r="AG48" s="106"/>
      <c r="AH48" s="104">
        <v>50000</v>
      </c>
      <c r="AI48" s="105"/>
      <c r="AJ48" s="105"/>
      <c r="AK48" s="105"/>
      <c r="AL48" s="106"/>
      <c r="AM48" s="104">
        <f>IF(ISNUMBER(X48),X48,0)+IF(ISNUMBER(AC48),AC48,0)</f>
        <v>4880000</v>
      </c>
      <c r="AN48" s="105"/>
      <c r="AO48" s="105"/>
      <c r="AP48" s="105"/>
      <c r="AQ48" s="106"/>
      <c r="AR48" s="104">
        <v>5000000</v>
      </c>
      <c r="AS48" s="105"/>
      <c r="AT48" s="105"/>
      <c r="AU48" s="105"/>
      <c r="AV48" s="106"/>
      <c r="AW48" s="104">
        <v>80000</v>
      </c>
      <c r="AX48" s="105"/>
      <c r="AY48" s="105"/>
      <c r="AZ48" s="105"/>
      <c r="BA48" s="106"/>
      <c r="BB48" s="104">
        <v>50000</v>
      </c>
      <c r="BC48" s="105"/>
      <c r="BD48" s="105"/>
      <c r="BE48" s="105"/>
      <c r="BF48" s="106"/>
      <c r="BG48" s="103">
        <f>IF(ISNUMBER(AR48),AR48,0)+IF(ISNUMBER(AW48),AW48,0)</f>
        <v>5080000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29" t="s">
        <v>117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9"/>
    </row>
    <row r="52" spans="1:79" ht="14.25" customHeight="1" x14ac:dyDescent="0.2">
      <c r="A52" s="29" t="s">
        <v>235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</row>
    <row r="53" spans="1:79" ht="15" customHeight="1" x14ac:dyDescent="0.2">
      <c r="A53" s="31" t="s">
        <v>223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9" ht="23.1" customHeight="1" x14ac:dyDescent="0.2">
      <c r="A54" s="62" t="s">
        <v>118</v>
      </c>
      <c r="B54" s="63"/>
      <c r="C54" s="63"/>
      <c r="D54" s="64"/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36" t="s">
        <v>224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6" t="s">
        <v>227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234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8"/>
    </row>
    <row r="55" spans="1:79" ht="48.75" customHeight="1" x14ac:dyDescent="0.2">
      <c r="A55" s="65"/>
      <c r="B55" s="66"/>
      <c r="C55" s="66"/>
      <c r="D55" s="6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4</v>
      </c>
      <c r="V55" s="37"/>
      <c r="W55" s="37"/>
      <c r="X55" s="37"/>
      <c r="Y55" s="38"/>
      <c r="Z55" s="36" t="s">
        <v>3</v>
      </c>
      <c r="AA55" s="37"/>
      <c r="AB55" s="37"/>
      <c r="AC55" s="37"/>
      <c r="AD55" s="38"/>
      <c r="AE55" s="51" t="s">
        <v>116</v>
      </c>
      <c r="AF55" s="52"/>
      <c r="AG55" s="52"/>
      <c r="AH55" s="53"/>
      <c r="AI55" s="36" t="s">
        <v>5</v>
      </c>
      <c r="AJ55" s="37"/>
      <c r="AK55" s="37"/>
      <c r="AL55" s="37"/>
      <c r="AM55" s="38"/>
      <c r="AN55" s="36" t="s">
        <v>4</v>
      </c>
      <c r="AO55" s="37"/>
      <c r="AP55" s="37"/>
      <c r="AQ55" s="37"/>
      <c r="AR55" s="38"/>
      <c r="AS55" s="36" t="s">
        <v>3</v>
      </c>
      <c r="AT55" s="37"/>
      <c r="AU55" s="37"/>
      <c r="AV55" s="37"/>
      <c r="AW55" s="38"/>
      <c r="AX55" s="51" t="s">
        <v>116</v>
      </c>
      <c r="AY55" s="52"/>
      <c r="AZ55" s="52"/>
      <c r="BA55" s="53"/>
      <c r="BB55" s="36" t="s">
        <v>96</v>
      </c>
      <c r="BC55" s="37"/>
      <c r="BD55" s="37"/>
      <c r="BE55" s="37"/>
      <c r="BF55" s="38"/>
      <c r="BG55" s="36" t="s">
        <v>4</v>
      </c>
      <c r="BH55" s="37"/>
      <c r="BI55" s="37"/>
      <c r="BJ55" s="37"/>
      <c r="BK55" s="38"/>
      <c r="BL55" s="36" t="s">
        <v>3</v>
      </c>
      <c r="BM55" s="37"/>
      <c r="BN55" s="37"/>
      <c r="BO55" s="37"/>
      <c r="BP55" s="38"/>
      <c r="BQ55" s="51" t="s">
        <v>116</v>
      </c>
      <c r="BR55" s="52"/>
      <c r="BS55" s="52"/>
      <c r="BT55" s="53"/>
      <c r="BU55" s="36" t="s">
        <v>97</v>
      </c>
      <c r="BV55" s="37"/>
      <c r="BW55" s="37"/>
      <c r="BX55" s="37"/>
      <c r="BY55" s="38"/>
    </row>
    <row r="56" spans="1:79" ht="15" customHeight="1" x14ac:dyDescent="0.2">
      <c r="A56" s="36">
        <v>1</v>
      </c>
      <c r="B56" s="37"/>
      <c r="C56" s="37"/>
      <c r="D56" s="38"/>
      <c r="E56" s="36">
        <v>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6">
        <v>3</v>
      </c>
      <c r="V56" s="37"/>
      <c r="W56" s="37"/>
      <c r="X56" s="37"/>
      <c r="Y56" s="38"/>
      <c r="Z56" s="36">
        <v>4</v>
      </c>
      <c r="AA56" s="37"/>
      <c r="AB56" s="37"/>
      <c r="AC56" s="37"/>
      <c r="AD56" s="38"/>
      <c r="AE56" s="36">
        <v>5</v>
      </c>
      <c r="AF56" s="37"/>
      <c r="AG56" s="37"/>
      <c r="AH56" s="38"/>
      <c r="AI56" s="36">
        <v>6</v>
      </c>
      <c r="AJ56" s="37"/>
      <c r="AK56" s="37"/>
      <c r="AL56" s="37"/>
      <c r="AM56" s="38"/>
      <c r="AN56" s="36">
        <v>7</v>
      </c>
      <c r="AO56" s="37"/>
      <c r="AP56" s="37"/>
      <c r="AQ56" s="37"/>
      <c r="AR56" s="38"/>
      <c r="AS56" s="36">
        <v>8</v>
      </c>
      <c r="AT56" s="37"/>
      <c r="AU56" s="37"/>
      <c r="AV56" s="37"/>
      <c r="AW56" s="38"/>
      <c r="AX56" s="36">
        <v>9</v>
      </c>
      <c r="AY56" s="37"/>
      <c r="AZ56" s="37"/>
      <c r="BA56" s="38"/>
      <c r="BB56" s="36">
        <v>10</v>
      </c>
      <c r="BC56" s="37"/>
      <c r="BD56" s="37"/>
      <c r="BE56" s="37"/>
      <c r="BF56" s="38"/>
      <c r="BG56" s="36">
        <v>11</v>
      </c>
      <c r="BH56" s="37"/>
      <c r="BI56" s="37"/>
      <c r="BJ56" s="37"/>
      <c r="BK56" s="38"/>
      <c r="BL56" s="36">
        <v>12</v>
      </c>
      <c r="BM56" s="37"/>
      <c r="BN56" s="37"/>
      <c r="BO56" s="37"/>
      <c r="BP56" s="38"/>
      <c r="BQ56" s="36">
        <v>13</v>
      </c>
      <c r="BR56" s="37"/>
      <c r="BS56" s="37"/>
      <c r="BT56" s="38"/>
      <c r="BU56" s="36">
        <v>14</v>
      </c>
      <c r="BV56" s="37"/>
      <c r="BW56" s="37"/>
      <c r="BX56" s="37"/>
      <c r="BY56" s="38"/>
    </row>
    <row r="57" spans="1:79" s="1" customFormat="1" ht="12.75" hidden="1" customHeight="1" x14ac:dyDescent="0.2">
      <c r="A57" s="39" t="s">
        <v>64</v>
      </c>
      <c r="B57" s="40"/>
      <c r="C57" s="40"/>
      <c r="D57" s="41"/>
      <c r="E57" s="39" t="s">
        <v>57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 t="s">
        <v>65</v>
      </c>
      <c r="V57" s="40"/>
      <c r="W57" s="40"/>
      <c r="X57" s="40"/>
      <c r="Y57" s="41"/>
      <c r="Z57" s="39" t="s">
        <v>66</v>
      </c>
      <c r="AA57" s="40"/>
      <c r="AB57" s="40"/>
      <c r="AC57" s="40"/>
      <c r="AD57" s="41"/>
      <c r="AE57" s="39" t="s">
        <v>91</v>
      </c>
      <c r="AF57" s="40"/>
      <c r="AG57" s="40"/>
      <c r="AH57" s="41"/>
      <c r="AI57" s="47" t="s">
        <v>170</v>
      </c>
      <c r="AJ57" s="48"/>
      <c r="AK57" s="48"/>
      <c r="AL57" s="48"/>
      <c r="AM57" s="49"/>
      <c r="AN57" s="39" t="s">
        <v>67</v>
      </c>
      <c r="AO57" s="40"/>
      <c r="AP57" s="40"/>
      <c r="AQ57" s="40"/>
      <c r="AR57" s="41"/>
      <c r="AS57" s="39" t="s">
        <v>68</v>
      </c>
      <c r="AT57" s="40"/>
      <c r="AU57" s="40"/>
      <c r="AV57" s="40"/>
      <c r="AW57" s="41"/>
      <c r="AX57" s="39" t="s">
        <v>92</v>
      </c>
      <c r="AY57" s="40"/>
      <c r="AZ57" s="40"/>
      <c r="BA57" s="41"/>
      <c r="BB57" s="47" t="s">
        <v>170</v>
      </c>
      <c r="BC57" s="48"/>
      <c r="BD57" s="48"/>
      <c r="BE57" s="48"/>
      <c r="BF57" s="49"/>
      <c r="BG57" s="39" t="s">
        <v>58</v>
      </c>
      <c r="BH57" s="40"/>
      <c r="BI57" s="40"/>
      <c r="BJ57" s="40"/>
      <c r="BK57" s="41"/>
      <c r="BL57" s="39" t="s">
        <v>59</v>
      </c>
      <c r="BM57" s="40"/>
      <c r="BN57" s="40"/>
      <c r="BO57" s="40"/>
      <c r="BP57" s="41"/>
      <c r="BQ57" s="39" t="s">
        <v>93</v>
      </c>
      <c r="BR57" s="40"/>
      <c r="BS57" s="40"/>
      <c r="BT57" s="41"/>
      <c r="BU57" s="47" t="s">
        <v>170</v>
      </c>
      <c r="BV57" s="48"/>
      <c r="BW57" s="48"/>
      <c r="BX57" s="48"/>
      <c r="BY57" s="49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176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1464879.2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1464879.2</v>
      </c>
      <c r="AJ58" s="97"/>
      <c r="AK58" s="97"/>
      <c r="AL58" s="97"/>
      <c r="AM58" s="98"/>
      <c r="AN58" s="96">
        <v>2094360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2094360</v>
      </c>
      <c r="BC58" s="97"/>
      <c r="BD58" s="97"/>
      <c r="BE58" s="97"/>
      <c r="BF58" s="98"/>
      <c r="BG58" s="96">
        <v>3100000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3100000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332535.7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332535.7</v>
      </c>
      <c r="AJ59" s="97"/>
      <c r="AK59" s="97"/>
      <c r="AL59" s="97"/>
      <c r="AM59" s="98"/>
      <c r="AN59" s="96">
        <v>460460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460460</v>
      </c>
      <c r="BC59" s="97"/>
      <c r="BD59" s="97"/>
      <c r="BE59" s="97"/>
      <c r="BF59" s="98"/>
      <c r="BG59" s="96">
        <v>682000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682000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178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48947.73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48947.73</v>
      </c>
      <c r="AJ60" s="97"/>
      <c r="AK60" s="97"/>
      <c r="AL60" s="97"/>
      <c r="AM60" s="98"/>
      <c r="AN60" s="96">
        <v>125180</v>
      </c>
      <c r="AO60" s="97"/>
      <c r="AP60" s="97"/>
      <c r="AQ60" s="97"/>
      <c r="AR60" s="98"/>
      <c r="AS60" s="96">
        <v>21400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146580</v>
      </c>
      <c r="BC60" s="97"/>
      <c r="BD60" s="97"/>
      <c r="BE60" s="97"/>
      <c r="BF60" s="98"/>
      <c r="BG60" s="96">
        <v>250000</v>
      </c>
      <c r="BH60" s="97"/>
      <c r="BI60" s="97"/>
      <c r="BJ60" s="97"/>
      <c r="BK60" s="98"/>
      <c r="BL60" s="96">
        <v>30000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280000</v>
      </c>
      <c r="BV60" s="97"/>
      <c r="BW60" s="97"/>
      <c r="BX60" s="97"/>
      <c r="BY60" s="98"/>
    </row>
    <row r="61" spans="1:79" s="99" customFormat="1" ht="12.75" customHeight="1" x14ac:dyDescent="0.2">
      <c r="A61" s="89">
        <v>2240</v>
      </c>
      <c r="B61" s="90"/>
      <c r="C61" s="90"/>
      <c r="D61" s="91"/>
      <c r="E61" s="92" t="s">
        <v>179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266696.71000000002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266696.71000000002</v>
      </c>
      <c r="AJ61" s="97"/>
      <c r="AK61" s="97"/>
      <c r="AL61" s="97"/>
      <c r="AM61" s="98"/>
      <c r="AN61" s="96">
        <v>100000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100000</v>
      </c>
      <c r="BC61" s="97"/>
      <c r="BD61" s="97"/>
      <c r="BE61" s="97"/>
      <c r="BF61" s="98"/>
      <c r="BG61" s="96">
        <v>250000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250000</v>
      </c>
      <c r="BV61" s="97"/>
      <c r="BW61" s="97"/>
      <c r="BX61" s="97"/>
      <c r="BY61" s="98"/>
    </row>
    <row r="62" spans="1:79" s="99" customFormat="1" ht="12.75" customHeight="1" x14ac:dyDescent="0.2">
      <c r="A62" s="89">
        <v>2273</v>
      </c>
      <c r="B62" s="90"/>
      <c r="C62" s="90"/>
      <c r="D62" s="91"/>
      <c r="E62" s="92" t="s">
        <v>181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19238.259999999998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19238.259999999998</v>
      </c>
      <c r="AJ62" s="97"/>
      <c r="AK62" s="97"/>
      <c r="AL62" s="97"/>
      <c r="AM62" s="98"/>
      <c r="AN62" s="96">
        <v>20000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20000</v>
      </c>
      <c r="BC62" s="97"/>
      <c r="BD62" s="97"/>
      <c r="BE62" s="97"/>
      <c r="BF62" s="98"/>
      <c r="BG62" s="96">
        <v>200000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200000</v>
      </c>
      <c r="BV62" s="97"/>
      <c r="BW62" s="97"/>
      <c r="BX62" s="97"/>
      <c r="BY62" s="98"/>
    </row>
    <row r="63" spans="1:79" s="99" customFormat="1" ht="12.75" customHeight="1" x14ac:dyDescent="0.2">
      <c r="A63" s="89">
        <v>2274</v>
      </c>
      <c r="B63" s="90"/>
      <c r="C63" s="90"/>
      <c r="D63" s="91"/>
      <c r="E63" s="92" t="s">
        <v>182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11337.35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11337.35</v>
      </c>
      <c r="AJ63" s="97"/>
      <c r="AK63" s="97"/>
      <c r="AL63" s="97"/>
      <c r="AM63" s="98"/>
      <c r="AN63" s="96">
        <v>100000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100000</v>
      </c>
      <c r="BC63" s="97"/>
      <c r="BD63" s="97"/>
      <c r="BE63" s="97"/>
      <c r="BF63" s="98"/>
      <c r="BG63" s="96">
        <v>138240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138240</v>
      </c>
      <c r="BV63" s="97"/>
      <c r="BW63" s="97"/>
      <c r="BX63" s="97"/>
      <c r="BY63" s="98"/>
    </row>
    <row r="64" spans="1:79" s="99" customFormat="1" ht="38.25" customHeight="1" x14ac:dyDescent="0.2">
      <c r="A64" s="89">
        <v>2282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0</v>
      </c>
      <c r="BC64" s="97"/>
      <c r="BD64" s="97"/>
      <c r="BE64" s="97"/>
      <c r="BF64" s="98"/>
      <c r="BG64" s="96">
        <v>1000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1000</v>
      </c>
      <c r="BV64" s="97"/>
      <c r="BW64" s="97"/>
      <c r="BX64" s="97"/>
      <c r="BY64" s="98"/>
    </row>
    <row r="65" spans="1:79" s="99" customFormat="1" ht="25.5" customHeight="1" x14ac:dyDescent="0.2">
      <c r="A65" s="89">
        <v>3110</v>
      </c>
      <c r="B65" s="90"/>
      <c r="C65" s="90"/>
      <c r="D65" s="91"/>
      <c r="E65" s="92" t="s">
        <v>186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150000</v>
      </c>
      <c r="BM65" s="97"/>
      <c r="BN65" s="97"/>
      <c r="BO65" s="97"/>
      <c r="BP65" s="98"/>
      <c r="BQ65" s="96">
        <v>150000</v>
      </c>
      <c r="BR65" s="97"/>
      <c r="BS65" s="97"/>
      <c r="BT65" s="98"/>
      <c r="BU65" s="96">
        <f>IF(ISNUMBER(BG65),BG65,0)+IF(ISNUMBER(BL65),BL65,0)</f>
        <v>150000</v>
      </c>
      <c r="BV65" s="97"/>
      <c r="BW65" s="97"/>
      <c r="BX65" s="97"/>
      <c r="BY65" s="98"/>
    </row>
    <row r="66" spans="1:79" s="99" customFormat="1" ht="12.75" customHeight="1" x14ac:dyDescent="0.2">
      <c r="A66" s="89">
        <v>3132</v>
      </c>
      <c r="B66" s="90"/>
      <c r="C66" s="90"/>
      <c r="D66" s="91"/>
      <c r="E66" s="92" t="s">
        <v>281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0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1359178</v>
      </c>
      <c r="BM66" s="97"/>
      <c r="BN66" s="97"/>
      <c r="BO66" s="97"/>
      <c r="BP66" s="98"/>
      <c r="BQ66" s="96">
        <v>1359178</v>
      </c>
      <c r="BR66" s="97"/>
      <c r="BS66" s="97"/>
      <c r="BT66" s="98"/>
      <c r="BU66" s="96">
        <f>IF(ISNUMBER(BG66),BG66,0)+IF(ISNUMBER(BL66),BL66,0)</f>
        <v>1359178</v>
      </c>
      <c r="BV66" s="97"/>
      <c r="BW66" s="97"/>
      <c r="BX66" s="97"/>
      <c r="BY66" s="98"/>
    </row>
    <row r="67" spans="1:79" s="6" customFormat="1" ht="12.75" customHeight="1" x14ac:dyDescent="0.2">
      <c r="A67" s="86"/>
      <c r="B67" s="87"/>
      <c r="C67" s="87"/>
      <c r="D67" s="88"/>
      <c r="E67" s="100" t="s">
        <v>147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  <c r="U67" s="104">
        <v>2143634.9499999997</v>
      </c>
      <c r="V67" s="105"/>
      <c r="W67" s="105"/>
      <c r="X67" s="105"/>
      <c r="Y67" s="106"/>
      <c r="Z67" s="104">
        <v>0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f>IF(ISNUMBER(U67),U67,0)+IF(ISNUMBER(Z67),Z67,0)</f>
        <v>2143634.9499999997</v>
      </c>
      <c r="AJ67" s="105"/>
      <c r="AK67" s="105"/>
      <c r="AL67" s="105"/>
      <c r="AM67" s="106"/>
      <c r="AN67" s="104">
        <v>2900000</v>
      </c>
      <c r="AO67" s="105"/>
      <c r="AP67" s="105"/>
      <c r="AQ67" s="105"/>
      <c r="AR67" s="106"/>
      <c r="AS67" s="104">
        <v>21400</v>
      </c>
      <c r="AT67" s="105"/>
      <c r="AU67" s="105"/>
      <c r="AV67" s="105"/>
      <c r="AW67" s="106"/>
      <c r="AX67" s="104">
        <v>0</v>
      </c>
      <c r="AY67" s="105"/>
      <c r="AZ67" s="105"/>
      <c r="BA67" s="106"/>
      <c r="BB67" s="104">
        <f>IF(ISNUMBER(AN67),AN67,0)+IF(ISNUMBER(AS67),AS67,0)</f>
        <v>2921400</v>
      </c>
      <c r="BC67" s="105"/>
      <c r="BD67" s="105"/>
      <c r="BE67" s="105"/>
      <c r="BF67" s="106"/>
      <c r="BG67" s="104">
        <v>4621240</v>
      </c>
      <c r="BH67" s="105"/>
      <c r="BI67" s="105"/>
      <c r="BJ67" s="105"/>
      <c r="BK67" s="106"/>
      <c r="BL67" s="104">
        <v>1539178</v>
      </c>
      <c r="BM67" s="105"/>
      <c r="BN67" s="105"/>
      <c r="BO67" s="105"/>
      <c r="BP67" s="106"/>
      <c r="BQ67" s="104">
        <v>1509178</v>
      </c>
      <c r="BR67" s="105"/>
      <c r="BS67" s="105"/>
      <c r="BT67" s="106"/>
      <c r="BU67" s="104">
        <f>IF(ISNUMBER(BG67),BG67,0)+IF(ISNUMBER(BL67),BL67,0)</f>
        <v>6160418</v>
      </c>
      <c r="BV67" s="105"/>
      <c r="BW67" s="105"/>
      <c r="BX67" s="105"/>
      <c r="BY67" s="106"/>
    </row>
    <row r="69" spans="1:79" ht="14.25" customHeight="1" x14ac:dyDescent="0.2">
      <c r="A69" s="29" t="s">
        <v>236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79" ht="15" customHeight="1" x14ac:dyDescent="0.2">
      <c r="A70" s="44" t="s">
        <v>223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</row>
    <row r="71" spans="1:79" ht="23.1" customHeight="1" x14ac:dyDescent="0.2">
      <c r="A71" s="62" t="s">
        <v>119</v>
      </c>
      <c r="B71" s="63"/>
      <c r="C71" s="63"/>
      <c r="D71" s="63"/>
      <c r="E71" s="64"/>
      <c r="F71" s="27" t="s">
        <v>19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6" t="s">
        <v>224</v>
      </c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8"/>
      <c r="AN71" s="36" t="s">
        <v>227</v>
      </c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8"/>
      <c r="BG71" s="36" t="s">
        <v>234</v>
      </c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8"/>
    </row>
    <row r="72" spans="1:79" ht="51.75" customHeight="1" x14ac:dyDescent="0.2">
      <c r="A72" s="65"/>
      <c r="B72" s="66"/>
      <c r="C72" s="66"/>
      <c r="D72" s="66"/>
      <c r="E72" s="6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36" t="s">
        <v>4</v>
      </c>
      <c r="V72" s="37"/>
      <c r="W72" s="37"/>
      <c r="X72" s="37"/>
      <c r="Y72" s="38"/>
      <c r="Z72" s="36" t="s">
        <v>3</v>
      </c>
      <c r="AA72" s="37"/>
      <c r="AB72" s="37"/>
      <c r="AC72" s="37"/>
      <c r="AD72" s="38"/>
      <c r="AE72" s="51" t="s">
        <v>116</v>
      </c>
      <c r="AF72" s="52"/>
      <c r="AG72" s="52"/>
      <c r="AH72" s="53"/>
      <c r="AI72" s="36" t="s">
        <v>5</v>
      </c>
      <c r="AJ72" s="37"/>
      <c r="AK72" s="37"/>
      <c r="AL72" s="37"/>
      <c r="AM72" s="38"/>
      <c r="AN72" s="36" t="s">
        <v>4</v>
      </c>
      <c r="AO72" s="37"/>
      <c r="AP72" s="37"/>
      <c r="AQ72" s="37"/>
      <c r="AR72" s="38"/>
      <c r="AS72" s="36" t="s">
        <v>3</v>
      </c>
      <c r="AT72" s="37"/>
      <c r="AU72" s="37"/>
      <c r="AV72" s="37"/>
      <c r="AW72" s="38"/>
      <c r="AX72" s="51" t="s">
        <v>116</v>
      </c>
      <c r="AY72" s="52"/>
      <c r="AZ72" s="52"/>
      <c r="BA72" s="53"/>
      <c r="BB72" s="36" t="s">
        <v>96</v>
      </c>
      <c r="BC72" s="37"/>
      <c r="BD72" s="37"/>
      <c r="BE72" s="37"/>
      <c r="BF72" s="38"/>
      <c r="BG72" s="36" t="s">
        <v>4</v>
      </c>
      <c r="BH72" s="37"/>
      <c r="BI72" s="37"/>
      <c r="BJ72" s="37"/>
      <c r="BK72" s="38"/>
      <c r="BL72" s="36" t="s">
        <v>3</v>
      </c>
      <c r="BM72" s="37"/>
      <c r="BN72" s="37"/>
      <c r="BO72" s="37"/>
      <c r="BP72" s="38"/>
      <c r="BQ72" s="51" t="s">
        <v>116</v>
      </c>
      <c r="BR72" s="52"/>
      <c r="BS72" s="52"/>
      <c r="BT72" s="53"/>
      <c r="BU72" s="27" t="s">
        <v>97</v>
      </c>
      <c r="BV72" s="27"/>
      <c r="BW72" s="27"/>
      <c r="BX72" s="27"/>
      <c r="BY72" s="27"/>
    </row>
    <row r="73" spans="1:79" ht="15" customHeight="1" x14ac:dyDescent="0.2">
      <c r="A73" s="36">
        <v>1</v>
      </c>
      <c r="B73" s="37"/>
      <c r="C73" s="37"/>
      <c r="D73" s="37"/>
      <c r="E73" s="38"/>
      <c r="F73" s="36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36">
        <v>3</v>
      </c>
      <c r="V73" s="37"/>
      <c r="W73" s="37"/>
      <c r="X73" s="37"/>
      <c r="Y73" s="38"/>
      <c r="Z73" s="36">
        <v>4</v>
      </c>
      <c r="AA73" s="37"/>
      <c r="AB73" s="37"/>
      <c r="AC73" s="37"/>
      <c r="AD73" s="38"/>
      <c r="AE73" s="36">
        <v>5</v>
      </c>
      <c r="AF73" s="37"/>
      <c r="AG73" s="37"/>
      <c r="AH73" s="38"/>
      <c r="AI73" s="36">
        <v>6</v>
      </c>
      <c r="AJ73" s="37"/>
      <c r="AK73" s="37"/>
      <c r="AL73" s="37"/>
      <c r="AM73" s="38"/>
      <c r="AN73" s="36">
        <v>7</v>
      </c>
      <c r="AO73" s="37"/>
      <c r="AP73" s="37"/>
      <c r="AQ73" s="37"/>
      <c r="AR73" s="38"/>
      <c r="AS73" s="36">
        <v>8</v>
      </c>
      <c r="AT73" s="37"/>
      <c r="AU73" s="37"/>
      <c r="AV73" s="37"/>
      <c r="AW73" s="38"/>
      <c r="AX73" s="36">
        <v>9</v>
      </c>
      <c r="AY73" s="37"/>
      <c r="AZ73" s="37"/>
      <c r="BA73" s="38"/>
      <c r="BB73" s="36">
        <v>10</v>
      </c>
      <c r="BC73" s="37"/>
      <c r="BD73" s="37"/>
      <c r="BE73" s="37"/>
      <c r="BF73" s="38"/>
      <c r="BG73" s="36">
        <v>11</v>
      </c>
      <c r="BH73" s="37"/>
      <c r="BI73" s="37"/>
      <c r="BJ73" s="37"/>
      <c r="BK73" s="38"/>
      <c r="BL73" s="36">
        <v>12</v>
      </c>
      <c r="BM73" s="37"/>
      <c r="BN73" s="37"/>
      <c r="BO73" s="37"/>
      <c r="BP73" s="38"/>
      <c r="BQ73" s="36">
        <v>13</v>
      </c>
      <c r="BR73" s="37"/>
      <c r="BS73" s="37"/>
      <c r="BT73" s="38"/>
      <c r="BU73" s="27">
        <v>14</v>
      </c>
      <c r="BV73" s="27"/>
      <c r="BW73" s="27"/>
      <c r="BX73" s="27"/>
      <c r="BY73" s="27"/>
    </row>
    <row r="74" spans="1:79" s="1" customFormat="1" ht="13.5" hidden="1" customHeight="1" x14ac:dyDescent="0.2">
      <c r="A74" s="39" t="s">
        <v>64</v>
      </c>
      <c r="B74" s="40"/>
      <c r="C74" s="40"/>
      <c r="D74" s="40"/>
      <c r="E74" s="41"/>
      <c r="F74" s="39" t="s">
        <v>57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39" t="s">
        <v>65</v>
      </c>
      <c r="V74" s="40"/>
      <c r="W74" s="40"/>
      <c r="X74" s="40"/>
      <c r="Y74" s="41"/>
      <c r="Z74" s="39" t="s">
        <v>66</v>
      </c>
      <c r="AA74" s="40"/>
      <c r="AB74" s="40"/>
      <c r="AC74" s="40"/>
      <c r="AD74" s="41"/>
      <c r="AE74" s="39" t="s">
        <v>91</v>
      </c>
      <c r="AF74" s="40"/>
      <c r="AG74" s="40"/>
      <c r="AH74" s="41"/>
      <c r="AI74" s="47" t="s">
        <v>170</v>
      </c>
      <c r="AJ74" s="48"/>
      <c r="AK74" s="48"/>
      <c r="AL74" s="48"/>
      <c r="AM74" s="49"/>
      <c r="AN74" s="39" t="s">
        <v>67</v>
      </c>
      <c r="AO74" s="40"/>
      <c r="AP74" s="40"/>
      <c r="AQ74" s="40"/>
      <c r="AR74" s="41"/>
      <c r="AS74" s="39" t="s">
        <v>68</v>
      </c>
      <c r="AT74" s="40"/>
      <c r="AU74" s="40"/>
      <c r="AV74" s="40"/>
      <c r="AW74" s="41"/>
      <c r="AX74" s="39" t="s">
        <v>92</v>
      </c>
      <c r="AY74" s="40"/>
      <c r="AZ74" s="40"/>
      <c r="BA74" s="41"/>
      <c r="BB74" s="47" t="s">
        <v>170</v>
      </c>
      <c r="BC74" s="48"/>
      <c r="BD74" s="48"/>
      <c r="BE74" s="48"/>
      <c r="BF74" s="49"/>
      <c r="BG74" s="39" t="s">
        <v>58</v>
      </c>
      <c r="BH74" s="40"/>
      <c r="BI74" s="40"/>
      <c r="BJ74" s="40"/>
      <c r="BK74" s="41"/>
      <c r="BL74" s="39" t="s">
        <v>59</v>
      </c>
      <c r="BM74" s="40"/>
      <c r="BN74" s="40"/>
      <c r="BO74" s="40"/>
      <c r="BP74" s="41"/>
      <c r="BQ74" s="39" t="s">
        <v>93</v>
      </c>
      <c r="BR74" s="40"/>
      <c r="BS74" s="40"/>
      <c r="BT74" s="41"/>
      <c r="BU74" s="50" t="s">
        <v>170</v>
      </c>
      <c r="BV74" s="50"/>
      <c r="BW74" s="50"/>
      <c r="BX74" s="50"/>
      <c r="BY74" s="50"/>
      <c r="CA74" t="s">
        <v>27</v>
      </c>
    </row>
    <row r="75" spans="1:79" s="6" customFormat="1" ht="12.75" customHeight="1" x14ac:dyDescent="0.2">
      <c r="A75" s="86"/>
      <c r="B75" s="87"/>
      <c r="C75" s="87"/>
      <c r="D75" s="87"/>
      <c r="E75" s="88"/>
      <c r="F75" s="86" t="s">
        <v>147</v>
      </c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8"/>
      <c r="U75" s="104"/>
      <c r="V75" s="105"/>
      <c r="W75" s="105"/>
      <c r="X75" s="105"/>
      <c r="Y75" s="106"/>
      <c r="Z75" s="104"/>
      <c r="AA75" s="105"/>
      <c r="AB75" s="105"/>
      <c r="AC75" s="105"/>
      <c r="AD75" s="106"/>
      <c r="AE75" s="104"/>
      <c r="AF75" s="105"/>
      <c r="AG75" s="105"/>
      <c r="AH75" s="106"/>
      <c r="AI75" s="104">
        <f>IF(ISNUMBER(U75),U75,0)+IF(ISNUMBER(Z75),Z75,0)</f>
        <v>0</v>
      </c>
      <c r="AJ75" s="105"/>
      <c r="AK75" s="105"/>
      <c r="AL75" s="105"/>
      <c r="AM75" s="106"/>
      <c r="AN75" s="104"/>
      <c r="AO75" s="105"/>
      <c r="AP75" s="105"/>
      <c r="AQ75" s="105"/>
      <c r="AR75" s="106"/>
      <c r="AS75" s="104"/>
      <c r="AT75" s="105"/>
      <c r="AU75" s="105"/>
      <c r="AV75" s="105"/>
      <c r="AW75" s="106"/>
      <c r="AX75" s="104"/>
      <c r="AY75" s="105"/>
      <c r="AZ75" s="105"/>
      <c r="BA75" s="106"/>
      <c r="BB75" s="104">
        <f>IF(ISNUMBER(AN75),AN75,0)+IF(ISNUMBER(AS75),AS75,0)</f>
        <v>0</v>
      </c>
      <c r="BC75" s="105"/>
      <c r="BD75" s="105"/>
      <c r="BE75" s="105"/>
      <c r="BF75" s="106"/>
      <c r="BG75" s="104"/>
      <c r="BH75" s="105"/>
      <c r="BI75" s="105"/>
      <c r="BJ75" s="105"/>
      <c r="BK75" s="106"/>
      <c r="BL75" s="104"/>
      <c r="BM75" s="105"/>
      <c r="BN75" s="105"/>
      <c r="BO75" s="105"/>
      <c r="BP75" s="106"/>
      <c r="BQ75" s="104"/>
      <c r="BR75" s="105"/>
      <c r="BS75" s="105"/>
      <c r="BT75" s="106"/>
      <c r="BU75" s="104">
        <f>IF(ISNUMBER(BG75),BG75,0)+IF(ISNUMBER(BL75),BL75,0)</f>
        <v>0</v>
      </c>
      <c r="BV75" s="105"/>
      <c r="BW75" s="105"/>
      <c r="BX75" s="105"/>
      <c r="BY75" s="106"/>
      <c r="CA75" s="6" t="s">
        <v>28</v>
      </c>
    </row>
    <row r="77" spans="1:79" ht="14.25" customHeight="1" x14ac:dyDescent="0.2">
      <c r="A77" s="29" t="s">
        <v>251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79" ht="15" customHeight="1" x14ac:dyDescent="0.2">
      <c r="A78" s="44" t="s">
        <v>223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</row>
    <row r="79" spans="1:79" ht="23.1" customHeight="1" x14ac:dyDescent="0.2">
      <c r="A79" s="62" t="s">
        <v>118</v>
      </c>
      <c r="B79" s="63"/>
      <c r="C79" s="63"/>
      <c r="D79" s="64"/>
      <c r="E79" s="54" t="s">
        <v>19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36" t="s">
        <v>245</v>
      </c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  <c r="AR79" s="27" t="s">
        <v>250</v>
      </c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79" ht="48.75" customHeight="1" x14ac:dyDescent="0.2">
      <c r="A80" s="65"/>
      <c r="B80" s="66"/>
      <c r="C80" s="66"/>
      <c r="D80" s="67"/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4" t="s">
        <v>4</v>
      </c>
      <c r="Y80" s="55"/>
      <c r="Z80" s="55"/>
      <c r="AA80" s="55"/>
      <c r="AB80" s="56"/>
      <c r="AC80" s="54" t="s">
        <v>3</v>
      </c>
      <c r="AD80" s="55"/>
      <c r="AE80" s="55"/>
      <c r="AF80" s="55"/>
      <c r="AG80" s="56"/>
      <c r="AH80" s="51" t="s">
        <v>116</v>
      </c>
      <c r="AI80" s="52"/>
      <c r="AJ80" s="52"/>
      <c r="AK80" s="52"/>
      <c r="AL80" s="53"/>
      <c r="AM80" s="36" t="s">
        <v>5</v>
      </c>
      <c r="AN80" s="37"/>
      <c r="AO80" s="37"/>
      <c r="AP80" s="37"/>
      <c r="AQ80" s="38"/>
      <c r="AR80" s="36" t="s">
        <v>4</v>
      </c>
      <c r="AS80" s="37"/>
      <c r="AT80" s="37"/>
      <c r="AU80" s="37"/>
      <c r="AV80" s="38"/>
      <c r="AW80" s="36" t="s">
        <v>3</v>
      </c>
      <c r="AX80" s="37"/>
      <c r="AY80" s="37"/>
      <c r="AZ80" s="37"/>
      <c r="BA80" s="38"/>
      <c r="BB80" s="51" t="s">
        <v>116</v>
      </c>
      <c r="BC80" s="52"/>
      <c r="BD80" s="52"/>
      <c r="BE80" s="52"/>
      <c r="BF80" s="53"/>
      <c r="BG80" s="36" t="s">
        <v>96</v>
      </c>
      <c r="BH80" s="37"/>
      <c r="BI80" s="37"/>
      <c r="BJ80" s="37"/>
      <c r="BK80" s="38"/>
    </row>
    <row r="81" spans="1:79" ht="12.75" customHeight="1" x14ac:dyDescent="0.2">
      <c r="A81" s="36">
        <v>1</v>
      </c>
      <c r="B81" s="37"/>
      <c r="C81" s="37"/>
      <c r="D81" s="38"/>
      <c r="E81" s="36">
        <v>2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6">
        <v>3</v>
      </c>
      <c r="Y81" s="37"/>
      <c r="Z81" s="37"/>
      <c r="AA81" s="37"/>
      <c r="AB81" s="38"/>
      <c r="AC81" s="36">
        <v>4</v>
      </c>
      <c r="AD81" s="37"/>
      <c r="AE81" s="37"/>
      <c r="AF81" s="37"/>
      <c r="AG81" s="38"/>
      <c r="AH81" s="36">
        <v>5</v>
      </c>
      <c r="AI81" s="37"/>
      <c r="AJ81" s="37"/>
      <c r="AK81" s="37"/>
      <c r="AL81" s="38"/>
      <c r="AM81" s="36">
        <v>6</v>
      </c>
      <c r="AN81" s="37"/>
      <c r="AO81" s="37"/>
      <c r="AP81" s="37"/>
      <c r="AQ81" s="38"/>
      <c r="AR81" s="36">
        <v>7</v>
      </c>
      <c r="AS81" s="37"/>
      <c r="AT81" s="37"/>
      <c r="AU81" s="37"/>
      <c r="AV81" s="38"/>
      <c r="AW81" s="36">
        <v>8</v>
      </c>
      <c r="AX81" s="37"/>
      <c r="AY81" s="37"/>
      <c r="AZ81" s="37"/>
      <c r="BA81" s="38"/>
      <c r="BB81" s="36">
        <v>9</v>
      </c>
      <c r="BC81" s="37"/>
      <c r="BD81" s="37"/>
      <c r="BE81" s="37"/>
      <c r="BF81" s="38"/>
      <c r="BG81" s="36">
        <v>10</v>
      </c>
      <c r="BH81" s="37"/>
      <c r="BI81" s="37"/>
      <c r="BJ81" s="37"/>
      <c r="BK81" s="38"/>
    </row>
    <row r="82" spans="1:79" s="1" customFormat="1" ht="12.75" hidden="1" customHeight="1" x14ac:dyDescent="0.2">
      <c r="A82" s="39" t="s">
        <v>64</v>
      </c>
      <c r="B82" s="40"/>
      <c r="C82" s="40"/>
      <c r="D82" s="41"/>
      <c r="E82" s="39" t="s">
        <v>57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  <c r="X82" s="68" t="s">
        <v>60</v>
      </c>
      <c r="Y82" s="69"/>
      <c r="Z82" s="69"/>
      <c r="AA82" s="69"/>
      <c r="AB82" s="70"/>
      <c r="AC82" s="68" t="s">
        <v>61</v>
      </c>
      <c r="AD82" s="69"/>
      <c r="AE82" s="69"/>
      <c r="AF82" s="69"/>
      <c r="AG82" s="70"/>
      <c r="AH82" s="39" t="s">
        <v>94</v>
      </c>
      <c r="AI82" s="40"/>
      <c r="AJ82" s="40"/>
      <c r="AK82" s="40"/>
      <c r="AL82" s="41"/>
      <c r="AM82" s="47" t="s">
        <v>171</v>
      </c>
      <c r="AN82" s="48"/>
      <c r="AO82" s="48"/>
      <c r="AP82" s="48"/>
      <c r="AQ82" s="49"/>
      <c r="AR82" s="39" t="s">
        <v>62</v>
      </c>
      <c r="AS82" s="40"/>
      <c r="AT82" s="40"/>
      <c r="AU82" s="40"/>
      <c r="AV82" s="41"/>
      <c r="AW82" s="39" t="s">
        <v>63</v>
      </c>
      <c r="AX82" s="40"/>
      <c r="AY82" s="40"/>
      <c r="AZ82" s="40"/>
      <c r="BA82" s="41"/>
      <c r="BB82" s="39" t="s">
        <v>95</v>
      </c>
      <c r="BC82" s="40"/>
      <c r="BD82" s="40"/>
      <c r="BE82" s="40"/>
      <c r="BF82" s="41"/>
      <c r="BG82" s="47" t="s">
        <v>171</v>
      </c>
      <c r="BH82" s="48"/>
      <c r="BI82" s="48"/>
      <c r="BJ82" s="48"/>
      <c r="BK82" s="49"/>
      <c r="CA82" t="s">
        <v>29</v>
      </c>
    </row>
    <row r="83" spans="1:79" s="99" customFormat="1" ht="12.75" customHeight="1" x14ac:dyDescent="0.2">
      <c r="A83" s="89">
        <v>2111</v>
      </c>
      <c r="B83" s="90"/>
      <c r="C83" s="90"/>
      <c r="D83" s="91"/>
      <c r="E83" s="92" t="s">
        <v>176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3278222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3278222</v>
      </c>
      <c r="AN83" s="97"/>
      <c r="AO83" s="97"/>
      <c r="AP83" s="97"/>
      <c r="AQ83" s="98"/>
      <c r="AR83" s="96">
        <v>3623000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3623000</v>
      </c>
      <c r="BH83" s="95"/>
      <c r="BI83" s="95"/>
      <c r="BJ83" s="95"/>
      <c r="BK83" s="95"/>
      <c r="CA83" s="99" t="s">
        <v>30</v>
      </c>
    </row>
    <row r="84" spans="1:79" s="99" customFormat="1" ht="12.75" customHeight="1" x14ac:dyDescent="0.2">
      <c r="A84" s="89">
        <v>2120</v>
      </c>
      <c r="B84" s="90"/>
      <c r="C84" s="90"/>
      <c r="D84" s="91"/>
      <c r="E84" s="92" t="s">
        <v>177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720778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720778</v>
      </c>
      <c r="AN84" s="97"/>
      <c r="AO84" s="97"/>
      <c r="AP84" s="97"/>
      <c r="AQ84" s="98"/>
      <c r="AR84" s="96">
        <v>836000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836000</v>
      </c>
      <c r="BH84" s="95"/>
      <c r="BI84" s="95"/>
      <c r="BJ84" s="95"/>
      <c r="BK84" s="95"/>
    </row>
    <row r="85" spans="1:79" s="99" customFormat="1" ht="12.75" customHeight="1" x14ac:dyDescent="0.2">
      <c r="A85" s="89">
        <v>2210</v>
      </c>
      <c r="B85" s="90"/>
      <c r="C85" s="90"/>
      <c r="D85" s="91"/>
      <c r="E85" s="92" t="s">
        <v>178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200000</v>
      </c>
      <c r="Y85" s="97"/>
      <c r="Z85" s="97"/>
      <c r="AA85" s="97"/>
      <c r="AB85" s="98"/>
      <c r="AC85" s="96">
        <v>30000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230000</v>
      </c>
      <c r="AN85" s="97"/>
      <c r="AO85" s="97"/>
      <c r="AP85" s="97"/>
      <c r="AQ85" s="98"/>
      <c r="AR85" s="96">
        <v>50000</v>
      </c>
      <c r="AS85" s="97"/>
      <c r="AT85" s="97"/>
      <c r="AU85" s="97"/>
      <c r="AV85" s="98"/>
      <c r="AW85" s="96">
        <v>30000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80000</v>
      </c>
      <c r="BH85" s="95"/>
      <c r="BI85" s="95"/>
      <c r="BJ85" s="95"/>
      <c r="BK85" s="95"/>
    </row>
    <row r="86" spans="1:79" s="99" customFormat="1" ht="12.75" customHeight="1" x14ac:dyDescent="0.2">
      <c r="A86" s="89">
        <v>2240</v>
      </c>
      <c r="B86" s="90"/>
      <c r="C86" s="90"/>
      <c r="D86" s="91"/>
      <c r="E86" s="92" t="s">
        <v>179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200000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200000</v>
      </c>
      <c r="AN86" s="97"/>
      <c r="AO86" s="97"/>
      <c r="AP86" s="97"/>
      <c r="AQ86" s="98"/>
      <c r="AR86" s="96">
        <v>50000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50000</v>
      </c>
      <c r="BH86" s="95"/>
      <c r="BI86" s="95"/>
      <c r="BJ86" s="95"/>
      <c r="BK86" s="95"/>
    </row>
    <row r="87" spans="1:79" s="99" customFormat="1" ht="12.75" customHeight="1" x14ac:dyDescent="0.2">
      <c r="A87" s="89">
        <v>2273</v>
      </c>
      <c r="B87" s="90"/>
      <c r="C87" s="90"/>
      <c r="D87" s="91"/>
      <c r="E87" s="92" t="s">
        <v>181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250000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250000</v>
      </c>
      <c r="AN87" s="97"/>
      <c r="AO87" s="97"/>
      <c r="AP87" s="97"/>
      <c r="AQ87" s="98"/>
      <c r="AR87" s="96">
        <v>270000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270000</v>
      </c>
      <c r="BH87" s="95"/>
      <c r="BI87" s="95"/>
      <c r="BJ87" s="95"/>
      <c r="BK87" s="95"/>
    </row>
    <row r="88" spans="1:79" s="99" customFormat="1" ht="12.75" customHeight="1" x14ac:dyDescent="0.2">
      <c r="A88" s="89">
        <v>2274</v>
      </c>
      <c r="B88" s="90"/>
      <c r="C88" s="90"/>
      <c r="D88" s="91"/>
      <c r="E88" s="92" t="s">
        <v>182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150000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150000</v>
      </c>
      <c r="AN88" s="97"/>
      <c r="AO88" s="97"/>
      <c r="AP88" s="97"/>
      <c r="AQ88" s="98"/>
      <c r="AR88" s="96">
        <v>170000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170000</v>
      </c>
      <c r="BH88" s="95"/>
      <c r="BI88" s="95"/>
      <c r="BJ88" s="95"/>
      <c r="BK88" s="95"/>
    </row>
    <row r="89" spans="1:79" s="99" customFormat="1" ht="25.5" customHeight="1" x14ac:dyDescent="0.2">
      <c r="A89" s="89">
        <v>2282</v>
      </c>
      <c r="B89" s="90"/>
      <c r="C89" s="90"/>
      <c r="D89" s="91"/>
      <c r="E89" s="92" t="s">
        <v>184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1000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1000</v>
      </c>
      <c r="AN89" s="97"/>
      <c r="AO89" s="97"/>
      <c r="AP89" s="97"/>
      <c r="AQ89" s="98"/>
      <c r="AR89" s="96">
        <v>1000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1000</v>
      </c>
      <c r="BH89" s="95"/>
      <c r="BI89" s="95"/>
      <c r="BJ89" s="95"/>
      <c r="BK89" s="95"/>
    </row>
    <row r="90" spans="1:79" s="99" customFormat="1" ht="25.5" customHeight="1" x14ac:dyDescent="0.2">
      <c r="A90" s="89">
        <v>3110</v>
      </c>
      <c r="B90" s="90"/>
      <c r="C90" s="90"/>
      <c r="D90" s="91"/>
      <c r="E90" s="92" t="s">
        <v>186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0</v>
      </c>
      <c r="Y90" s="97"/>
      <c r="Z90" s="97"/>
      <c r="AA90" s="97"/>
      <c r="AB90" s="98"/>
      <c r="AC90" s="96">
        <v>50000</v>
      </c>
      <c r="AD90" s="97"/>
      <c r="AE90" s="97"/>
      <c r="AF90" s="97"/>
      <c r="AG90" s="98"/>
      <c r="AH90" s="96">
        <v>50000</v>
      </c>
      <c r="AI90" s="97"/>
      <c r="AJ90" s="97"/>
      <c r="AK90" s="97"/>
      <c r="AL90" s="98"/>
      <c r="AM90" s="96">
        <f>IF(ISNUMBER(X90),X90,0)+IF(ISNUMBER(AC90),AC90,0)</f>
        <v>50000</v>
      </c>
      <c r="AN90" s="97"/>
      <c r="AO90" s="97"/>
      <c r="AP90" s="97"/>
      <c r="AQ90" s="98"/>
      <c r="AR90" s="96">
        <v>0</v>
      </c>
      <c r="AS90" s="97"/>
      <c r="AT90" s="97"/>
      <c r="AU90" s="97"/>
      <c r="AV90" s="98"/>
      <c r="AW90" s="96">
        <v>50000</v>
      </c>
      <c r="AX90" s="97"/>
      <c r="AY90" s="97"/>
      <c r="AZ90" s="97"/>
      <c r="BA90" s="98"/>
      <c r="BB90" s="96">
        <v>50000</v>
      </c>
      <c r="BC90" s="97"/>
      <c r="BD90" s="97"/>
      <c r="BE90" s="97"/>
      <c r="BF90" s="98"/>
      <c r="BG90" s="95">
        <f>IF(ISNUMBER(AR90),AR90,0)+IF(ISNUMBER(AW90),AW90,0)</f>
        <v>50000</v>
      </c>
      <c r="BH90" s="95"/>
      <c r="BI90" s="95"/>
      <c r="BJ90" s="95"/>
      <c r="BK90" s="95"/>
    </row>
    <row r="91" spans="1:79" s="99" customFormat="1" ht="12.75" customHeight="1" x14ac:dyDescent="0.2">
      <c r="A91" s="89">
        <v>3132</v>
      </c>
      <c r="B91" s="90"/>
      <c r="C91" s="90"/>
      <c r="D91" s="91"/>
      <c r="E91" s="92" t="s">
        <v>281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79" s="6" customFormat="1" ht="12.75" customHeight="1" x14ac:dyDescent="0.2">
      <c r="A92" s="86"/>
      <c r="B92" s="87"/>
      <c r="C92" s="87"/>
      <c r="D92" s="88"/>
      <c r="E92" s="100" t="s">
        <v>147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104">
        <v>4800000</v>
      </c>
      <c r="Y92" s="105"/>
      <c r="Z92" s="105"/>
      <c r="AA92" s="105"/>
      <c r="AB92" s="106"/>
      <c r="AC92" s="104">
        <v>80000</v>
      </c>
      <c r="AD92" s="105"/>
      <c r="AE92" s="105"/>
      <c r="AF92" s="105"/>
      <c r="AG92" s="106"/>
      <c r="AH92" s="104">
        <v>50000</v>
      </c>
      <c r="AI92" s="105"/>
      <c r="AJ92" s="105"/>
      <c r="AK92" s="105"/>
      <c r="AL92" s="106"/>
      <c r="AM92" s="104">
        <f>IF(ISNUMBER(X92),X92,0)+IF(ISNUMBER(AC92),AC92,0)</f>
        <v>4880000</v>
      </c>
      <c r="AN92" s="105"/>
      <c r="AO92" s="105"/>
      <c r="AP92" s="105"/>
      <c r="AQ92" s="106"/>
      <c r="AR92" s="104">
        <v>5000000</v>
      </c>
      <c r="AS92" s="105"/>
      <c r="AT92" s="105"/>
      <c r="AU92" s="105"/>
      <c r="AV92" s="106"/>
      <c r="AW92" s="104">
        <v>80000</v>
      </c>
      <c r="AX92" s="105"/>
      <c r="AY92" s="105"/>
      <c r="AZ92" s="105"/>
      <c r="BA92" s="106"/>
      <c r="BB92" s="104">
        <v>50000</v>
      </c>
      <c r="BC92" s="105"/>
      <c r="BD92" s="105"/>
      <c r="BE92" s="105"/>
      <c r="BF92" s="106"/>
      <c r="BG92" s="103">
        <f>IF(ISNUMBER(AR92),AR92,0)+IF(ISNUMBER(AW92),AW92,0)</f>
        <v>5080000</v>
      </c>
      <c r="BH92" s="103"/>
      <c r="BI92" s="103"/>
      <c r="BJ92" s="103"/>
      <c r="BK92" s="103"/>
    </row>
    <row r="94" spans="1:79" ht="14.25" customHeight="1" x14ac:dyDescent="0.2">
      <c r="A94" s="29" t="s">
        <v>252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44" t="s">
        <v>223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</row>
    <row r="96" spans="1:79" ht="23.1" customHeight="1" x14ac:dyDescent="0.2">
      <c r="A96" s="62" t="s">
        <v>119</v>
      </c>
      <c r="B96" s="63"/>
      <c r="C96" s="63"/>
      <c r="D96" s="63"/>
      <c r="E96" s="64"/>
      <c r="F96" s="54" t="s">
        <v>19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27" t="s">
        <v>245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6" t="s">
        <v>250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8"/>
    </row>
    <row r="97" spans="1:79" ht="53.25" customHeight="1" x14ac:dyDescent="0.2">
      <c r="A97" s="65"/>
      <c r="B97" s="66"/>
      <c r="C97" s="66"/>
      <c r="D97" s="66"/>
      <c r="E97" s="6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36" t="s">
        <v>4</v>
      </c>
      <c r="Y97" s="37"/>
      <c r="Z97" s="37"/>
      <c r="AA97" s="37"/>
      <c r="AB97" s="38"/>
      <c r="AC97" s="36" t="s">
        <v>3</v>
      </c>
      <c r="AD97" s="37"/>
      <c r="AE97" s="37"/>
      <c r="AF97" s="37"/>
      <c r="AG97" s="38"/>
      <c r="AH97" s="51" t="s">
        <v>116</v>
      </c>
      <c r="AI97" s="52"/>
      <c r="AJ97" s="52"/>
      <c r="AK97" s="52"/>
      <c r="AL97" s="53"/>
      <c r="AM97" s="36" t="s">
        <v>5</v>
      </c>
      <c r="AN97" s="37"/>
      <c r="AO97" s="37"/>
      <c r="AP97" s="37"/>
      <c r="AQ97" s="38"/>
      <c r="AR97" s="36" t="s">
        <v>4</v>
      </c>
      <c r="AS97" s="37"/>
      <c r="AT97" s="37"/>
      <c r="AU97" s="37"/>
      <c r="AV97" s="38"/>
      <c r="AW97" s="36" t="s">
        <v>3</v>
      </c>
      <c r="AX97" s="37"/>
      <c r="AY97" s="37"/>
      <c r="AZ97" s="37"/>
      <c r="BA97" s="38"/>
      <c r="BB97" s="74" t="s">
        <v>116</v>
      </c>
      <c r="BC97" s="74"/>
      <c r="BD97" s="74"/>
      <c r="BE97" s="74"/>
      <c r="BF97" s="74"/>
      <c r="BG97" s="36" t="s">
        <v>96</v>
      </c>
      <c r="BH97" s="37"/>
      <c r="BI97" s="37"/>
      <c r="BJ97" s="37"/>
      <c r="BK97" s="38"/>
    </row>
    <row r="98" spans="1:79" ht="15" customHeight="1" x14ac:dyDescent="0.2">
      <c r="A98" s="36">
        <v>1</v>
      </c>
      <c r="B98" s="37"/>
      <c r="C98" s="37"/>
      <c r="D98" s="37"/>
      <c r="E98" s="38"/>
      <c r="F98" s="36">
        <v>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6">
        <v>3</v>
      </c>
      <c r="Y98" s="37"/>
      <c r="Z98" s="37"/>
      <c r="AA98" s="37"/>
      <c r="AB98" s="38"/>
      <c r="AC98" s="36">
        <v>4</v>
      </c>
      <c r="AD98" s="37"/>
      <c r="AE98" s="37"/>
      <c r="AF98" s="37"/>
      <c r="AG98" s="38"/>
      <c r="AH98" s="36">
        <v>5</v>
      </c>
      <c r="AI98" s="37"/>
      <c r="AJ98" s="37"/>
      <c r="AK98" s="37"/>
      <c r="AL98" s="38"/>
      <c r="AM98" s="36">
        <v>6</v>
      </c>
      <c r="AN98" s="37"/>
      <c r="AO98" s="37"/>
      <c r="AP98" s="37"/>
      <c r="AQ98" s="38"/>
      <c r="AR98" s="36">
        <v>7</v>
      </c>
      <c r="AS98" s="37"/>
      <c r="AT98" s="37"/>
      <c r="AU98" s="37"/>
      <c r="AV98" s="38"/>
      <c r="AW98" s="36">
        <v>8</v>
      </c>
      <c r="AX98" s="37"/>
      <c r="AY98" s="37"/>
      <c r="AZ98" s="37"/>
      <c r="BA98" s="38"/>
      <c r="BB98" s="36">
        <v>9</v>
      </c>
      <c r="BC98" s="37"/>
      <c r="BD98" s="37"/>
      <c r="BE98" s="37"/>
      <c r="BF98" s="38"/>
      <c r="BG98" s="36">
        <v>10</v>
      </c>
      <c r="BH98" s="37"/>
      <c r="BI98" s="37"/>
      <c r="BJ98" s="37"/>
      <c r="BK98" s="38"/>
    </row>
    <row r="99" spans="1:79" s="1" customFormat="1" ht="15" hidden="1" customHeight="1" x14ac:dyDescent="0.2">
      <c r="A99" s="39" t="s">
        <v>64</v>
      </c>
      <c r="B99" s="40"/>
      <c r="C99" s="40"/>
      <c r="D99" s="40"/>
      <c r="E99" s="41"/>
      <c r="F99" s="39" t="s">
        <v>57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39" t="s">
        <v>60</v>
      </c>
      <c r="Y99" s="40"/>
      <c r="Z99" s="40"/>
      <c r="AA99" s="40"/>
      <c r="AB99" s="41"/>
      <c r="AC99" s="39" t="s">
        <v>61</v>
      </c>
      <c r="AD99" s="40"/>
      <c r="AE99" s="40"/>
      <c r="AF99" s="40"/>
      <c r="AG99" s="41"/>
      <c r="AH99" s="39" t="s">
        <v>94</v>
      </c>
      <c r="AI99" s="40"/>
      <c r="AJ99" s="40"/>
      <c r="AK99" s="40"/>
      <c r="AL99" s="41"/>
      <c r="AM99" s="47" t="s">
        <v>171</v>
      </c>
      <c r="AN99" s="48"/>
      <c r="AO99" s="48"/>
      <c r="AP99" s="48"/>
      <c r="AQ99" s="49"/>
      <c r="AR99" s="39" t="s">
        <v>62</v>
      </c>
      <c r="AS99" s="40"/>
      <c r="AT99" s="40"/>
      <c r="AU99" s="40"/>
      <c r="AV99" s="41"/>
      <c r="AW99" s="39" t="s">
        <v>63</v>
      </c>
      <c r="AX99" s="40"/>
      <c r="AY99" s="40"/>
      <c r="AZ99" s="40"/>
      <c r="BA99" s="41"/>
      <c r="BB99" s="39" t="s">
        <v>95</v>
      </c>
      <c r="BC99" s="40"/>
      <c r="BD99" s="40"/>
      <c r="BE99" s="40"/>
      <c r="BF99" s="41"/>
      <c r="BG99" s="47" t="s">
        <v>171</v>
      </c>
      <c r="BH99" s="48"/>
      <c r="BI99" s="48"/>
      <c r="BJ99" s="48"/>
      <c r="BK99" s="49"/>
      <c r="CA99" t="s">
        <v>31</v>
      </c>
    </row>
    <row r="100" spans="1:79" s="6" customFormat="1" ht="12.75" customHeight="1" x14ac:dyDescent="0.2">
      <c r="A100" s="86"/>
      <c r="B100" s="87"/>
      <c r="C100" s="87"/>
      <c r="D100" s="87"/>
      <c r="E100" s="88"/>
      <c r="F100" s="86" t="s">
        <v>147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107"/>
      <c r="Y100" s="108"/>
      <c r="Z100" s="108"/>
      <c r="AA100" s="108"/>
      <c r="AB100" s="109"/>
      <c r="AC100" s="107"/>
      <c r="AD100" s="108"/>
      <c r="AE100" s="108"/>
      <c r="AF100" s="108"/>
      <c r="AG100" s="109"/>
      <c r="AH100" s="103"/>
      <c r="AI100" s="103"/>
      <c r="AJ100" s="103"/>
      <c r="AK100" s="103"/>
      <c r="AL100" s="103"/>
      <c r="AM100" s="103">
        <f>IF(ISNUMBER(X100),X100,0)+IF(ISNUMBER(AC100),AC100,0)</f>
        <v>0</v>
      </c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>
        <f>IF(ISNUMBER(AR100),AR100,0)+IF(ISNUMBER(AW100),AW100,0)</f>
        <v>0</v>
      </c>
      <c r="BH100" s="103"/>
      <c r="BI100" s="103"/>
      <c r="BJ100" s="103"/>
      <c r="BK100" s="103"/>
      <c r="CA100" s="6" t="s">
        <v>32</v>
      </c>
    </row>
    <row r="103" spans="1:79" ht="14.25" customHeight="1" x14ac:dyDescent="0.2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237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223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9" ht="23.1" customHeight="1" x14ac:dyDescent="0.2">
      <c r="A106" s="54" t="s">
        <v>6</v>
      </c>
      <c r="B106" s="55"/>
      <c r="C106" s="55"/>
      <c r="D106" s="54" t="s">
        <v>121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36" t="s">
        <v>224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8"/>
      <c r="AN106" s="36" t="s">
        <v>227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27" t="s">
        <v>234</v>
      </c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1:79" ht="52.5" customHeight="1" x14ac:dyDescent="0.2">
      <c r="A107" s="57"/>
      <c r="B107" s="58"/>
      <c r="C107" s="58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36" t="s">
        <v>4</v>
      </c>
      <c r="V107" s="37"/>
      <c r="W107" s="37"/>
      <c r="X107" s="37"/>
      <c r="Y107" s="38"/>
      <c r="Z107" s="36" t="s">
        <v>3</v>
      </c>
      <c r="AA107" s="37"/>
      <c r="AB107" s="37"/>
      <c r="AC107" s="37"/>
      <c r="AD107" s="38"/>
      <c r="AE107" s="51" t="s">
        <v>116</v>
      </c>
      <c r="AF107" s="52"/>
      <c r="AG107" s="52"/>
      <c r="AH107" s="53"/>
      <c r="AI107" s="36" t="s">
        <v>5</v>
      </c>
      <c r="AJ107" s="37"/>
      <c r="AK107" s="37"/>
      <c r="AL107" s="37"/>
      <c r="AM107" s="38"/>
      <c r="AN107" s="36" t="s">
        <v>4</v>
      </c>
      <c r="AO107" s="37"/>
      <c r="AP107" s="37"/>
      <c r="AQ107" s="37"/>
      <c r="AR107" s="38"/>
      <c r="AS107" s="36" t="s">
        <v>3</v>
      </c>
      <c r="AT107" s="37"/>
      <c r="AU107" s="37"/>
      <c r="AV107" s="37"/>
      <c r="AW107" s="38"/>
      <c r="AX107" s="51" t="s">
        <v>116</v>
      </c>
      <c r="AY107" s="52"/>
      <c r="AZ107" s="52"/>
      <c r="BA107" s="53"/>
      <c r="BB107" s="36" t="s">
        <v>96</v>
      </c>
      <c r="BC107" s="37"/>
      <c r="BD107" s="37"/>
      <c r="BE107" s="37"/>
      <c r="BF107" s="38"/>
      <c r="BG107" s="36" t="s">
        <v>4</v>
      </c>
      <c r="BH107" s="37"/>
      <c r="BI107" s="37"/>
      <c r="BJ107" s="37"/>
      <c r="BK107" s="38"/>
      <c r="BL107" s="27" t="s">
        <v>3</v>
      </c>
      <c r="BM107" s="27"/>
      <c r="BN107" s="27"/>
      <c r="BO107" s="27"/>
      <c r="BP107" s="27"/>
      <c r="BQ107" s="74" t="s">
        <v>116</v>
      </c>
      <c r="BR107" s="74"/>
      <c r="BS107" s="74"/>
      <c r="BT107" s="74"/>
      <c r="BU107" s="36" t="s">
        <v>97</v>
      </c>
      <c r="BV107" s="37"/>
      <c r="BW107" s="37"/>
      <c r="BX107" s="37"/>
      <c r="BY107" s="38"/>
    </row>
    <row r="108" spans="1:79" ht="15" customHeight="1" x14ac:dyDescent="0.2">
      <c r="A108" s="36">
        <v>1</v>
      </c>
      <c r="B108" s="37"/>
      <c r="C108" s="37"/>
      <c r="D108" s="36">
        <v>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36">
        <v>3</v>
      </c>
      <c r="V108" s="37"/>
      <c r="W108" s="37"/>
      <c r="X108" s="37"/>
      <c r="Y108" s="38"/>
      <c r="Z108" s="36">
        <v>4</v>
      </c>
      <c r="AA108" s="37"/>
      <c r="AB108" s="37"/>
      <c r="AC108" s="37"/>
      <c r="AD108" s="38"/>
      <c r="AE108" s="36">
        <v>5</v>
      </c>
      <c r="AF108" s="37"/>
      <c r="AG108" s="37"/>
      <c r="AH108" s="38"/>
      <c r="AI108" s="36">
        <v>6</v>
      </c>
      <c r="AJ108" s="37"/>
      <c r="AK108" s="37"/>
      <c r="AL108" s="37"/>
      <c r="AM108" s="38"/>
      <c r="AN108" s="36">
        <v>7</v>
      </c>
      <c r="AO108" s="37"/>
      <c r="AP108" s="37"/>
      <c r="AQ108" s="37"/>
      <c r="AR108" s="38"/>
      <c r="AS108" s="36">
        <v>8</v>
      </c>
      <c r="AT108" s="37"/>
      <c r="AU108" s="37"/>
      <c r="AV108" s="37"/>
      <c r="AW108" s="38"/>
      <c r="AX108" s="27">
        <v>9</v>
      </c>
      <c r="AY108" s="27"/>
      <c r="AZ108" s="27"/>
      <c r="BA108" s="27"/>
      <c r="BB108" s="36">
        <v>10</v>
      </c>
      <c r="BC108" s="37"/>
      <c r="BD108" s="37"/>
      <c r="BE108" s="37"/>
      <c r="BF108" s="38"/>
      <c r="BG108" s="36">
        <v>11</v>
      </c>
      <c r="BH108" s="37"/>
      <c r="BI108" s="37"/>
      <c r="BJ108" s="37"/>
      <c r="BK108" s="38"/>
      <c r="BL108" s="27">
        <v>12</v>
      </c>
      <c r="BM108" s="27"/>
      <c r="BN108" s="27"/>
      <c r="BO108" s="27"/>
      <c r="BP108" s="27"/>
      <c r="BQ108" s="36">
        <v>13</v>
      </c>
      <c r="BR108" s="37"/>
      <c r="BS108" s="37"/>
      <c r="BT108" s="38"/>
      <c r="BU108" s="36">
        <v>14</v>
      </c>
      <c r="BV108" s="37"/>
      <c r="BW108" s="37"/>
      <c r="BX108" s="37"/>
      <c r="BY108" s="38"/>
    </row>
    <row r="109" spans="1:79" s="1" customFormat="1" ht="14.25" hidden="1" customHeight="1" x14ac:dyDescent="0.2">
      <c r="A109" s="39" t="s">
        <v>69</v>
      </c>
      <c r="B109" s="40"/>
      <c r="C109" s="40"/>
      <c r="D109" s="39" t="s">
        <v>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26" t="s">
        <v>65</v>
      </c>
      <c r="V109" s="26"/>
      <c r="W109" s="26"/>
      <c r="X109" s="26"/>
      <c r="Y109" s="26"/>
      <c r="Z109" s="26" t="s">
        <v>66</v>
      </c>
      <c r="AA109" s="26"/>
      <c r="AB109" s="26"/>
      <c r="AC109" s="26"/>
      <c r="AD109" s="26"/>
      <c r="AE109" s="26" t="s">
        <v>91</v>
      </c>
      <c r="AF109" s="26"/>
      <c r="AG109" s="26"/>
      <c r="AH109" s="26"/>
      <c r="AI109" s="50" t="s">
        <v>170</v>
      </c>
      <c r="AJ109" s="50"/>
      <c r="AK109" s="50"/>
      <c r="AL109" s="50"/>
      <c r="AM109" s="50"/>
      <c r="AN109" s="26" t="s">
        <v>67</v>
      </c>
      <c r="AO109" s="26"/>
      <c r="AP109" s="26"/>
      <c r="AQ109" s="26"/>
      <c r="AR109" s="26"/>
      <c r="AS109" s="26" t="s">
        <v>68</v>
      </c>
      <c r="AT109" s="26"/>
      <c r="AU109" s="26"/>
      <c r="AV109" s="26"/>
      <c r="AW109" s="26"/>
      <c r="AX109" s="26" t="s">
        <v>92</v>
      </c>
      <c r="AY109" s="26"/>
      <c r="AZ109" s="26"/>
      <c r="BA109" s="26"/>
      <c r="BB109" s="50" t="s">
        <v>170</v>
      </c>
      <c r="BC109" s="50"/>
      <c r="BD109" s="50"/>
      <c r="BE109" s="50"/>
      <c r="BF109" s="50"/>
      <c r="BG109" s="26" t="s">
        <v>58</v>
      </c>
      <c r="BH109" s="26"/>
      <c r="BI109" s="26"/>
      <c r="BJ109" s="26"/>
      <c r="BK109" s="26"/>
      <c r="BL109" s="26" t="s">
        <v>59</v>
      </c>
      <c r="BM109" s="26"/>
      <c r="BN109" s="26"/>
      <c r="BO109" s="26"/>
      <c r="BP109" s="26"/>
      <c r="BQ109" s="26" t="s">
        <v>93</v>
      </c>
      <c r="BR109" s="26"/>
      <c r="BS109" s="26"/>
      <c r="BT109" s="26"/>
      <c r="BU109" s="50" t="s">
        <v>170</v>
      </c>
      <c r="BV109" s="50"/>
      <c r="BW109" s="50"/>
      <c r="BX109" s="50"/>
      <c r="BY109" s="50"/>
      <c r="CA109" t="s">
        <v>33</v>
      </c>
    </row>
    <row r="110" spans="1:79" s="99" customFormat="1" ht="12.75" customHeight="1" x14ac:dyDescent="0.2">
      <c r="A110" s="89">
        <v>1</v>
      </c>
      <c r="B110" s="90"/>
      <c r="C110" s="90"/>
      <c r="D110" s="92" t="s">
        <v>326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2359610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6">
        <v>0</v>
      </c>
      <c r="AF110" s="97"/>
      <c r="AG110" s="97"/>
      <c r="AH110" s="98"/>
      <c r="AI110" s="96">
        <f>IF(ISNUMBER(U110),U110,0)+IF(ISNUMBER(Z110),Z110,0)</f>
        <v>2359610</v>
      </c>
      <c r="AJ110" s="97"/>
      <c r="AK110" s="97"/>
      <c r="AL110" s="97"/>
      <c r="AM110" s="98"/>
      <c r="AN110" s="96">
        <v>2900000</v>
      </c>
      <c r="AO110" s="97"/>
      <c r="AP110" s="97"/>
      <c r="AQ110" s="97"/>
      <c r="AR110" s="98"/>
      <c r="AS110" s="96">
        <v>0</v>
      </c>
      <c r="AT110" s="97"/>
      <c r="AU110" s="97"/>
      <c r="AV110" s="97"/>
      <c r="AW110" s="98"/>
      <c r="AX110" s="96">
        <v>0</v>
      </c>
      <c r="AY110" s="97"/>
      <c r="AZ110" s="97"/>
      <c r="BA110" s="98"/>
      <c r="BB110" s="96">
        <f>IF(ISNUMBER(AN110),AN110,0)+IF(ISNUMBER(AS110),AS110,0)</f>
        <v>2900000</v>
      </c>
      <c r="BC110" s="97"/>
      <c r="BD110" s="97"/>
      <c r="BE110" s="97"/>
      <c r="BF110" s="98"/>
      <c r="BG110" s="96">
        <v>4621240</v>
      </c>
      <c r="BH110" s="97"/>
      <c r="BI110" s="97"/>
      <c r="BJ110" s="97"/>
      <c r="BK110" s="98"/>
      <c r="BL110" s="96">
        <v>1539178</v>
      </c>
      <c r="BM110" s="97"/>
      <c r="BN110" s="97"/>
      <c r="BO110" s="97"/>
      <c r="BP110" s="98"/>
      <c r="BQ110" s="96">
        <v>1509178</v>
      </c>
      <c r="BR110" s="97"/>
      <c r="BS110" s="97"/>
      <c r="BT110" s="98"/>
      <c r="BU110" s="96">
        <f>IF(ISNUMBER(BG110),BG110,0)+IF(ISNUMBER(BL110),BL110,0)</f>
        <v>6160418</v>
      </c>
      <c r="BV110" s="97"/>
      <c r="BW110" s="97"/>
      <c r="BX110" s="97"/>
      <c r="BY110" s="98"/>
      <c r="CA110" s="99" t="s">
        <v>34</v>
      </c>
    </row>
    <row r="111" spans="1:79" s="6" customFormat="1" ht="12.75" customHeight="1" x14ac:dyDescent="0.2">
      <c r="A111" s="86"/>
      <c r="B111" s="87"/>
      <c r="C111" s="87"/>
      <c r="D111" s="100" t="s">
        <v>147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2"/>
      <c r="U111" s="104">
        <v>2359610</v>
      </c>
      <c r="V111" s="105"/>
      <c r="W111" s="105"/>
      <c r="X111" s="105"/>
      <c r="Y111" s="106"/>
      <c r="Z111" s="104">
        <v>0</v>
      </c>
      <c r="AA111" s="105"/>
      <c r="AB111" s="105"/>
      <c r="AC111" s="105"/>
      <c r="AD111" s="106"/>
      <c r="AE111" s="104">
        <v>0</v>
      </c>
      <c r="AF111" s="105"/>
      <c r="AG111" s="105"/>
      <c r="AH111" s="106"/>
      <c r="AI111" s="104">
        <f>IF(ISNUMBER(U111),U111,0)+IF(ISNUMBER(Z111),Z111,0)</f>
        <v>2359610</v>
      </c>
      <c r="AJ111" s="105"/>
      <c r="AK111" s="105"/>
      <c r="AL111" s="105"/>
      <c r="AM111" s="106"/>
      <c r="AN111" s="104">
        <v>2900000</v>
      </c>
      <c r="AO111" s="105"/>
      <c r="AP111" s="105"/>
      <c r="AQ111" s="105"/>
      <c r="AR111" s="106"/>
      <c r="AS111" s="104">
        <v>0</v>
      </c>
      <c r="AT111" s="105"/>
      <c r="AU111" s="105"/>
      <c r="AV111" s="105"/>
      <c r="AW111" s="106"/>
      <c r="AX111" s="104">
        <v>0</v>
      </c>
      <c r="AY111" s="105"/>
      <c r="AZ111" s="105"/>
      <c r="BA111" s="106"/>
      <c r="BB111" s="104">
        <f>IF(ISNUMBER(AN111),AN111,0)+IF(ISNUMBER(AS111),AS111,0)</f>
        <v>2900000</v>
      </c>
      <c r="BC111" s="105"/>
      <c r="BD111" s="105"/>
      <c r="BE111" s="105"/>
      <c r="BF111" s="106"/>
      <c r="BG111" s="104">
        <v>4621240</v>
      </c>
      <c r="BH111" s="105"/>
      <c r="BI111" s="105"/>
      <c r="BJ111" s="105"/>
      <c r="BK111" s="106"/>
      <c r="BL111" s="104">
        <v>1539178</v>
      </c>
      <c r="BM111" s="105"/>
      <c r="BN111" s="105"/>
      <c r="BO111" s="105"/>
      <c r="BP111" s="106"/>
      <c r="BQ111" s="104">
        <v>1509178</v>
      </c>
      <c r="BR111" s="105"/>
      <c r="BS111" s="105"/>
      <c r="BT111" s="106"/>
      <c r="BU111" s="104">
        <f>IF(ISNUMBER(BG111),BG111,0)+IF(ISNUMBER(BL111),BL111,0)</f>
        <v>6160418</v>
      </c>
      <c r="BV111" s="105"/>
      <c r="BW111" s="105"/>
      <c r="BX111" s="105"/>
      <c r="BY111" s="106"/>
    </row>
    <row r="113" spans="1:79" ht="14.25" customHeight="1" x14ac:dyDescent="0.2">
      <c r="A113" s="29" t="s">
        <v>253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5" customHeight="1" x14ac:dyDescent="0.2">
      <c r="A114" s="75" t="s">
        <v>223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79" ht="23.1" customHeight="1" x14ac:dyDescent="0.2">
      <c r="A115" s="54" t="s">
        <v>6</v>
      </c>
      <c r="B115" s="55"/>
      <c r="C115" s="55"/>
      <c r="D115" s="54" t="s">
        <v>121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27" t="s">
        <v>245</v>
      </c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 t="s">
        <v>250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</row>
    <row r="116" spans="1:79" ht="54" customHeight="1" x14ac:dyDescent="0.2">
      <c r="A116" s="57"/>
      <c r="B116" s="58"/>
      <c r="C116" s="58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9"/>
      <c r="U116" s="36" t="s">
        <v>4</v>
      </c>
      <c r="V116" s="37"/>
      <c r="W116" s="37"/>
      <c r="X116" s="37"/>
      <c r="Y116" s="38"/>
      <c r="Z116" s="36" t="s">
        <v>3</v>
      </c>
      <c r="AA116" s="37"/>
      <c r="AB116" s="37"/>
      <c r="AC116" s="37"/>
      <c r="AD116" s="38"/>
      <c r="AE116" s="51" t="s">
        <v>116</v>
      </c>
      <c r="AF116" s="52"/>
      <c r="AG116" s="52"/>
      <c r="AH116" s="52"/>
      <c r="AI116" s="53"/>
      <c r="AJ116" s="36" t="s">
        <v>5</v>
      </c>
      <c r="AK116" s="37"/>
      <c r="AL116" s="37"/>
      <c r="AM116" s="37"/>
      <c r="AN116" s="38"/>
      <c r="AO116" s="36" t="s">
        <v>4</v>
      </c>
      <c r="AP116" s="37"/>
      <c r="AQ116" s="37"/>
      <c r="AR116" s="37"/>
      <c r="AS116" s="38"/>
      <c r="AT116" s="36" t="s">
        <v>3</v>
      </c>
      <c r="AU116" s="37"/>
      <c r="AV116" s="37"/>
      <c r="AW116" s="37"/>
      <c r="AX116" s="38"/>
      <c r="AY116" s="51" t="s">
        <v>116</v>
      </c>
      <c r="AZ116" s="52"/>
      <c r="BA116" s="52"/>
      <c r="BB116" s="52"/>
      <c r="BC116" s="53"/>
      <c r="BD116" s="27" t="s">
        <v>96</v>
      </c>
      <c r="BE116" s="27"/>
      <c r="BF116" s="27"/>
      <c r="BG116" s="27"/>
      <c r="BH116" s="27"/>
    </row>
    <row r="117" spans="1:79" ht="15" customHeight="1" x14ac:dyDescent="0.2">
      <c r="A117" s="36" t="s">
        <v>169</v>
      </c>
      <c r="B117" s="37"/>
      <c r="C117" s="37"/>
      <c r="D117" s="36">
        <v>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36">
        <v>3</v>
      </c>
      <c r="V117" s="37"/>
      <c r="W117" s="37"/>
      <c r="X117" s="37"/>
      <c r="Y117" s="38"/>
      <c r="Z117" s="36">
        <v>4</v>
      </c>
      <c r="AA117" s="37"/>
      <c r="AB117" s="37"/>
      <c r="AC117" s="37"/>
      <c r="AD117" s="38"/>
      <c r="AE117" s="36">
        <v>5</v>
      </c>
      <c r="AF117" s="37"/>
      <c r="AG117" s="37"/>
      <c r="AH117" s="37"/>
      <c r="AI117" s="38"/>
      <c r="AJ117" s="36">
        <v>6</v>
      </c>
      <c r="AK117" s="37"/>
      <c r="AL117" s="37"/>
      <c r="AM117" s="37"/>
      <c r="AN117" s="38"/>
      <c r="AO117" s="36">
        <v>7</v>
      </c>
      <c r="AP117" s="37"/>
      <c r="AQ117" s="37"/>
      <c r="AR117" s="37"/>
      <c r="AS117" s="38"/>
      <c r="AT117" s="36">
        <v>8</v>
      </c>
      <c r="AU117" s="37"/>
      <c r="AV117" s="37"/>
      <c r="AW117" s="37"/>
      <c r="AX117" s="38"/>
      <c r="AY117" s="36">
        <v>9</v>
      </c>
      <c r="AZ117" s="37"/>
      <c r="BA117" s="37"/>
      <c r="BB117" s="37"/>
      <c r="BC117" s="38"/>
      <c r="BD117" s="36">
        <v>10</v>
      </c>
      <c r="BE117" s="37"/>
      <c r="BF117" s="37"/>
      <c r="BG117" s="37"/>
      <c r="BH117" s="38"/>
    </row>
    <row r="118" spans="1:79" s="1" customFormat="1" ht="12.75" hidden="1" customHeight="1" x14ac:dyDescent="0.2">
      <c r="A118" s="39" t="s">
        <v>69</v>
      </c>
      <c r="B118" s="40"/>
      <c r="C118" s="40"/>
      <c r="D118" s="39" t="s">
        <v>57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39" t="s">
        <v>60</v>
      </c>
      <c r="V118" s="40"/>
      <c r="W118" s="40"/>
      <c r="X118" s="40"/>
      <c r="Y118" s="41"/>
      <c r="Z118" s="39" t="s">
        <v>61</v>
      </c>
      <c r="AA118" s="40"/>
      <c r="AB118" s="40"/>
      <c r="AC118" s="40"/>
      <c r="AD118" s="41"/>
      <c r="AE118" s="39" t="s">
        <v>94</v>
      </c>
      <c r="AF118" s="40"/>
      <c r="AG118" s="40"/>
      <c r="AH118" s="40"/>
      <c r="AI118" s="41"/>
      <c r="AJ118" s="47" t="s">
        <v>171</v>
      </c>
      <c r="AK118" s="48"/>
      <c r="AL118" s="48"/>
      <c r="AM118" s="48"/>
      <c r="AN118" s="49"/>
      <c r="AO118" s="39" t="s">
        <v>62</v>
      </c>
      <c r="AP118" s="40"/>
      <c r="AQ118" s="40"/>
      <c r="AR118" s="40"/>
      <c r="AS118" s="41"/>
      <c r="AT118" s="39" t="s">
        <v>63</v>
      </c>
      <c r="AU118" s="40"/>
      <c r="AV118" s="40"/>
      <c r="AW118" s="40"/>
      <c r="AX118" s="41"/>
      <c r="AY118" s="39" t="s">
        <v>95</v>
      </c>
      <c r="AZ118" s="40"/>
      <c r="BA118" s="40"/>
      <c r="BB118" s="40"/>
      <c r="BC118" s="41"/>
      <c r="BD118" s="50" t="s">
        <v>171</v>
      </c>
      <c r="BE118" s="50"/>
      <c r="BF118" s="50"/>
      <c r="BG118" s="50"/>
      <c r="BH118" s="50"/>
      <c r="CA118" s="1" t="s">
        <v>35</v>
      </c>
    </row>
    <row r="119" spans="1:79" s="99" customFormat="1" ht="12.75" customHeight="1" x14ac:dyDescent="0.2">
      <c r="A119" s="89">
        <v>1</v>
      </c>
      <c r="B119" s="90"/>
      <c r="C119" s="90"/>
      <c r="D119" s="92" t="s">
        <v>326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4800000</v>
      </c>
      <c r="V119" s="97"/>
      <c r="W119" s="97"/>
      <c r="X119" s="97"/>
      <c r="Y119" s="98"/>
      <c r="Z119" s="96">
        <v>80000</v>
      </c>
      <c r="AA119" s="97"/>
      <c r="AB119" s="97"/>
      <c r="AC119" s="97"/>
      <c r="AD119" s="98"/>
      <c r="AE119" s="95">
        <v>50000</v>
      </c>
      <c r="AF119" s="95"/>
      <c r="AG119" s="95"/>
      <c r="AH119" s="95"/>
      <c r="AI119" s="95"/>
      <c r="AJ119" s="110">
        <f>IF(ISNUMBER(U119),U119,0)+IF(ISNUMBER(Z119),Z119,0)</f>
        <v>4880000</v>
      </c>
      <c r="AK119" s="110"/>
      <c r="AL119" s="110"/>
      <c r="AM119" s="110"/>
      <c r="AN119" s="110"/>
      <c r="AO119" s="95">
        <v>0</v>
      </c>
      <c r="AP119" s="95"/>
      <c r="AQ119" s="95"/>
      <c r="AR119" s="95"/>
      <c r="AS119" s="95"/>
      <c r="AT119" s="110">
        <v>0</v>
      </c>
      <c r="AU119" s="110"/>
      <c r="AV119" s="110"/>
      <c r="AW119" s="110"/>
      <c r="AX119" s="110"/>
      <c r="AY119" s="95">
        <v>0</v>
      </c>
      <c r="AZ119" s="95"/>
      <c r="BA119" s="95"/>
      <c r="BB119" s="95"/>
      <c r="BC119" s="95"/>
      <c r="BD119" s="110">
        <f>IF(ISNUMBER(AO119),AO119,0)+IF(ISNUMBER(AT119),AT119,0)</f>
        <v>0</v>
      </c>
      <c r="BE119" s="110"/>
      <c r="BF119" s="110"/>
      <c r="BG119" s="110"/>
      <c r="BH119" s="110"/>
      <c r="CA119" s="99" t="s">
        <v>36</v>
      </c>
    </row>
    <row r="120" spans="1:79" s="6" customFormat="1" ht="12.75" customHeight="1" x14ac:dyDescent="0.2">
      <c r="A120" s="86"/>
      <c r="B120" s="87"/>
      <c r="C120" s="87"/>
      <c r="D120" s="100" t="s">
        <v>147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2"/>
      <c r="U120" s="104">
        <v>4800000</v>
      </c>
      <c r="V120" s="105"/>
      <c r="W120" s="105"/>
      <c r="X120" s="105"/>
      <c r="Y120" s="106"/>
      <c r="Z120" s="104">
        <v>80000</v>
      </c>
      <c r="AA120" s="105"/>
      <c r="AB120" s="105"/>
      <c r="AC120" s="105"/>
      <c r="AD120" s="106"/>
      <c r="AE120" s="103">
        <v>50000</v>
      </c>
      <c r="AF120" s="103"/>
      <c r="AG120" s="103"/>
      <c r="AH120" s="103"/>
      <c r="AI120" s="103"/>
      <c r="AJ120" s="85">
        <f>IF(ISNUMBER(U120),U120,0)+IF(ISNUMBER(Z120),Z120,0)</f>
        <v>4880000</v>
      </c>
      <c r="AK120" s="85"/>
      <c r="AL120" s="85"/>
      <c r="AM120" s="85"/>
      <c r="AN120" s="85"/>
      <c r="AO120" s="103">
        <v>0</v>
      </c>
      <c r="AP120" s="103"/>
      <c r="AQ120" s="103"/>
      <c r="AR120" s="103"/>
      <c r="AS120" s="103"/>
      <c r="AT120" s="85">
        <v>0</v>
      </c>
      <c r="AU120" s="85"/>
      <c r="AV120" s="85"/>
      <c r="AW120" s="85"/>
      <c r="AX120" s="85"/>
      <c r="AY120" s="103">
        <v>0</v>
      </c>
      <c r="AZ120" s="103"/>
      <c r="BA120" s="103"/>
      <c r="BB120" s="103"/>
      <c r="BC120" s="103"/>
      <c r="BD120" s="85">
        <f>IF(ISNUMBER(AO120),AO120,0)+IF(ISNUMBER(AT120),AT120,0)</f>
        <v>0</v>
      </c>
      <c r="BE120" s="85"/>
      <c r="BF120" s="85"/>
      <c r="BG120" s="85"/>
      <c r="BH120" s="85"/>
    </row>
    <row r="121" spans="1:79" s="5" customFormat="1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3" spans="1:79" ht="14.25" customHeight="1" x14ac:dyDescent="0.2">
      <c r="A123" s="29" t="s">
        <v>152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9" ht="14.25" customHeight="1" x14ac:dyDescent="0.2">
      <c r="A124" s="29" t="s">
        <v>238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 x14ac:dyDescent="0.2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224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227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  <c r="BJ125" s="36" t="s">
        <v>234</v>
      </c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8"/>
    </row>
    <row r="126" spans="1:79" ht="32.25" customHeight="1" x14ac:dyDescent="0.2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  <c r="BJ126" s="27" t="s">
        <v>4</v>
      </c>
      <c r="BK126" s="27"/>
      <c r="BL126" s="27"/>
      <c r="BM126" s="27"/>
      <c r="BN126" s="27"/>
      <c r="BO126" s="27" t="s">
        <v>3</v>
      </c>
      <c r="BP126" s="27"/>
      <c r="BQ126" s="27"/>
      <c r="BR126" s="27"/>
      <c r="BS126" s="27"/>
      <c r="BT126" s="27" t="s">
        <v>97</v>
      </c>
      <c r="BU126" s="27"/>
      <c r="BV126" s="27"/>
      <c r="BW126" s="27"/>
      <c r="BX126" s="27"/>
    </row>
    <row r="127" spans="1:79" ht="15" customHeight="1" x14ac:dyDescent="0.2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  <c r="BJ127" s="27">
        <v>11</v>
      </c>
      <c r="BK127" s="27"/>
      <c r="BL127" s="27"/>
      <c r="BM127" s="27"/>
      <c r="BN127" s="27"/>
      <c r="BO127" s="27">
        <v>12</v>
      </c>
      <c r="BP127" s="27"/>
      <c r="BQ127" s="27"/>
      <c r="BR127" s="27"/>
      <c r="BS127" s="27"/>
      <c r="BT127" s="27">
        <v>13</v>
      </c>
      <c r="BU127" s="27"/>
      <c r="BV127" s="27"/>
      <c r="BW127" s="27"/>
      <c r="BX127" s="27"/>
    </row>
    <row r="128" spans="1:79" ht="10.5" hidden="1" customHeight="1" x14ac:dyDescent="0.2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111</v>
      </c>
      <c r="AG128" s="26"/>
      <c r="AH128" s="26"/>
      <c r="AI128" s="26"/>
      <c r="AJ128" s="26"/>
      <c r="AK128" s="30" t="s">
        <v>112</v>
      </c>
      <c r="AL128" s="30"/>
      <c r="AM128" s="30"/>
      <c r="AN128" s="30"/>
      <c r="AO128" s="30"/>
      <c r="AP128" s="50" t="s">
        <v>189</v>
      </c>
      <c r="AQ128" s="50"/>
      <c r="AR128" s="50"/>
      <c r="AS128" s="50"/>
      <c r="AT128" s="50"/>
      <c r="AU128" s="26" t="s">
        <v>113</v>
      </c>
      <c r="AV128" s="26"/>
      <c r="AW128" s="26"/>
      <c r="AX128" s="26"/>
      <c r="AY128" s="26"/>
      <c r="AZ128" s="30" t="s">
        <v>114</v>
      </c>
      <c r="BA128" s="30"/>
      <c r="BB128" s="30"/>
      <c r="BC128" s="30"/>
      <c r="BD128" s="30"/>
      <c r="BE128" s="50" t="s">
        <v>189</v>
      </c>
      <c r="BF128" s="50"/>
      <c r="BG128" s="50"/>
      <c r="BH128" s="50"/>
      <c r="BI128" s="50"/>
      <c r="BJ128" s="26" t="s">
        <v>105</v>
      </c>
      <c r="BK128" s="26"/>
      <c r="BL128" s="26"/>
      <c r="BM128" s="26"/>
      <c r="BN128" s="26"/>
      <c r="BO128" s="30" t="s">
        <v>106</v>
      </c>
      <c r="BP128" s="30"/>
      <c r="BQ128" s="30"/>
      <c r="BR128" s="30"/>
      <c r="BS128" s="30"/>
      <c r="BT128" s="50" t="s">
        <v>189</v>
      </c>
      <c r="BU128" s="50"/>
      <c r="BV128" s="50"/>
      <c r="BW128" s="50"/>
      <c r="BX128" s="50"/>
      <c r="CA128" t="s">
        <v>37</v>
      </c>
    </row>
    <row r="129" spans="1:79" s="6" customFormat="1" ht="15" customHeight="1" x14ac:dyDescent="0.2">
      <c r="A129" s="86">
        <v>0</v>
      </c>
      <c r="B129" s="87"/>
      <c r="C129" s="87"/>
      <c r="D129" s="111" t="s">
        <v>188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CA129" s="6" t="s">
        <v>38</v>
      </c>
    </row>
    <row r="130" spans="1:79" s="99" customFormat="1" ht="15" customHeight="1" x14ac:dyDescent="0.2">
      <c r="A130" s="89">
        <v>0</v>
      </c>
      <c r="B130" s="90"/>
      <c r="C130" s="90"/>
      <c r="D130" s="114" t="s">
        <v>407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191</v>
      </c>
      <c r="R130" s="27"/>
      <c r="S130" s="27"/>
      <c r="T130" s="27"/>
      <c r="U130" s="27"/>
      <c r="V130" s="27" t="s">
        <v>284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9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9</v>
      </c>
      <c r="AQ130" s="115"/>
      <c r="AR130" s="115"/>
      <c r="AS130" s="115"/>
      <c r="AT130" s="115"/>
      <c r="AU130" s="115">
        <v>9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9</v>
      </c>
      <c r="BF130" s="115"/>
      <c r="BG130" s="115"/>
      <c r="BH130" s="115"/>
      <c r="BI130" s="115"/>
      <c r="BJ130" s="115">
        <v>9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9</v>
      </c>
      <c r="BU130" s="115"/>
      <c r="BV130" s="115"/>
      <c r="BW130" s="115"/>
      <c r="BX130" s="115"/>
    </row>
    <row r="131" spans="1:79" s="6" customFormat="1" ht="15" customHeight="1" x14ac:dyDescent="0.2">
      <c r="A131" s="86">
        <v>0</v>
      </c>
      <c r="B131" s="87"/>
      <c r="C131" s="87"/>
      <c r="D131" s="113" t="s">
        <v>193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9" s="99" customFormat="1" ht="15" customHeight="1" x14ac:dyDescent="0.2">
      <c r="A132" s="89">
        <v>0</v>
      </c>
      <c r="B132" s="90"/>
      <c r="C132" s="90"/>
      <c r="D132" s="114" t="s">
        <v>408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269</v>
      </c>
      <c r="R132" s="27"/>
      <c r="S132" s="27"/>
      <c r="T132" s="27"/>
      <c r="U132" s="27"/>
      <c r="V132" s="114" t="s">
        <v>291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3000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3000</v>
      </c>
      <c r="AQ132" s="115"/>
      <c r="AR132" s="115"/>
      <c r="AS132" s="115"/>
      <c r="AT132" s="115"/>
      <c r="AU132" s="115">
        <v>3000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3000</v>
      </c>
      <c r="BF132" s="115"/>
      <c r="BG132" s="115"/>
      <c r="BH132" s="115"/>
      <c r="BI132" s="115"/>
      <c r="BJ132" s="115">
        <v>3000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3000</v>
      </c>
      <c r="BU132" s="115"/>
      <c r="BV132" s="115"/>
      <c r="BW132" s="115"/>
      <c r="BX132" s="115"/>
    </row>
    <row r="133" spans="1:79" s="6" customFormat="1" ht="15" customHeight="1" x14ac:dyDescent="0.2">
      <c r="A133" s="86">
        <v>0</v>
      </c>
      <c r="B133" s="87"/>
      <c r="C133" s="87"/>
      <c r="D133" s="113" t="s">
        <v>196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99" customFormat="1" ht="28.5" customHeight="1" x14ac:dyDescent="0.2">
      <c r="A134" s="89">
        <v>0</v>
      </c>
      <c r="B134" s="90"/>
      <c r="C134" s="90"/>
      <c r="D134" s="114" t="s">
        <v>409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270</v>
      </c>
      <c r="R134" s="27"/>
      <c r="S134" s="27"/>
      <c r="T134" s="27"/>
      <c r="U134" s="27"/>
      <c r="V134" s="114" t="s">
        <v>291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787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787</v>
      </c>
      <c r="AQ134" s="115"/>
      <c r="AR134" s="115"/>
      <c r="AS134" s="115"/>
      <c r="AT134" s="115"/>
      <c r="AU134" s="115">
        <v>966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966</v>
      </c>
      <c r="BF134" s="115"/>
      <c r="BG134" s="115"/>
      <c r="BH134" s="115"/>
      <c r="BI134" s="115"/>
      <c r="BJ134" s="115">
        <v>1540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1540</v>
      </c>
      <c r="BU134" s="115"/>
      <c r="BV134" s="115"/>
      <c r="BW134" s="115"/>
      <c r="BX134" s="115"/>
    </row>
    <row r="136" spans="1:79" ht="14.25" customHeight="1" x14ac:dyDescent="0.2">
      <c r="A136" s="29" t="s">
        <v>254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23.1" customHeight="1" x14ac:dyDescent="0.2">
      <c r="A137" s="54" t="s">
        <v>6</v>
      </c>
      <c r="B137" s="55"/>
      <c r="C137" s="55"/>
      <c r="D137" s="27" t="s">
        <v>9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8</v>
      </c>
      <c r="R137" s="27"/>
      <c r="S137" s="27"/>
      <c r="T137" s="27"/>
      <c r="U137" s="27"/>
      <c r="V137" s="27" t="s">
        <v>7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36" t="s">
        <v>245</v>
      </c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8"/>
      <c r="AU137" s="36" t="s">
        <v>250</v>
      </c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8"/>
    </row>
    <row r="138" spans="1:79" ht="28.5" customHeight="1" x14ac:dyDescent="0.2">
      <c r="A138" s="57"/>
      <c r="B138" s="58"/>
      <c r="C138" s="5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3</v>
      </c>
      <c r="AL138" s="27"/>
      <c r="AM138" s="27"/>
      <c r="AN138" s="27"/>
      <c r="AO138" s="27"/>
      <c r="AP138" s="27" t="s">
        <v>123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3</v>
      </c>
      <c r="BA138" s="27"/>
      <c r="BB138" s="27"/>
      <c r="BC138" s="27"/>
      <c r="BD138" s="27"/>
      <c r="BE138" s="27" t="s">
        <v>90</v>
      </c>
      <c r="BF138" s="27"/>
      <c r="BG138" s="27"/>
      <c r="BH138" s="27"/>
      <c r="BI138" s="27"/>
    </row>
    <row r="139" spans="1:79" ht="15" customHeight="1" x14ac:dyDescent="0.2">
      <c r="A139" s="36">
        <v>1</v>
      </c>
      <c r="B139" s="37"/>
      <c r="C139" s="37"/>
      <c r="D139" s="27">
        <v>2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>
        <v>3</v>
      </c>
      <c r="R139" s="27"/>
      <c r="S139" s="27"/>
      <c r="T139" s="27"/>
      <c r="U139" s="27"/>
      <c r="V139" s="27">
        <v>4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</row>
    <row r="140" spans="1:79" ht="15.75" hidden="1" customHeight="1" x14ac:dyDescent="0.2">
      <c r="A140" s="39" t="s">
        <v>154</v>
      </c>
      <c r="B140" s="40"/>
      <c r="C140" s="40"/>
      <c r="D140" s="27" t="s">
        <v>57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70</v>
      </c>
      <c r="R140" s="27"/>
      <c r="S140" s="27"/>
      <c r="T140" s="27"/>
      <c r="U140" s="27"/>
      <c r="V140" s="27" t="s">
        <v>71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6" t="s">
        <v>107</v>
      </c>
      <c r="AG140" s="26"/>
      <c r="AH140" s="26"/>
      <c r="AI140" s="26"/>
      <c r="AJ140" s="26"/>
      <c r="AK140" s="30" t="s">
        <v>108</v>
      </c>
      <c r="AL140" s="30"/>
      <c r="AM140" s="30"/>
      <c r="AN140" s="30"/>
      <c r="AO140" s="30"/>
      <c r="AP140" s="50" t="s">
        <v>189</v>
      </c>
      <c r="AQ140" s="50"/>
      <c r="AR140" s="50"/>
      <c r="AS140" s="50"/>
      <c r="AT140" s="50"/>
      <c r="AU140" s="26" t="s">
        <v>109</v>
      </c>
      <c r="AV140" s="26"/>
      <c r="AW140" s="26"/>
      <c r="AX140" s="26"/>
      <c r="AY140" s="26"/>
      <c r="AZ140" s="30" t="s">
        <v>110</v>
      </c>
      <c r="BA140" s="30"/>
      <c r="BB140" s="30"/>
      <c r="BC140" s="30"/>
      <c r="BD140" s="30"/>
      <c r="BE140" s="50" t="s">
        <v>189</v>
      </c>
      <c r="BF140" s="50"/>
      <c r="BG140" s="50"/>
      <c r="BH140" s="50"/>
      <c r="BI140" s="50"/>
      <c r="CA140" t="s">
        <v>39</v>
      </c>
    </row>
    <row r="141" spans="1:79" s="6" customFormat="1" ht="14.25" x14ac:dyDescent="0.2">
      <c r="A141" s="86">
        <v>0</v>
      </c>
      <c r="B141" s="87"/>
      <c r="C141" s="87"/>
      <c r="D141" s="111" t="s">
        <v>188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CA141" s="6" t="s">
        <v>40</v>
      </c>
    </row>
    <row r="142" spans="1:79" s="99" customFormat="1" ht="14.25" customHeight="1" x14ac:dyDescent="0.2">
      <c r="A142" s="89">
        <v>0</v>
      </c>
      <c r="B142" s="90"/>
      <c r="C142" s="90"/>
      <c r="D142" s="114" t="s">
        <v>407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191</v>
      </c>
      <c r="R142" s="27"/>
      <c r="S142" s="27"/>
      <c r="T142" s="27"/>
      <c r="U142" s="27"/>
      <c r="V142" s="27" t="s">
        <v>284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5">
        <v>9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9</v>
      </c>
      <c r="AQ142" s="115"/>
      <c r="AR142" s="115"/>
      <c r="AS142" s="115"/>
      <c r="AT142" s="115"/>
      <c r="AU142" s="115">
        <v>9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9</v>
      </c>
      <c r="BF142" s="115"/>
      <c r="BG142" s="115"/>
      <c r="BH142" s="115"/>
      <c r="BI142" s="115"/>
    </row>
    <row r="143" spans="1:79" s="6" customFormat="1" ht="14.25" x14ac:dyDescent="0.2">
      <c r="A143" s="86">
        <v>0</v>
      </c>
      <c r="B143" s="87"/>
      <c r="C143" s="87"/>
      <c r="D143" s="113" t="s">
        <v>193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14.25" customHeight="1" x14ac:dyDescent="0.2">
      <c r="A144" s="89">
        <v>0</v>
      </c>
      <c r="B144" s="90"/>
      <c r="C144" s="90"/>
      <c r="D144" s="114" t="s">
        <v>408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269</v>
      </c>
      <c r="R144" s="27"/>
      <c r="S144" s="27"/>
      <c r="T144" s="27"/>
      <c r="U144" s="27"/>
      <c r="V144" s="114" t="s">
        <v>291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3000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3000</v>
      </c>
      <c r="AQ144" s="115"/>
      <c r="AR144" s="115"/>
      <c r="AS144" s="115"/>
      <c r="AT144" s="115"/>
      <c r="AU144" s="115">
        <v>3000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3000</v>
      </c>
      <c r="BF144" s="115"/>
      <c r="BG144" s="115"/>
      <c r="BH144" s="115"/>
      <c r="BI144" s="115"/>
    </row>
    <row r="145" spans="1:79" s="6" customFormat="1" ht="14.25" x14ac:dyDescent="0.2">
      <c r="A145" s="86">
        <v>0</v>
      </c>
      <c r="B145" s="87"/>
      <c r="C145" s="87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3"/>
      <c r="W145" s="101"/>
      <c r="X145" s="101"/>
      <c r="Y145" s="101"/>
      <c r="Z145" s="101"/>
      <c r="AA145" s="101"/>
      <c r="AB145" s="101"/>
      <c r="AC145" s="101"/>
      <c r="AD145" s="101"/>
      <c r="AE145" s="10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28.5" customHeight="1" x14ac:dyDescent="0.2">
      <c r="A146" s="89">
        <v>0</v>
      </c>
      <c r="B146" s="90"/>
      <c r="C146" s="90"/>
      <c r="D146" s="114" t="s">
        <v>409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270</v>
      </c>
      <c r="R146" s="27"/>
      <c r="S146" s="27"/>
      <c r="T146" s="27"/>
      <c r="U146" s="27"/>
      <c r="V146" s="114" t="s">
        <v>291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1600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1600</v>
      </c>
      <c r="AQ146" s="115"/>
      <c r="AR146" s="115"/>
      <c r="AS146" s="115"/>
      <c r="AT146" s="115"/>
      <c r="AU146" s="115">
        <v>1666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1666</v>
      </c>
      <c r="BF146" s="115"/>
      <c r="BG146" s="115"/>
      <c r="BH146" s="115"/>
      <c r="BI146" s="115"/>
    </row>
    <row r="148" spans="1:79" ht="14.25" customHeight="1" x14ac:dyDescent="0.2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 x14ac:dyDescent="0.2">
      <c r="A149" s="44" t="s">
        <v>223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 x14ac:dyDescent="0.2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224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227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234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245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250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 x14ac:dyDescent="0.2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 x14ac:dyDescent="0.2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 x14ac:dyDescent="0.2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 x14ac:dyDescent="0.2">
      <c r="A154" s="100" t="s">
        <v>199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6">
        <v>873502</v>
      </c>
      <c r="V154" s="116"/>
      <c r="W154" s="116"/>
      <c r="X154" s="116"/>
      <c r="Y154" s="116"/>
      <c r="Z154" s="116">
        <v>0</v>
      </c>
      <c r="AA154" s="116"/>
      <c r="AB154" s="116"/>
      <c r="AC154" s="116"/>
      <c r="AD154" s="116"/>
      <c r="AE154" s="116">
        <v>1135551</v>
      </c>
      <c r="AF154" s="116"/>
      <c r="AG154" s="116"/>
      <c r="AH154" s="116"/>
      <c r="AI154" s="116"/>
      <c r="AJ154" s="116">
        <v>0</v>
      </c>
      <c r="AK154" s="116"/>
      <c r="AL154" s="116"/>
      <c r="AM154" s="116"/>
      <c r="AN154" s="116"/>
      <c r="AO154" s="116">
        <v>2168515</v>
      </c>
      <c r="AP154" s="116"/>
      <c r="AQ154" s="116"/>
      <c r="AR154" s="116"/>
      <c r="AS154" s="116"/>
      <c r="AT154" s="116">
        <v>0</v>
      </c>
      <c r="AU154" s="116"/>
      <c r="AV154" s="116"/>
      <c r="AW154" s="116"/>
      <c r="AX154" s="116"/>
      <c r="AY154" s="116">
        <v>2360427</v>
      </c>
      <c r="AZ154" s="116"/>
      <c r="BA154" s="116"/>
      <c r="BB154" s="116"/>
      <c r="BC154" s="116"/>
      <c r="BD154" s="116">
        <v>0</v>
      </c>
      <c r="BE154" s="116"/>
      <c r="BF154" s="116"/>
      <c r="BG154" s="116"/>
      <c r="BH154" s="116"/>
      <c r="BI154" s="116">
        <v>2468658</v>
      </c>
      <c r="BJ154" s="116"/>
      <c r="BK154" s="116"/>
      <c r="BL154" s="116"/>
      <c r="BM154" s="116"/>
      <c r="BN154" s="116">
        <v>0</v>
      </c>
      <c r="BO154" s="116"/>
      <c r="BP154" s="116"/>
      <c r="BQ154" s="116"/>
      <c r="BR154" s="116"/>
      <c r="CA154" s="6" t="s">
        <v>42</v>
      </c>
    </row>
    <row r="155" spans="1:79" s="99" customFormat="1" ht="12.75" customHeight="1" x14ac:dyDescent="0.2">
      <c r="A155" s="92" t="s">
        <v>200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>
        <v>582335</v>
      </c>
      <c r="V155" s="117"/>
      <c r="W155" s="117"/>
      <c r="X155" s="117"/>
      <c r="Y155" s="117"/>
      <c r="Z155" s="117">
        <v>0</v>
      </c>
      <c r="AA155" s="117"/>
      <c r="AB155" s="117"/>
      <c r="AC155" s="117"/>
      <c r="AD155" s="117"/>
      <c r="AE155" s="117">
        <v>757035</v>
      </c>
      <c r="AF155" s="117"/>
      <c r="AG155" s="117"/>
      <c r="AH155" s="117"/>
      <c r="AI155" s="117"/>
      <c r="AJ155" s="117">
        <v>0</v>
      </c>
      <c r="AK155" s="117"/>
      <c r="AL155" s="117"/>
      <c r="AM155" s="117"/>
      <c r="AN155" s="117"/>
      <c r="AO155" s="117">
        <v>1714296</v>
      </c>
      <c r="AP155" s="117"/>
      <c r="AQ155" s="117"/>
      <c r="AR155" s="117"/>
      <c r="AS155" s="117"/>
      <c r="AT155" s="117">
        <v>0</v>
      </c>
      <c r="AU155" s="117"/>
      <c r="AV155" s="117"/>
      <c r="AW155" s="117"/>
      <c r="AX155" s="117"/>
      <c r="AY155" s="117">
        <v>1815364</v>
      </c>
      <c r="AZ155" s="117"/>
      <c r="BA155" s="117"/>
      <c r="BB155" s="117"/>
      <c r="BC155" s="117"/>
      <c r="BD155" s="117">
        <v>0</v>
      </c>
      <c r="BE155" s="117"/>
      <c r="BF155" s="117"/>
      <c r="BG155" s="117"/>
      <c r="BH155" s="117"/>
      <c r="BI155" s="117">
        <v>1912658</v>
      </c>
      <c r="BJ155" s="117"/>
      <c r="BK155" s="117"/>
      <c r="BL155" s="117"/>
      <c r="BM155" s="117"/>
      <c r="BN155" s="117">
        <v>0</v>
      </c>
      <c r="BO155" s="117"/>
      <c r="BP155" s="117"/>
      <c r="BQ155" s="117"/>
      <c r="BR155" s="117"/>
    </row>
    <row r="156" spans="1:79" s="99" customFormat="1" ht="12.75" customHeight="1" x14ac:dyDescent="0.2">
      <c r="A156" s="92" t="s">
        <v>201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>
        <v>291167</v>
      </c>
      <c r="V156" s="117"/>
      <c r="W156" s="117"/>
      <c r="X156" s="117"/>
      <c r="Y156" s="117"/>
      <c r="Z156" s="117">
        <v>0</v>
      </c>
      <c r="AA156" s="117"/>
      <c r="AB156" s="117"/>
      <c r="AC156" s="117"/>
      <c r="AD156" s="117"/>
      <c r="AE156" s="117">
        <v>378516</v>
      </c>
      <c r="AF156" s="117"/>
      <c r="AG156" s="117"/>
      <c r="AH156" s="117"/>
      <c r="AI156" s="117"/>
      <c r="AJ156" s="117">
        <v>0</v>
      </c>
      <c r="AK156" s="117"/>
      <c r="AL156" s="117"/>
      <c r="AM156" s="117"/>
      <c r="AN156" s="117"/>
      <c r="AO156" s="117">
        <v>454219</v>
      </c>
      <c r="AP156" s="117"/>
      <c r="AQ156" s="117"/>
      <c r="AR156" s="117"/>
      <c r="AS156" s="117"/>
      <c r="AT156" s="117">
        <v>0</v>
      </c>
      <c r="AU156" s="117"/>
      <c r="AV156" s="117"/>
      <c r="AW156" s="117"/>
      <c r="AX156" s="117"/>
      <c r="AY156" s="117">
        <v>545063</v>
      </c>
      <c r="AZ156" s="117"/>
      <c r="BA156" s="117"/>
      <c r="BB156" s="117"/>
      <c r="BC156" s="117"/>
      <c r="BD156" s="117">
        <v>0</v>
      </c>
      <c r="BE156" s="117"/>
      <c r="BF156" s="117"/>
      <c r="BG156" s="117"/>
      <c r="BH156" s="117"/>
      <c r="BI156" s="117">
        <v>556000</v>
      </c>
      <c r="BJ156" s="117"/>
      <c r="BK156" s="117"/>
      <c r="BL156" s="117"/>
      <c r="BM156" s="117"/>
      <c r="BN156" s="117">
        <v>0</v>
      </c>
      <c r="BO156" s="117"/>
      <c r="BP156" s="117"/>
      <c r="BQ156" s="117"/>
      <c r="BR156" s="117"/>
    </row>
    <row r="157" spans="1:79" s="99" customFormat="1" ht="12.75" customHeight="1" x14ac:dyDescent="0.2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368880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651744</v>
      </c>
      <c r="AF157" s="117"/>
      <c r="AG157" s="117"/>
      <c r="AH157" s="117"/>
      <c r="AI157" s="117"/>
      <c r="AJ157" s="117">
        <v>0</v>
      </c>
      <c r="AK157" s="117"/>
      <c r="AL157" s="117"/>
      <c r="AM157" s="117"/>
      <c r="AN157" s="117"/>
      <c r="AO157" s="117">
        <v>563007</v>
      </c>
      <c r="AP157" s="117"/>
      <c r="AQ157" s="117"/>
      <c r="AR157" s="117"/>
      <c r="AS157" s="117"/>
      <c r="AT157" s="117">
        <v>0</v>
      </c>
      <c r="AU157" s="117"/>
      <c r="AV157" s="117"/>
      <c r="AW157" s="117"/>
      <c r="AX157" s="117"/>
      <c r="AY157" s="117">
        <v>512979</v>
      </c>
      <c r="AZ157" s="117"/>
      <c r="BA157" s="117"/>
      <c r="BB157" s="117"/>
      <c r="BC157" s="117"/>
      <c r="BD157" s="117">
        <v>0</v>
      </c>
      <c r="BE157" s="117"/>
      <c r="BF157" s="117"/>
      <c r="BG157" s="117"/>
      <c r="BH157" s="117"/>
      <c r="BI157" s="117">
        <v>735437</v>
      </c>
      <c r="BJ157" s="117"/>
      <c r="BK157" s="117"/>
      <c r="BL157" s="117"/>
      <c r="BM157" s="117"/>
      <c r="BN157" s="117">
        <v>0</v>
      </c>
      <c r="BO157" s="117"/>
      <c r="BP157" s="117"/>
      <c r="BQ157" s="117"/>
      <c r="BR157" s="117"/>
    </row>
    <row r="158" spans="1:79" s="6" customFormat="1" ht="12.75" customHeight="1" x14ac:dyDescent="0.2">
      <c r="A158" s="100" t="s">
        <v>203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2"/>
      <c r="U158" s="116">
        <v>150600</v>
      </c>
      <c r="V158" s="116"/>
      <c r="W158" s="116"/>
      <c r="X158" s="116"/>
      <c r="Y158" s="116"/>
      <c r="Z158" s="116">
        <v>0</v>
      </c>
      <c r="AA158" s="116"/>
      <c r="AB158" s="116"/>
      <c r="AC158" s="116"/>
      <c r="AD158" s="116"/>
      <c r="AE158" s="116">
        <v>155660</v>
      </c>
      <c r="AF158" s="116"/>
      <c r="AG158" s="116"/>
      <c r="AH158" s="116"/>
      <c r="AI158" s="116"/>
      <c r="AJ158" s="116">
        <v>0</v>
      </c>
      <c r="AK158" s="116"/>
      <c r="AL158" s="116"/>
      <c r="AM158" s="116"/>
      <c r="AN158" s="116"/>
      <c r="AO158" s="116">
        <v>186792</v>
      </c>
      <c r="AP158" s="116"/>
      <c r="AQ158" s="116"/>
      <c r="AR158" s="116"/>
      <c r="AS158" s="116"/>
      <c r="AT158" s="116">
        <v>0</v>
      </c>
      <c r="AU158" s="116"/>
      <c r="AV158" s="116"/>
      <c r="AW158" s="116"/>
      <c r="AX158" s="116"/>
      <c r="AY158" s="116">
        <v>186792</v>
      </c>
      <c r="AZ158" s="116"/>
      <c r="BA158" s="116"/>
      <c r="BB158" s="116"/>
      <c r="BC158" s="116"/>
      <c r="BD158" s="116">
        <v>0</v>
      </c>
      <c r="BE158" s="116"/>
      <c r="BF158" s="116"/>
      <c r="BG158" s="116"/>
      <c r="BH158" s="116"/>
      <c r="BI158" s="116">
        <v>198365</v>
      </c>
      <c r="BJ158" s="116"/>
      <c r="BK158" s="116"/>
      <c r="BL158" s="116"/>
      <c r="BM158" s="116"/>
      <c r="BN158" s="116">
        <v>0</v>
      </c>
      <c r="BO158" s="116"/>
      <c r="BP158" s="116"/>
      <c r="BQ158" s="116"/>
      <c r="BR158" s="116"/>
    </row>
    <row r="159" spans="1:79" s="99" customFormat="1" ht="12.75" customHeight="1" x14ac:dyDescent="0.2">
      <c r="A159" s="92" t="s">
        <v>204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4"/>
      <c r="U159" s="117">
        <v>150600</v>
      </c>
      <c r="V159" s="117"/>
      <c r="W159" s="117"/>
      <c r="X159" s="117"/>
      <c r="Y159" s="117"/>
      <c r="Z159" s="117">
        <v>0</v>
      </c>
      <c r="AA159" s="117"/>
      <c r="AB159" s="117"/>
      <c r="AC159" s="117"/>
      <c r="AD159" s="117"/>
      <c r="AE159" s="117">
        <v>155660</v>
      </c>
      <c r="AF159" s="117"/>
      <c r="AG159" s="117"/>
      <c r="AH159" s="117"/>
      <c r="AI159" s="117"/>
      <c r="AJ159" s="117">
        <v>0</v>
      </c>
      <c r="AK159" s="117"/>
      <c r="AL159" s="117"/>
      <c r="AM159" s="117"/>
      <c r="AN159" s="117"/>
      <c r="AO159" s="117">
        <v>186792</v>
      </c>
      <c r="AP159" s="117"/>
      <c r="AQ159" s="117"/>
      <c r="AR159" s="117"/>
      <c r="AS159" s="117"/>
      <c r="AT159" s="117">
        <v>0</v>
      </c>
      <c r="AU159" s="117"/>
      <c r="AV159" s="117"/>
      <c r="AW159" s="117"/>
      <c r="AX159" s="117"/>
      <c r="AY159" s="117">
        <v>186792</v>
      </c>
      <c r="AZ159" s="117"/>
      <c r="BA159" s="117"/>
      <c r="BB159" s="117"/>
      <c r="BC159" s="117"/>
      <c r="BD159" s="117">
        <v>0</v>
      </c>
      <c r="BE159" s="117"/>
      <c r="BF159" s="117"/>
      <c r="BG159" s="117"/>
      <c r="BH159" s="117"/>
      <c r="BI159" s="117">
        <v>198365</v>
      </c>
      <c r="BJ159" s="117"/>
      <c r="BK159" s="117"/>
      <c r="BL159" s="117"/>
      <c r="BM159" s="117"/>
      <c r="BN159" s="117">
        <v>0</v>
      </c>
      <c r="BO159" s="117"/>
      <c r="BP159" s="117"/>
      <c r="BQ159" s="117"/>
      <c r="BR159" s="117"/>
    </row>
    <row r="160" spans="1:79" s="99" customFormat="1" ht="12.75" customHeight="1" x14ac:dyDescent="0.2">
      <c r="A160" s="92" t="s">
        <v>206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>
        <v>116467</v>
      </c>
      <c r="V160" s="117"/>
      <c r="W160" s="117"/>
      <c r="X160" s="117"/>
      <c r="Y160" s="117"/>
      <c r="Z160" s="117">
        <v>0</v>
      </c>
      <c r="AA160" s="117"/>
      <c r="AB160" s="117"/>
      <c r="AC160" s="117"/>
      <c r="AD160" s="117"/>
      <c r="AE160" s="117">
        <v>151405</v>
      </c>
      <c r="AF160" s="117"/>
      <c r="AG160" s="117"/>
      <c r="AH160" s="117"/>
      <c r="AI160" s="117"/>
      <c r="AJ160" s="117">
        <v>0</v>
      </c>
      <c r="AK160" s="117"/>
      <c r="AL160" s="117"/>
      <c r="AM160" s="117"/>
      <c r="AN160" s="117"/>
      <c r="AO160" s="117">
        <v>181686</v>
      </c>
      <c r="AP160" s="117"/>
      <c r="AQ160" s="117"/>
      <c r="AR160" s="117"/>
      <c r="AS160" s="117"/>
      <c r="AT160" s="117">
        <v>0</v>
      </c>
      <c r="AU160" s="117"/>
      <c r="AV160" s="117"/>
      <c r="AW160" s="117"/>
      <c r="AX160" s="117"/>
      <c r="AY160" s="117">
        <v>218024</v>
      </c>
      <c r="AZ160" s="117"/>
      <c r="BA160" s="117"/>
      <c r="BB160" s="117"/>
      <c r="BC160" s="117"/>
      <c r="BD160" s="117">
        <v>0</v>
      </c>
      <c r="BE160" s="117"/>
      <c r="BF160" s="117"/>
      <c r="BG160" s="117"/>
      <c r="BH160" s="117"/>
      <c r="BI160" s="117">
        <v>220540</v>
      </c>
      <c r="BJ160" s="117"/>
      <c r="BK160" s="117"/>
      <c r="BL160" s="117"/>
      <c r="BM160" s="117"/>
      <c r="BN160" s="117">
        <v>0</v>
      </c>
      <c r="BO160" s="117"/>
      <c r="BP160" s="117"/>
      <c r="BQ160" s="117"/>
      <c r="BR160" s="117"/>
    </row>
    <row r="161" spans="1:79" s="6" customFormat="1" ht="12.75" customHeight="1" x14ac:dyDescent="0.2">
      <c r="A161" s="100" t="s">
        <v>147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2"/>
      <c r="U161" s="116">
        <v>1509449</v>
      </c>
      <c r="V161" s="116"/>
      <c r="W161" s="116"/>
      <c r="X161" s="116"/>
      <c r="Y161" s="116"/>
      <c r="Z161" s="116">
        <v>0</v>
      </c>
      <c r="AA161" s="116"/>
      <c r="AB161" s="116"/>
      <c r="AC161" s="116"/>
      <c r="AD161" s="116"/>
      <c r="AE161" s="116">
        <v>2094360</v>
      </c>
      <c r="AF161" s="116"/>
      <c r="AG161" s="116"/>
      <c r="AH161" s="116"/>
      <c r="AI161" s="116"/>
      <c r="AJ161" s="116">
        <v>0</v>
      </c>
      <c r="AK161" s="116"/>
      <c r="AL161" s="116"/>
      <c r="AM161" s="116"/>
      <c r="AN161" s="116"/>
      <c r="AO161" s="116">
        <v>3100000</v>
      </c>
      <c r="AP161" s="116"/>
      <c r="AQ161" s="116"/>
      <c r="AR161" s="116"/>
      <c r="AS161" s="116"/>
      <c r="AT161" s="116">
        <v>0</v>
      </c>
      <c r="AU161" s="116"/>
      <c r="AV161" s="116"/>
      <c r="AW161" s="116"/>
      <c r="AX161" s="116"/>
      <c r="AY161" s="116">
        <v>3278222</v>
      </c>
      <c r="AZ161" s="116"/>
      <c r="BA161" s="116"/>
      <c r="BB161" s="116"/>
      <c r="BC161" s="116"/>
      <c r="BD161" s="116">
        <v>0</v>
      </c>
      <c r="BE161" s="116"/>
      <c r="BF161" s="116"/>
      <c r="BG161" s="116"/>
      <c r="BH161" s="116"/>
      <c r="BI161" s="116">
        <v>3623000</v>
      </c>
      <c r="BJ161" s="116"/>
      <c r="BK161" s="116"/>
      <c r="BL161" s="116"/>
      <c r="BM161" s="116"/>
      <c r="BN161" s="116">
        <v>0</v>
      </c>
      <c r="BO161" s="116"/>
      <c r="BP161" s="116"/>
      <c r="BQ161" s="116"/>
      <c r="BR161" s="116"/>
    </row>
    <row r="162" spans="1:79" s="99" customFormat="1" ht="38.25" customHeight="1" x14ac:dyDescent="0.2">
      <c r="A162" s="92" t="s">
        <v>207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 t="s">
        <v>173</v>
      </c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 t="s">
        <v>173</v>
      </c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 t="s">
        <v>173</v>
      </c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 t="s">
        <v>173</v>
      </c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 t="s">
        <v>173</v>
      </c>
      <c r="BJ162" s="117"/>
      <c r="BK162" s="117"/>
      <c r="BL162" s="117"/>
      <c r="BM162" s="117"/>
      <c r="BN162" s="117"/>
      <c r="BO162" s="117"/>
      <c r="BP162" s="117"/>
      <c r="BQ162" s="117"/>
      <c r="BR162" s="117"/>
    </row>
    <row r="165" spans="1:79" ht="14.25" customHeight="1" x14ac:dyDescent="0.2">
      <c r="A165" s="29" t="s">
        <v>125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5" customHeight="1" x14ac:dyDescent="0.2">
      <c r="A166" s="54" t="s">
        <v>6</v>
      </c>
      <c r="B166" s="55"/>
      <c r="C166" s="55"/>
      <c r="D166" s="54" t="s">
        <v>10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6"/>
      <c r="W166" s="27" t="s">
        <v>224</v>
      </c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 t="s">
        <v>228</v>
      </c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 t="s">
        <v>239</v>
      </c>
      <c r="AV166" s="27"/>
      <c r="AW166" s="27"/>
      <c r="AX166" s="27"/>
      <c r="AY166" s="27"/>
      <c r="AZ166" s="27"/>
      <c r="BA166" s="27" t="s">
        <v>246</v>
      </c>
      <c r="BB166" s="27"/>
      <c r="BC166" s="27"/>
      <c r="BD166" s="27"/>
      <c r="BE166" s="27"/>
      <c r="BF166" s="27"/>
      <c r="BG166" s="27" t="s">
        <v>255</v>
      </c>
      <c r="BH166" s="27"/>
      <c r="BI166" s="27"/>
      <c r="BJ166" s="27"/>
      <c r="BK166" s="27"/>
      <c r="BL166" s="27"/>
    </row>
    <row r="167" spans="1:79" ht="15" customHeight="1" x14ac:dyDescent="0.2">
      <c r="A167" s="71"/>
      <c r="B167" s="72"/>
      <c r="C167" s="72"/>
      <c r="D167" s="71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3"/>
      <c r="W167" s="27" t="s">
        <v>4</v>
      </c>
      <c r="X167" s="27"/>
      <c r="Y167" s="27"/>
      <c r="Z167" s="27"/>
      <c r="AA167" s="27"/>
      <c r="AB167" s="27"/>
      <c r="AC167" s="27" t="s">
        <v>3</v>
      </c>
      <c r="AD167" s="27"/>
      <c r="AE167" s="27"/>
      <c r="AF167" s="27"/>
      <c r="AG167" s="27"/>
      <c r="AH167" s="27"/>
      <c r="AI167" s="27" t="s">
        <v>4</v>
      </c>
      <c r="AJ167" s="27"/>
      <c r="AK167" s="27"/>
      <c r="AL167" s="27"/>
      <c r="AM167" s="27"/>
      <c r="AN167" s="27"/>
      <c r="AO167" s="27" t="s">
        <v>3</v>
      </c>
      <c r="AP167" s="27"/>
      <c r="AQ167" s="27"/>
      <c r="AR167" s="27"/>
      <c r="AS167" s="27"/>
      <c r="AT167" s="27"/>
      <c r="AU167" s="74" t="s">
        <v>4</v>
      </c>
      <c r="AV167" s="74"/>
      <c r="AW167" s="74"/>
      <c r="AX167" s="74" t="s">
        <v>3</v>
      </c>
      <c r="AY167" s="74"/>
      <c r="AZ167" s="74"/>
      <c r="BA167" s="74" t="s">
        <v>4</v>
      </c>
      <c r="BB167" s="74"/>
      <c r="BC167" s="74"/>
      <c r="BD167" s="74" t="s">
        <v>3</v>
      </c>
      <c r="BE167" s="74"/>
      <c r="BF167" s="74"/>
      <c r="BG167" s="74" t="s">
        <v>4</v>
      </c>
      <c r="BH167" s="74"/>
      <c r="BI167" s="74"/>
      <c r="BJ167" s="74" t="s">
        <v>3</v>
      </c>
      <c r="BK167" s="74"/>
      <c r="BL167" s="74"/>
    </row>
    <row r="168" spans="1:79" ht="57" customHeight="1" x14ac:dyDescent="0.2">
      <c r="A168" s="57"/>
      <c r="B168" s="58"/>
      <c r="C168" s="58"/>
      <c r="D168" s="57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9"/>
      <c r="W168" s="27" t="s">
        <v>12</v>
      </c>
      <c r="X168" s="27"/>
      <c r="Y168" s="27"/>
      <c r="Z168" s="27" t="s">
        <v>11</v>
      </c>
      <c r="AA168" s="27"/>
      <c r="AB168" s="27"/>
      <c r="AC168" s="27" t="s">
        <v>12</v>
      </c>
      <c r="AD168" s="27"/>
      <c r="AE168" s="27"/>
      <c r="AF168" s="27" t="s">
        <v>11</v>
      </c>
      <c r="AG168" s="27"/>
      <c r="AH168" s="27"/>
      <c r="AI168" s="27" t="s">
        <v>12</v>
      </c>
      <c r="AJ168" s="27"/>
      <c r="AK168" s="27"/>
      <c r="AL168" s="27" t="s">
        <v>11</v>
      </c>
      <c r="AM168" s="27"/>
      <c r="AN168" s="27"/>
      <c r="AO168" s="27" t="s">
        <v>12</v>
      </c>
      <c r="AP168" s="27"/>
      <c r="AQ168" s="27"/>
      <c r="AR168" s="27" t="s">
        <v>11</v>
      </c>
      <c r="AS168" s="27"/>
      <c r="AT168" s="27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</row>
    <row r="169" spans="1:79" ht="15" customHeight="1" x14ac:dyDescent="0.2">
      <c r="A169" s="36">
        <v>1</v>
      </c>
      <c r="B169" s="37"/>
      <c r="C169" s="37"/>
      <c r="D169" s="36">
        <v>2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8"/>
      <c r="W169" s="27">
        <v>3</v>
      </c>
      <c r="X169" s="27"/>
      <c r="Y169" s="27"/>
      <c r="Z169" s="27">
        <v>4</v>
      </c>
      <c r="AA169" s="27"/>
      <c r="AB169" s="27"/>
      <c r="AC169" s="27">
        <v>5</v>
      </c>
      <c r="AD169" s="27"/>
      <c r="AE169" s="27"/>
      <c r="AF169" s="27">
        <v>6</v>
      </c>
      <c r="AG169" s="27"/>
      <c r="AH169" s="27"/>
      <c r="AI169" s="27">
        <v>7</v>
      </c>
      <c r="AJ169" s="27"/>
      <c r="AK169" s="27"/>
      <c r="AL169" s="27">
        <v>8</v>
      </c>
      <c r="AM169" s="27"/>
      <c r="AN169" s="27"/>
      <c r="AO169" s="27">
        <v>9</v>
      </c>
      <c r="AP169" s="27"/>
      <c r="AQ169" s="27"/>
      <c r="AR169" s="27">
        <v>10</v>
      </c>
      <c r="AS169" s="27"/>
      <c r="AT169" s="27"/>
      <c r="AU169" s="27">
        <v>11</v>
      </c>
      <c r="AV169" s="27"/>
      <c r="AW169" s="27"/>
      <c r="AX169" s="27">
        <v>12</v>
      </c>
      <c r="AY169" s="27"/>
      <c r="AZ169" s="27"/>
      <c r="BA169" s="27">
        <v>13</v>
      </c>
      <c r="BB169" s="27"/>
      <c r="BC169" s="27"/>
      <c r="BD169" s="27">
        <v>14</v>
      </c>
      <c r="BE169" s="27"/>
      <c r="BF169" s="27"/>
      <c r="BG169" s="27">
        <v>15</v>
      </c>
      <c r="BH169" s="27"/>
      <c r="BI169" s="27"/>
      <c r="BJ169" s="27">
        <v>16</v>
      </c>
      <c r="BK169" s="27"/>
      <c r="BL169" s="27"/>
    </row>
    <row r="170" spans="1:79" s="1" customFormat="1" ht="12.75" hidden="1" customHeight="1" x14ac:dyDescent="0.2">
      <c r="A170" s="39" t="s">
        <v>69</v>
      </c>
      <c r="B170" s="40"/>
      <c r="C170" s="40"/>
      <c r="D170" s="39" t="s">
        <v>57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1"/>
      <c r="W170" s="26" t="s">
        <v>72</v>
      </c>
      <c r="X170" s="26"/>
      <c r="Y170" s="26"/>
      <c r="Z170" s="26" t="s">
        <v>73</v>
      </c>
      <c r="AA170" s="26"/>
      <c r="AB170" s="26"/>
      <c r="AC170" s="30" t="s">
        <v>74</v>
      </c>
      <c r="AD170" s="30"/>
      <c r="AE170" s="30"/>
      <c r="AF170" s="30" t="s">
        <v>75</v>
      </c>
      <c r="AG170" s="30"/>
      <c r="AH170" s="30"/>
      <c r="AI170" s="26" t="s">
        <v>76</v>
      </c>
      <c r="AJ170" s="26"/>
      <c r="AK170" s="26"/>
      <c r="AL170" s="26" t="s">
        <v>77</v>
      </c>
      <c r="AM170" s="26"/>
      <c r="AN170" s="26"/>
      <c r="AO170" s="30" t="s">
        <v>104</v>
      </c>
      <c r="AP170" s="30"/>
      <c r="AQ170" s="30"/>
      <c r="AR170" s="30" t="s">
        <v>78</v>
      </c>
      <c r="AS170" s="30"/>
      <c r="AT170" s="30"/>
      <c r="AU170" s="26" t="s">
        <v>105</v>
      </c>
      <c r="AV170" s="26"/>
      <c r="AW170" s="26"/>
      <c r="AX170" s="30" t="s">
        <v>106</v>
      </c>
      <c r="AY170" s="30"/>
      <c r="AZ170" s="30"/>
      <c r="BA170" s="26" t="s">
        <v>107</v>
      </c>
      <c r="BB170" s="26"/>
      <c r="BC170" s="26"/>
      <c r="BD170" s="30" t="s">
        <v>108</v>
      </c>
      <c r="BE170" s="30"/>
      <c r="BF170" s="30"/>
      <c r="BG170" s="26" t="s">
        <v>109</v>
      </c>
      <c r="BH170" s="26"/>
      <c r="BI170" s="26"/>
      <c r="BJ170" s="30" t="s">
        <v>110</v>
      </c>
      <c r="BK170" s="30"/>
      <c r="BL170" s="30"/>
      <c r="CA170" s="1" t="s">
        <v>103</v>
      </c>
    </row>
    <row r="171" spans="1:79" s="99" customFormat="1" ht="12.75" customHeight="1" x14ac:dyDescent="0.2">
      <c r="A171" s="89">
        <v>1</v>
      </c>
      <c r="B171" s="90"/>
      <c r="C171" s="90"/>
      <c r="D171" s="92" t="s">
        <v>317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>
        <v>8.5</v>
      </c>
      <c r="X171" s="115"/>
      <c r="Y171" s="115"/>
      <c r="Z171" s="115">
        <v>8.5</v>
      </c>
      <c r="AA171" s="115"/>
      <c r="AB171" s="115"/>
      <c r="AC171" s="115">
        <v>0</v>
      </c>
      <c r="AD171" s="115"/>
      <c r="AE171" s="115"/>
      <c r="AF171" s="115">
        <v>0</v>
      </c>
      <c r="AG171" s="115"/>
      <c r="AH171" s="115"/>
      <c r="AI171" s="115">
        <v>8.5</v>
      </c>
      <c r="AJ171" s="115"/>
      <c r="AK171" s="115"/>
      <c r="AL171" s="115">
        <v>0</v>
      </c>
      <c r="AM171" s="115"/>
      <c r="AN171" s="115"/>
      <c r="AO171" s="115">
        <v>0</v>
      </c>
      <c r="AP171" s="115"/>
      <c r="AQ171" s="115"/>
      <c r="AR171" s="115">
        <v>0</v>
      </c>
      <c r="AS171" s="115"/>
      <c r="AT171" s="115"/>
      <c r="AU171" s="115">
        <v>8.5</v>
      </c>
      <c r="AV171" s="115"/>
      <c r="AW171" s="115"/>
      <c r="AX171" s="115">
        <v>0</v>
      </c>
      <c r="AY171" s="115"/>
      <c r="AZ171" s="115"/>
      <c r="BA171" s="115">
        <v>8.5</v>
      </c>
      <c r="BB171" s="115"/>
      <c r="BC171" s="115"/>
      <c r="BD171" s="115">
        <v>0</v>
      </c>
      <c r="BE171" s="115"/>
      <c r="BF171" s="115"/>
      <c r="BG171" s="115">
        <v>8.5</v>
      </c>
      <c r="BH171" s="115"/>
      <c r="BI171" s="115"/>
      <c r="BJ171" s="115">
        <v>0</v>
      </c>
      <c r="BK171" s="115"/>
      <c r="BL171" s="115"/>
      <c r="CA171" s="99" t="s">
        <v>43</v>
      </c>
    </row>
    <row r="172" spans="1:79" s="99" customFormat="1" ht="12.75" customHeight="1" x14ac:dyDescent="0.2">
      <c r="A172" s="89">
        <v>2</v>
      </c>
      <c r="B172" s="90"/>
      <c r="C172" s="90"/>
      <c r="D172" s="92" t="s">
        <v>293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4"/>
      <c r="W172" s="115">
        <v>10</v>
      </c>
      <c r="X172" s="115"/>
      <c r="Y172" s="115"/>
      <c r="Z172" s="115">
        <v>10</v>
      </c>
      <c r="AA172" s="115"/>
      <c r="AB172" s="115"/>
      <c r="AC172" s="115">
        <v>0</v>
      </c>
      <c r="AD172" s="115"/>
      <c r="AE172" s="115"/>
      <c r="AF172" s="115">
        <v>0</v>
      </c>
      <c r="AG172" s="115"/>
      <c r="AH172" s="115"/>
      <c r="AI172" s="115">
        <v>10</v>
      </c>
      <c r="AJ172" s="115"/>
      <c r="AK172" s="115"/>
      <c r="AL172" s="115">
        <v>0</v>
      </c>
      <c r="AM172" s="115"/>
      <c r="AN172" s="115"/>
      <c r="AO172" s="115">
        <v>0</v>
      </c>
      <c r="AP172" s="115"/>
      <c r="AQ172" s="115"/>
      <c r="AR172" s="115">
        <v>0</v>
      </c>
      <c r="AS172" s="115"/>
      <c r="AT172" s="115"/>
      <c r="AU172" s="115">
        <v>10</v>
      </c>
      <c r="AV172" s="115"/>
      <c r="AW172" s="115"/>
      <c r="AX172" s="115">
        <v>0</v>
      </c>
      <c r="AY172" s="115"/>
      <c r="AZ172" s="115"/>
      <c r="BA172" s="115">
        <v>10</v>
      </c>
      <c r="BB172" s="115"/>
      <c r="BC172" s="115"/>
      <c r="BD172" s="115">
        <v>0</v>
      </c>
      <c r="BE172" s="115"/>
      <c r="BF172" s="115"/>
      <c r="BG172" s="115">
        <v>10</v>
      </c>
      <c r="BH172" s="115"/>
      <c r="BI172" s="115"/>
      <c r="BJ172" s="115">
        <v>0</v>
      </c>
      <c r="BK172" s="115"/>
      <c r="BL172" s="115"/>
    </row>
    <row r="173" spans="1:79" s="99" customFormat="1" ht="12.75" customHeight="1" x14ac:dyDescent="0.2">
      <c r="A173" s="89">
        <v>3</v>
      </c>
      <c r="B173" s="90"/>
      <c r="C173" s="90"/>
      <c r="D173" s="92" t="s">
        <v>332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4"/>
      <c r="W173" s="115">
        <v>6</v>
      </c>
      <c r="X173" s="115"/>
      <c r="Y173" s="115"/>
      <c r="Z173" s="115">
        <v>6</v>
      </c>
      <c r="AA173" s="115"/>
      <c r="AB173" s="115"/>
      <c r="AC173" s="115">
        <v>0</v>
      </c>
      <c r="AD173" s="115"/>
      <c r="AE173" s="115"/>
      <c r="AF173" s="115">
        <v>0</v>
      </c>
      <c r="AG173" s="115"/>
      <c r="AH173" s="115"/>
      <c r="AI173" s="115">
        <v>6</v>
      </c>
      <c r="AJ173" s="115"/>
      <c r="AK173" s="115"/>
      <c r="AL173" s="115">
        <v>0</v>
      </c>
      <c r="AM173" s="115"/>
      <c r="AN173" s="115"/>
      <c r="AO173" s="115">
        <v>0</v>
      </c>
      <c r="AP173" s="115"/>
      <c r="AQ173" s="115"/>
      <c r="AR173" s="115">
        <v>0</v>
      </c>
      <c r="AS173" s="115"/>
      <c r="AT173" s="115"/>
      <c r="AU173" s="115">
        <v>6</v>
      </c>
      <c r="AV173" s="115"/>
      <c r="AW173" s="115"/>
      <c r="AX173" s="115">
        <v>0</v>
      </c>
      <c r="AY173" s="115"/>
      <c r="AZ173" s="115"/>
      <c r="BA173" s="115">
        <v>6</v>
      </c>
      <c r="BB173" s="115"/>
      <c r="BC173" s="115"/>
      <c r="BD173" s="115">
        <v>0</v>
      </c>
      <c r="BE173" s="115"/>
      <c r="BF173" s="115"/>
      <c r="BG173" s="115">
        <v>6</v>
      </c>
      <c r="BH173" s="115"/>
      <c r="BI173" s="115"/>
      <c r="BJ173" s="115">
        <v>0</v>
      </c>
      <c r="BK173" s="115"/>
      <c r="BL173" s="115"/>
    </row>
    <row r="174" spans="1:79" s="6" customFormat="1" ht="12.75" customHeight="1" x14ac:dyDescent="0.2">
      <c r="A174" s="86">
        <v>4</v>
      </c>
      <c r="B174" s="87"/>
      <c r="C174" s="87"/>
      <c r="D174" s="100" t="s">
        <v>209</v>
      </c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2"/>
      <c r="W174" s="112">
        <v>24.5</v>
      </c>
      <c r="X174" s="112"/>
      <c r="Y174" s="112"/>
      <c r="Z174" s="112">
        <v>24.5</v>
      </c>
      <c r="AA174" s="112"/>
      <c r="AB174" s="112"/>
      <c r="AC174" s="112">
        <v>0</v>
      </c>
      <c r="AD174" s="112"/>
      <c r="AE174" s="112"/>
      <c r="AF174" s="112">
        <v>0</v>
      </c>
      <c r="AG174" s="112"/>
      <c r="AH174" s="112"/>
      <c r="AI174" s="112">
        <v>24.5</v>
      </c>
      <c r="AJ174" s="112"/>
      <c r="AK174" s="112"/>
      <c r="AL174" s="112">
        <v>0</v>
      </c>
      <c r="AM174" s="112"/>
      <c r="AN174" s="112"/>
      <c r="AO174" s="112">
        <v>0</v>
      </c>
      <c r="AP174" s="112"/>
      <c r="AQ174" s="112"/>
      <c r="AR174" s="112">
        <v>0</v>
      </c>
      <c r="AS174" s="112"/>
      <c r="AT174" s="112"/>
      <c r="AU174" s="112">
        <v>24.5</v>
      </c>
      <c r="AV174" s="112"/>
      <c r="AW174" s="112"/>
      <c r="AX174" s="112">
        <v>0</v>
      </c>
      <c r="AY174" s="112"/>
      <c r="AZ174" s="112"/>
      <c r="BA174" s="112">
        <v>24.5</v>
      </c>
      <c r="BB174" s="112"/>
      <c r="BC174" s="112"/>
      <c r="BD174" s="112">
        <v>0</v>
      </c>
      <c r="BE174" s="112"/>
      <c r="BF174" s="112"/>
      <c r="BG174" s="112">
        <v>24.5</v>
      </c>
      <c r="BH174" s="112"/>
      <c r="BI174" s="112"/>
      <c r="BJ174" s="112">
        <v>0</v>
      </c>
      <c r="BK174" s="112"/>
      <c r="BL174" s="112"/>
    </row>
    <row r="175" spans="1:79" s="99" customFormat="1" ht="25.5" customHeight="1" x14ac:dyDescent="0.2">
      <c r="A175" s="89">
        <v>5</v>
      </c>
      <c r="B175" s="90"/>
      <c r="C175" s="90"/>
      <c r="D175" s="92" t="s">
        <v>210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5" t="s">
        <v>173</v>
      </c>
      <c r="X175" s="115"/>
      <c r="Y175" s="115"/>
      <c r="Z175" s="115" t="s">
        <v>173</v>
      </c>
      <c r="AA175" s="115"/>
      <c r="AB175" s="115"/>
      <c r="AC175" s="115"/>
      <c r="AD175" s="115"/>
      <c r="AE175" s="115"/>
      <c r="AF175" s="115"/>
      <c r="AG175" s="115"/>
      <c r="AH175" s="115"/>
      <c r="AI175" s="115" t="s">
        <v>173</v>
      </c>
      <c r="AJ175" s="115"/>
      <c r="AK175" s="115"/>
      <c r="AL175" s="115" t="s">
        <v>173</v>
      </c>
      <c r="AM175" s="115"/>
      <c r="AN175" s="115"/>
      <c r="AO175" s="115"/>
      <c r="AP175" s="115"/>
      <c r="AQ175" s="115"/>
      <c r="AR175" s="115"/>
      <c r="AS175" s="115"/>
      <c r="AT175" s="115"/>
      <c r="AU175" s="115" t="s">
        <v>173</v>
      </c>
      <c r="AV175" s="115"/>
      <c r="AW175" s="115"/>
      <c r="AX175" s="115"/>
      <c r="AY175" s="115"/>
      <c r="AZ175" s="115"/>
      <c r="BA175" s="115" t="s">
        <v>173</v>
      </c>
      <c r="BB175" s="115"/>
      <c r="BC175" s="115"/>
      <c r="BD175" s="115"/>
      <c r="BE175" s="115"/>
      <c r="BF175" s="115"/>
      <c r="BG175" s="115" t="s">
        <v>173</v>
      </c>
      <c r="BH175" s="115"/>
      <c r="BI175" s="115"/>
      <c r="BJ175" s="115"/>
      <c r="BK175" s="115"/>
      <c r="BL175" s="115"/>
    </row>
    <row r="178" spans="1:79" ht="14.25" customHeight="1" x14ac:dyDescent="0.2">
      <c r="A178" s="29" t="s">
        <v>153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4.25" customHeight="1" x14ac:dyDescent="0.2">
      <c r="A179" s="29" t="s">
        <v>240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1:79" ht="15" customHeight="1" x14ac:dyDescent="0.2">
      <c r="A180" s="31" t="s">
        <v>223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1:79" ht="15" customHeight="1" x14ac:dyDescent="0.2">
      <c r="A181" s="27" t="s">
        <v>6</v>
      </c>
      <c r="B181" s="27"/>
      <c r="C181" s="27"/>
      <c r="D181" s="27"/>
      <c r="E181" s="27"/>
      <c r="F181" s="27"/>
      <c r="G181" s="27" t="s">
        <v>126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 t="s">
        <v>13</v>
      </c>
      <c r="U181" s="27"/>
      <c r="V181" s="27"/>
      <c r="W181" s="27"/>
      <c r="X181" s="27"/>
      <c r="Y181" s="27"/>
      <c r="Z181" s="27"/>
      <c r="AA181" s="36" t="s">
        <v>224</v>
      </c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7"/>
      <c r="AP181" s="36" t="s">
        <v>227</v>
      </c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8"/>
      <c r="BE181" s="36" t="s">
        <v>234</v>
      </c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8"/>
    </row>
    <row r="182" spans="1:79" ht="32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 t="s">
        <v>4</v>
      </c>
      <c r="AB182" s="27"/>
      <c r="AC182" s="27"/>
      <c r="AD182" s="27"/>
      <c r="AE182" s="27"/>
      <c r="AF182" s="27" t="s">
        <v>3</v>
      </c>
      <c r="AG182" s="27"/>
      <c r="AH182" s="27"/>
      <c r="AI182" s="27"/>
      <c r="AJ182" s="27"/>
      <c r="AK182" s="27" t="s">
        <v>89</v>
      </c>
      <c r="AL182" s="27"/>
      <c r="AM182" s="27"/>
      <c r="AN182" s="27"/>
      <c r="AO182" s="27"/>
      <c r="AP182" s="27" t="s">
        <v>4</v>
      </c>
      <c r="AQ182" s="27"/>
      <c r="AR182" s="27"/>
      <c r="AS182" s="27"/>
      <c r="AT182" s="27"/>
      <c r="AU182" s="27" t="s">
        <v>3</v>
      </c>
      <c r="AV182" s="27"/>
      <c r="AW182" s="27"/>
      <c r="AX182" s="27"/>
      <c r="AY182" s="27"/>
      <c r="AZ182" s="27" t="s">
        <v>96</v>
      </c>
      <c r="BA182" s="27"/>
      <c r="BB182" s="27"/>
      <c r="BC182" s="27"/>
      <c r="BD182" s="27"/>
      <c r="BE182" s="27" t="s">
        <v>4</v>
      </c>
      <c r="BF182" s="27"/>
      <c r="BG182" s="27"/>
      <c r="BH182" s="27"/>
      <c r="BI182" s="27"/>
      <c r="BJ182" s="27" t="s">
        <v>3</v>
      </c>
      <c r="BK182" s="27"/>
      <c r="BL182" s="27"/>
      <c r="BM182" s="27"/>
      <c r="BN182" s="27"/>
      <c r="BO182" s="27" t="s">
        <v>127</v>
      </c>
      <c r="BP182" s="27"/>
      <c r="BQ182" s="27"/>
      <c r="BR182" s="27"/>
      <c r="BS182" s="27"/>
    </row>
    <row r="183" spans="1:79" ht="15" customHeight="1" x14ac:dyDescent="0.2">
      <c r="A183" s="27">
        <v>1</v>
      </c>
      <c r="B183" s="27"/>
      <c r="C183" s="27"/>
      <c r="D183" s="27"/>
      <c r="E183" s="27"/>
      <c r="F183" s="27"/>
      <c r="G183" s="27">
        <v>2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>
        <v>3</v>
      </c>
      <c r="U183" s="27"/>
      <c r="V183" s="27"/>
      <c r="W183" s="27"/>
      <c r="X183" s="27"/>
      <c r="Y183" s="27"/>
      <c r="Z183" s="27"/>
      <c r="AA183" s="27">
        <v>4</v>
      </c>
      <c r="AB183" s="27"/>
      <c r="AC183" s="27"/>
      <c r="AD183" s="27"/>
      <c r="AE183" s="27"/>
      <c r="AF183" s="27">
        <v>5</v>
      </c>
      <c r="AG183" s="27"/>
      <c r="AH183" s="27"/>
      <c r="AI183" s="27"/>
      <c r="AJ183" s="27"/>
      <c r="AK183" s="27">
        <v>6</v>
      </c>
      <c r="AL183" s="27"/>
      <c r="AM183" s="27"/>
      <c r="AN183" s="27"/>
      <c r="AO183" s="27"/>
      <c r="AP183" s="27">
        <v>7</v>
      </c>
      <c r="AQ183" s="27"/>
      <c r="AR183" s="27"/>
      <c r="AS183" s="27"/>
      <c r="AT183" s="27"/>
      <c r="AU183" s="27">
        <v>8</v>
      </c>
      <c r="AV183" s="27"/>
      <c r="AW183" s="27"/>
      <c r="AX183" s="27"/>
      <c r="AY183" s="27"/>
      <c r="AZ183" s="27">
        <v>9</v>
      </c>
      <c r="BA183" s="27"/>
      <c r="BB183" s="27"/>
      <c r="BC183" s="27"/>
      <c r="BD183" s="27"/>
      <c r="BE183" s="27">
        <v>10</v>
      </c>
      <c r="BF183" s="27"/>
      <c r="BG183" s="27"/>
      <c r="BH183" s="27"/>
      <c r="BI183" s="27"/>
      <c r="BJ183" s="27">
        <v>11</v>
      </c>
      <c r="BK183" s="27"/>
      <c r="BL183" s="27"/>
      <c r="BM183" s="27"/>
      <c r="BN183" s="27"/>
      <c r="BO183" s="27">
        <v>12</v>
      </c>
      <c r="BP183" s="27"/>
      <c r="BQ183" s="27"/>
      <c r="BR183" s="27"/>
      <c r="BS183" s="27"/>
    </row>
    <row r="184" spans="1:79" s="1" customFormat="1" ht="15" hidden="1" customHeight="1" x14ac:dyDescent="0.2">
      <c r="A184" s="26" t="s">
        <v>69</v>
      </c>
      <c r="B184" s="26"/>
      <c r="C184" s="26"/>
      <c r="D184" s="26"/>
      <c r="E184" s="26"/>
      <c r="F184" s="26"/>
      <c r="G184" s="61" t="s">
        <v>57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 t="s">
        <v>79</v>
      </c>
      <c r="U184" s="61"/>
      <c r="V184" s="61"/>
      <c r="W184" s="61"/>
      <c r="X184" s="61"/>
      <c r="Y184" s="61"/>
      <c r="Z184" s="61"/>
      <c r="AA184" s="30" t="s">
        <v>65</v>
      </c>
      <c r="AB184" s="30"/>
      <c r="AC184" s="30"/>
      <c r="AD184" s="30"/>
      <c r="AE184" s="30"/>
      <c r="AF184" s="30" t="s">
        <v>66</v>
      </c>
      <c r="AG184" s="30"/>
      <c r="AH184" s="30"/>
      <c r="AI184" s="30"/>
      <c r="AJ184" s="30"/>
      <c r="AK184" s="50" t="s">
        <v>122</v>
      </c>
      <c r="AL184" s="50"/>
      <c r="AM184" s="50"/>
      <c r="AN184" s="50"/>
      <c r="AO184" s="50"/>
      <c r="AP184" s="30" t="s">
        <v>67</v>
      </c>
      <c r="AQ184" s="30"/>
      <c r="AR184" s="30"/>
      <c r="AS184" s="30"/>
      <c r="AT184" s="30"/>
      <c r="AU184" s="30" t="s">
        <v>68</v>
      </c>
      <c r="AV184" s="30"/>
      <c r="AW184" s="30"/>
      <c r="AX184" s="30"/>
      <c r="AY184" s="30"/>
      <c r="AZ184" s="50" t="s">
        <v>122</v>
      </c>
      <c r="BA184" s="50"/>
      <c r="BB184" s="50"/>
      <c r="BC184" s="50"/>
      <c r="BD184" s="50"/>
      <c r="BE184" s="30" t="s">
        <v>58</v>
      </c>
      <c r="BF184" s="30"/>
      <c r="BG184" s="30"/>
      <c r="BH184" s="30"/>
      <c r="BI184" s="30"/>
      <c r="BJ184" s="30" t="s">
        <v>59</v>
      </c>
      <c r="BK184" s="30"/>
      <c r="BL184" s="30"/>
      <c r="BM184" s="30"/>
      <c r="BN184" s="30"/>
      <c r="BO184" s="50" t="s">
        <v>122</v>
      </c>
      <c r="BP184" s="50"/>
      <c r="BQ184" s="50"/>
      <c r="BR184" s="50"/>
      <c r="BS184" s="50"/>
      <c r="CA184" s="1" t="s">
        <v>44</v>
      </c>
    </row>
    <row r="185" spans="1:79" s="6" customFormat="1" ht="12.75" customHeight="1" x14ac:dyDescent="0.2">
      <c r="A185" s="85"/>
      <c r="B185" s="85"/>
      <c r="C185" s="85"/>
      <c r="D185" s="85"/>
      <c r="E185" s="85"/>
      <c r="F185" s="85"/>
      <c r="G185" s="118" t="s">
        <v>147</v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9"/>
      <c r="U185" s="119"/>
      <c r="V185" s="119"/>
      <c r="W185" s="119"/>
      <c r="X185" s="119"/>
      <c r="Y185" s="119"/>
      <c r="Z185" s="119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>
        <f>IF(ISNUMBER(AA185),AA185,0)+IF(ISNUMBER(AF185),AF185,0)</f>
        <v>0</v>
      </c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>
        <f>IF(ISNUMBER(AP185),AP185,0)+IF(ISNUMBER(AU185),AU185,0)</f>
        <v>0</v>
      </c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>
        <f>IF(ISNUMBER(BE185),BE185,0)+IF(ISNUMBER(BJ185),BJ185,0)</f>
        <v>0</v>
      </c>
      <c r="BP185" s="116"/>
      <c r="BQ185" s="116"/>
      <c r="BR185" s="116"/>
      <c r="BS185" s="116"/>
      <c r="CA185" s="6" t="s">
        <v>45</v>
      </c>
    </row>
    <row r="187" spans="1:79" ht="13.5" customHeight="1" x14ac:dyDescent="0.2">
      <c r="A187" s="29" t="s">
        <v>256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customHeight="1" x14ac:dyDescent="0.2">
      <c r="A188" s="44" t="s">
        <v>223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</row>
    <row r="189" spans="1:79" ht="15" customHeight="1" x14ac:dyDescent="0.2">
      <c r="A189" s="27" t="s">
        <v>6</v>
      </c>
      <c r="B189" s="27"/>
      <c r="C189" s="27"/>
      <c r="D189" s="27"/>
      <c r="E189" s="27"/>
      <c r="F189" s="27"/>
      <c r="G189" s="27" t="s">
        <v>126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 t="s">
        <v>13</v>
      </c>
      <c r="U189" s="27"/>
      <c r="V189" s="27"/>
      <c r="W189" s="27"/>
      <c r="X189" s="27"/>
      <c r="Y189" s="27"/>
      <c r="Z189" s="27"/>
      <c r="AA189" s="36" t="s">
        <v>245</v>
      </c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7"/>
      <c r="AP189" s="36" t="s">
        <v>250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8"/>
    </row>
    <row r="190" spans="1:79" ht="32.1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 t="s">
        <v>4</v>
      </c>
      <c r="AB190" s="27"/>
      <c r="AC190" s="27"/>
      <c r="AD190" s="27"/>
      <c r="AE190" s="27"/>
      <c r="AF190" s="27" t="s">
        <v>3</v>
      </c>
      <c r="AG190" s="27"/>
      <c r="AH190" s="27"/>
      <c r="AI190" s="27"/>
      <c r="AJ190" s="27"/>
      <c r="AK190" s="27" t="s">
        <v>89</v>
      </c>
      <c r="AL190" s="27"/>
      <c r="AM190" s="27"/>
      <c r="AN190" s="27"/>
      <c r="AO190" s="27"/>
      <c r="AP190" s="27" t="s">
        <v>4</v>
      </c>
      <c r="AQ190" s="27"/>
      <c r="AR190" s="27"/>
      <c r="AS190" s="27"/>
      <c r="AT190" s="27"/>
      <c r="AU190" s="27" t="s">
        <v>3</v>
      </c>
      <c r="AV190" s="27"/>
      <c r="AW190" s="27"/>
      <c r="AX190" s="27"/>
      <c r="AY190" s="27"/>
      <c r="AZ190" s="27" t="s">
        <v>96</v>
      </c>
      <c r="BA190" s="27"/>
      <c r="BB190" s="27"/>
      <c r="BC190" s="27"/>
      <c r="BD190" s="27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>
        <v>2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>
        <v>3</v>
      </c>
      <c r="U191" s="27"/>
      <c r="V191" s="27"/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/>
      <c r="AK191" s="27">
        <v>6</v>
      </c>
      <c r="AL191" s="27"/>
      <c r="AM191" s="27"/>
      <c r="AN191" s="27"/>
      <c r="AO191" s="27"/>
      <c r="AP191" s="27">
        <v>7</v>
      </c>
      <c r="AQ191" s="27"/>
      <c r="AR191" s="27"/>
      <c r="AS191" s="27"/>
      <c r="AT191" s="27"/>
      <c r="AU191" s="27">
        <v>8</v>
      </c>
      <c r="AV191" s="27"/>
      <c r="AW191" s="27"/>
      <c r="AX191" s="27"/>
      <c r="AY191" s="27"/>
      <c r="AZ191" s="27">
        <v>9</v>
      </c>
      <c r="BA191" s="27"/>
      <c r="BB191" s="27"/>
      <c r="BC191" s="27"/>
      <c r="BD191" s="27"/>
    </row>
    <row r="192" spans="1:79" s="1" customFormat="1" ht="12" hidden="1" customHeight="1" x14ac:dyDescent="0.2">
      <c r="A192" s="26" t="s">
        <v>69</v>
      </c>
      <c r="B192" s="26"/>
      <c r="C192" s="26"/>
      <c r="D192" s="26"/>
      <c r="E192" s="26"/>
      <c r="F192" s="26"/>
      <c r="G192" s="61" t="s">
        <v>57</v>
      </c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 t="s">
        <v>79</v>
      </c>
      <c r="U192" s="61"/>
      <c r="V192" s="61"/>
      <c r="W192" s="61"/>
      <c r="X192" s="61"/>
      <c r="Y192" s="61"/>
      <c r="Z192" s="61"/>
      <c r="AA192" s="30" t="s">
        <v>60</v>
      </c>
      <c r="AB192" s="30"/>
      <c r="AC192" s="30"/>
      <c r="AD192" s="30"/>
      <c r="AE192" s="30"/>
      <c r="AF192" s="30" t="s">
        <v>61</v>
      </c>
      <c r="AG192" s="30"/>
      <c r="AH192" s="30"/>
      <c r="AI192" s="30"/>
      <c r="AJ192" s="30"/>
      <c r="AK192" s="50" t="s">
        <v>122</v>
      </c>
      <c r="AL192" s="50"/>
      <c r="AM192" s="50"/>
      <c r="AN192" s="50"/>
      <c r="AO192" s="50"/>
      <c r="AP192" s="30" t="s">
        <v>62</v>
      </c>
      <c r="AQ192" s="30"/>
      <c r="AR192" s="30"/>
      <c r="AS192" s="30"/>
      <c r="AT192" s="30"/>
      <c r="AU192" s="30" t="s">
        <v>63</v>
      </c>
      <c r="AV192" s="30"/>
      <c r="AW192" s="30"/>
      <c r="AX192" s="30"/>
      <c r="AY192" s="30"/>
      <c r="AZ192" s="50" t="s">
        <v>122</v>
      </c>
      <c r="BA192" s="50"/>
      <c r="BB192" s="50"/>
      <c r="BC192" s="50"/>
      <c r="BD192" s="50"/>
      <c r="CA192" s="1" t="s">
        <v>46</v>
      </c>
    </row>
    <row r="193" spans="1:79" s="6" customFormat="1" x14ac:dyDescent="0.2">
      <c r="A193" s="85"/>
      <c r="B193" s="85"/>
      <c r="C193" s="85"/>
      <c r="D193" s="85"/>
      <c r="E193" s="85"/>
      <c r="F193" s="85"/>
      <c r="G193" s="118" t="s">
        <v>147</v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9"/>
      <c r="U193" s="119"/>
      <c r="V193" s="119"/>
      <c r="W193" s="119"/>
      <c r="X193" s="119"/>
      <c r="Y193" s="119"/>
      <c r="Z193" s="119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>
        <f>IF(ISNUMBER(AA193),AA193,0)+IF(ISNUMBER(AF193),AF193,0)</f>
        <v>0</v>
      </c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>
        <f>IF(ISNUMBER(AP193),AP193,0)+IF(ISNUMBER(AU193),AU193,0)</f>
        <v>0</v>
      </c>
      <c r="BA193" s="116"/>
      <c r="BB193" s="116"/>
      <c r="BC193" s="116"/>
      <c r="BD193" s="116"/>
      <c r="CA193" s="6" t="s">
        <v>47</v>
      </c>
    </row>
    <row r="196" spans="1:79" ht="14.25" customHeight="1" x14ac:dyDescent="0.2">
      <c r="A196" s="29" t="s">
        <v>257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44" t="s">
        <v>223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</row>
    <row r="198" spans="1:79" ht="23.1" customHeight="1" x14ac:dyDescent="0.2">
      <c r="A198" s="27" t="s">
        <v>128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54" t="s">
        <v>129</v>
      </c>
      <c r="O198" s="55"/>
      <c r="P198" s="55"/>
      <c r="Q198" s="55"/>
      <c r="R198" s="55"/>
      <c r="S198" s="55"/>
      <c r="T198" s="55"/>
      <c r="U198" s="56"/>
      <c r="V198" s="54" t="s">
        <v>130</v>
      </c>
      <c r="W198" s="55"/>
      <c r="X198" s="55"/>
      <c r="Y198" s="55"/>
      <c r="Z198" s="56"/>
      <c r="AA198" s="27" t="s">
        <v>224</v>
      </c>
      <c r="AB198" s="27"/>
      <c r="AC198" s="27"/>
      <c r="AD198" s="27"/>
      <c r="AE198" s="27"/>
      <c r="AF198" s="27"/>
      <c r="AG198" s="27"/>
      <c r="AH198" s="27"/>
      <c r="AI198" s="27"/>
      <c r="AJ198" s="27" t="s">
        <v>227</v>
      </c>
      <c r="AK198" s="27"/>
      <c r="AL198" s="27"/>
      <c r="AM198" s="27"/>
      <c r="AN198" s="27"/>
      <c r="AO198" s="27"/>
      <c r="AP198" s="27"/>
      <c r="AQ198" s="27"/>
      <c r="AR198" s="27"/>
      <c r="AS198" s="27" t="s">
        <v>234</v>
      </c>
      <c r="AT198" s="27"/>
      <c r="AU198" s="27"/>
      <c r="AV198" s="27"/>
      <c r="AW198" s="27"/>
      <c r="AX198" s="27"/>
      <c r="AY198" s="27"/>
      <c r="AZ198" s="27"/>
      <c r="BA198" s="27"/>
      <c r="BB198" s="27" t="s">
        <v>245</v>
      </c>
      <c r="BC198" s="27"/>
      <c r="BD198" s="27"/>
      <c r="BE198" s="27"/>
      <c r="BF198" s="27"/>
      <c r="BG198" s="27"/>
      <c r="BH198" s="27"/>
      <c r="BI198" s="27"/>
      <c r="BJ198" s="27"/>
      <c r="BK198" s="27" t="s">
        <v>250</v>
      </c>
      <c r="BL198" s="27"/>
      <c r="BM198" s="27"/>
      <c r="BN198" s="27"/>
      <c r="BO198" s="27"/>
      <c r="BP198" s="27"/>
      <c r="BQ198" s="27"/>
      <c r="BR198" s="27"/>
      <c r="BS198" s="27"/>
    </row>
    <row r="199" spans="1:79" ht="95.25" customHeight="1" x14ac:dyDescent="0.2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57"/>
      <c r="O199" s="58"/>
      <c r="P199" s="58"/>
      <c r="Q199" s="58"/>
      <c r="R199" s="58"/>
      <c r="S199" s="58"/>
      <c r="T199" s="58"/>
      <c r="U199" s="59"/>
      <c r="V199" s="57"/>
      <c r="W199" s="58"/>
      <c r="X199" s="58"/>
      <c r="Y199" s="58"/>
      <c r="Z199" s="59"/>
      <c r="AA199" s="74" t="s">
        <v>133</v>
      </c>
      <c r="AB199" s="74"/>
      <c r="AC199" s="74"/>
      <c r="AD199" s="74"/>
      <c r="AE199" s="74"/>
      <c r="AF199" s="74" t="s">
        <v>134</v>
      </c>
      <c r="AG199" s="74"/>
      <c r="AH199" s="74"/>
      <c r="AI199" s="74"/>
      <c r="AJ199" s="74" t="s">
        <v>133</v>
      </c>
      <c r="AK199" s="74"/>
      <c r="AL199" s="74"/>
      <c r="AM199" s="74"/>
      <c r="AN199" s="74"/>
      <c r="AO199" s="74" t="s">
        <v>134</v>
      </c>
      <c r="AP199" s="74"/>
      <c r="AQ199" s="74"/>
      <c r="AR199" s="74"/>
      <c r="AS199" s="74" t="s">
        <v>133</v>
      </c>
      <c r="AT199" s="74"/>
      <c r="AU199" s="74"/>
      <c r="AV199" s="74"/>
      <c r="AW199" s="74"/>
      <c r="AX199" s="74" t="s">
        <v>134</v>
      </c>
      <c r="AY199" s="74"/>
      <c r="AZ199" s="74"/>
      <c r="BA199" s="74"/>
      <c r="BB199" s="74" t="s">
        <v>133</v>
      </c>
      <c r="BC199" s="74"/>
      <c r="BD199" s="74"/>
      <c r="BE199" s="74"/>
      <c r="BF199" s="74"/>
      <c r="BG199" s="74" t="s">
        <v>134</v>
      </c>
      <c r="BH199" s="74"/>
      <c r="BI199" s="74"/>
      <c r="BJ199" s="74"/>
      <c r="BK199" s="74" t="s">
        <v>133</v>
      </c>
      <c r="BL199" s="74"/>
      <c r="BM199" s="74"/>
      <c r="BN199" s="74"/>
      <c r="BO199" s="74"/>
      <c r="BP199" s="74" t="s">
        <v>134</v>
      </c>
      <c r="BQ199" s="74"/>
      <c r="BR199" s="74"/>
      <c r="BS199" s="74"/>
    </row>
    <row r="200" spans="1:79" ht="15" customHeight="1" x14ac:dyDescent="0.2">
      <c r="A200" s="27">
        <v>1</v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36">
        <v>2</v>
      </c>
      <c r="O200" s="37"/>
      <c r="P200" s="37"/>
      <c r="Q200" s="37"/>
      <c r="R200" s="37"/>
      <c r="S200" s="37"/>
      <c r="T200" s="37"/>
      <c r="U200" s="38"/>
      <c r="V200" s="27">
        <v>3</v>
      </c>
      <c r="W200" s="27"/>
      <c r="X200" s="27"/>
      <c r="Y200" s="27"/>
      <c r="Z200" s="27"/>
      <c r="AA200" s="27">
        <v>4</v>
      </c>
      <c r="AB200" s="27"/>
      <c r="AC200" s="27"/>
      <c r="AD200" s="27"/>
      <c r="AE200" s="27"/>
      <c r="AF200" s="27">
        <v>5</v>
      </c>
      <c r="AG200" s="27"/>
      <c r="AH200" s="27"/>
      <c r="AI200" s="27"/>
      <c r="AJ200" s="27">
        <v>6</v>
      </c>
      <c r="AK200" s="27"/>
      <c r="AL200" s="27"/>
      <c r="AM200" s="27"/>
      <c r="AN200" s="27"/>
      <c r="AO200" s="27">
        <v>7</v>
      </c>
      <c r="AP200" s="27"/>
      <c r="AQ200" s="27"/>
      <c r="AR200" s="27"/>
      <c r="AS200" s="27">
        <v>8</v>
      </c>
      <c r="AT200" s="27"/>
      <c r="AU200" s="27"/>
      <c r="AV200" s="27"/>
      <c r="AW200" s="27"/>
      <c r="AX200" s="27">
        <v>9</v>
      </c>
      <c r="AY200" s="27"/>
      <c r="AZ200" s="27"/>
      <c r="BA200" s="27"/>
      <c r="BB200" s="27">
        <v>10</v>
      </c>
      <c r="BC200" s="27"/>
      <c r="BD200" s="27"/>
      <c r="BE200" s="27"/>
      <c r="BF200" s="27"/>
      <c r="BG200" s="27">
        <v>11</v>
      </c>
      <c r="BH200" s="27"/>
      <c r="BI200" s="27"/>
      <c r="BJ200" s="27"/>
      <c r="BK200" s="27">
        <v>12</v>
      </c>
      <c r="BL200" s="27"/>
      <c r="BM200" s="27"/>
      <c r="BN200" s="27"/>
      <c r="BO200" s="27"/>
      <c r="BP200" s="27">
        <v>13</v>
      </c>
      <c r="BQ200" s="27"/>
      <c r="BR200" s="27"/>
      <c r="BS200" s="27"/>
    </row>
    <row r="201" spans="1:79" s="1" customFormat="1" ht="12" hidden="1" customHeight="1" x14ac:dyDescent="0.2">
      <c r="A201" s="61" t="s">
        <v>146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26" t="s">
        <v>131</v>
      </c>
      <c r="O201" s="26"/>
      <c r="P201" s="26"/>
      <c r="Q201" s="26"/>
      <c r="R201" s="26"/>
      <c r="S201" s="26"/>
      <c r="T201" s="26"/>
      <c r="U201" s="26"/>
      <c r="V201" s="26" t="s">
        <v>132</v>
      </c>
      <c r="W201" s="26"/>
      <c r="X201" s="26"/>
      <c r="Y201" s="26"/>
      <c r="Z201" s="26"/>
      <c r="AA201" s="30" t="s">
        <v>65</v>
      </c>
      <c r="AB201" s="30"/>
      <c r="AC201" s="30"/>
      <c r="AD201" s="30"/>
      <c r="AE201" s="30"/>
      <c r="AF201" s="30" t="s">
        <v>66</v>
      </c>
      <c r="AG201" s="30"/>
      <c r="AH201" s="30"/>
      <c r="AI201" s="30"/>
      <c r="AJ201" s="30" t="s">
        <v>67</v>
      </c>
      <c r="AK201" s="30"/>
      <c r="AL201" s="30"/>
      <c r="AM201" s="30"/>
      <c r="AN201" s="30"/>
      <c r="AO201" s="30" t="s">
        <v>68</v>
      </c>
      <c r="AP201" s="30"/>
      <c r="AQ201" s="30"/>
      <c r="AR201" s="30"/>
      <c r="AS201" s="30" t="s">
        <v>58</v>
      </c>
      <c r="AT201" s="30"/>
      <c r="AU201" s="30"/>
      <c r="AV201" s="30"/>
      <c r="AW201" s="30"/>
      <c r="AX201" s="30" t="s">
        <v>59</v>
      </c>
      <c r="AY201" s="30"/>
      <c r="AZ201" s="30"/>
      <c r="BA201" s="30"/>
      <c r="BB201" s="30" t="s">
        <v>60</v>
      </c>
      <c r="BC201" s="30"/>
      <c r="BD201" s="30"/>
      <c r="BE201" s="30"/>
      <c r="BF201" s="30"/>
      <c r="BG201" s="30" t="s">
        <v>61</v>
      </c>
      <c r="BH201" s="30"/>
      <c r="BI201" s="30"/>
      <c r="BJ201" s="30"/>
      <c r="BK201" s="30" t="s">
        <v>62</v>
      </c>
      <c r="BL201" s="30"/>
      <c r="BM201" s="30"/>
      <c r="BN201" s="30"/>
      <c r="BO201" s="30"/>
      <c r="BP201" s="30" t="s">
        <v>63</v>
      </c>
      <c r="BQ201" s="30"/>
      <c r="BR201" s="30"/>
      <c r="BS201" s="30"/>
      <c r="CA201" s="1" t="s">
        <v>48</v>
      </c>
    </row>
    <row r="202" spans="1:79" s="6" customFormat="1" ht="12.75" customHeight="1" x14ac:dyDescent="0.2">
      <c r="A202" s="118" t="s">
        <v>147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86"/>
      <c r="O202" s="87"/>
      <c r="P202" s="87"/>
      <c r="Q202" s="87"/>
      <c r="R202" s="87"/>
      <c r="S202" s="87"/>
      <c r="T202" s="87"/>
      <c r="U202" s="88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1"/>
      <c r="BQ202" s="122"/>
      <c r="BR202" s="122"/>
      <c r="BS202" s="123"/>
      <c r="CA202" s="6" t="s">
        <v>49</v>
      </c>
    </row>
    <row r="205" spans="1:79" ht="35.25" customHeight="1" x14ac:dyDescent="0.2">
      <c r="A205" s="29" t="s">
        <v>258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124" t="s">
        <v>412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</row>
    <row r="207" spans="1:79" ht="1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79" ht="28.5" customHeight="1" x14ac:dyDescent="0.2">
      <c r="A209" s="34" t="s">
        <v>241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</row>
    <row r="210" spans="1:79" ht="14.25" customHeight="1" x14ac:dyDescent="0.2">
      <c r="A210" s="29" t="s">
        <v>225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 x14ac:dyDescent="0.2">
      <c r="A211" s="31" t="s">
        <v>223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79" ht="42.95" customHeight="1" x14ac:dyDescent="0.2">
      <c r="A212" s="74" t="s">
        <v>135</v>
      </c>
      <c r="B212" s="74"/>
      <c r="C212" s="74"/>
      <c r="D212" s="74"/>
      <c r="E212" s="74"/>
      <c r="F212" s="74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 t="s">
        <v>15</v>
      </c>
      <c r="U212" s="27"/>
      <c r="V212" s="27"/>
      <c r="W212" s="27"/>
      <c r="X212" s="27"/>
      <c r="Y212" s="27"/>
      <c r="Z212" s="27" t="s">
        <v>14</v>
      </c>
      <c r="AA212" s="27"/>
      <c r="AB212" s="27"/>
      <c r="AC212" s="27"/>
      <c r="AD212" s="27"/>
      <c r="AE212" s="27" t="s">
        <v>136</v>
      </c>
      <c r="AF212" s="27"/>
      <c r="AG212" s="27"/>
      <c r="AH212" s="27"/>
      <c r="AI212" s="27"/>
      <c r="AJ212" s="27"/>
      <c r="AK212" s="27" t="s">
        <v>137</v>
      </c>
      <c r="AL212" s="27"/>
      <c r="AM212" s="27"/>
      <c r="AN212" s="27"/>
      <c r="AO212" s="27"/>
      <c r="AP212" s="27"/>
      <c r="AQ212" s="27" t="s">
        <v>138</v>
      </c>
      <c r="AR212" s="27"/>
      <c r="AS212" s="27"/>
      <c r="AT212" s="27"/>
      <c r="AU212" s="27"/>
      <c r="AV212" s="27"/>
      <c r="AW212" s="27" t="s">
        <v>98</v>
      </c>
      <c r="AX212" s="27"/>
      <c r="AY212" s="27"/>
      <c r="AZ212" s="27"/>
      <c r="BA212" s="27"/>
      <c r="BB212" s="27"/>
      <c r="BC212" s="27"/>
      <c r="BD212" s="27"/>
      <c r="BE212" s="27"/>
      <c r="BF212" s="27"/>
      <c r="BG212" s="27" t="s">
        <v>139</v>
      </c>
      <c r="BH212" s="27"/>
      <c r="BI212" s="27"/>
      <c r="BJ212" s="27"/>
      <c r="BK212" s="27"/>
      <c r="BL212" s="27"/>
    </row>
    <row r="213" spans="1:79" ht="39.950000000000003" customHeight="1" x14ac:dyDescent="0.2">
      <c r="A213" s="74"/>
      <c r="B213" s="74"/>
      <c r="C213" s="74"/>
      <c r="D213" s="74"/>
      <c r="E213" s="74"/>
      <c r="F213" s="74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 t="s">
        <v>17</v>
      </c>
      <c r="AX213" s="27"/>
      <c r="AY213" s="27"/>
      <c r="AZ213" s="27"/>
      <c r="BA213" s="27"/>
      <c r="BB213" s="27" t="s">
        <v>16</v>
      </c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79" ht="15" customHeight="1" x14ac:dyDescent="0.2">
      <c r="A214" s="27">
        <v>1</v>
      </c>
      <c r="B214" s="27"/>
      <c r="C214" s="27"/>
      <c r="D214" s="27"/>
      <c r="E214" s="27"/>
      <c r="F214" s="27"/>
      <c r="G214" s="27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>
        <v>3</v>
      </c>
      <c r="U214" s="27"/>
      <c r="V214" s="27"/>
      <c r="W214" s="27"/>
      <c r="X214" s="27"/>
      <c r="Y214" s="27"/>
      <c r="Z214" s="27">
        <v>4</v>
      </c>
      <c r="AA214" s="27"/>
      <c r="AB214" s="27"/>
      <c r="AC214" s="27"/>
      <c r="AD214" s="27"/>
      <c r="AE214" s="27">
        <v>5</v>
      </c>
      <c r="AF214" s="27"/>
      <c r="AG214" s="27"/>
      <c r="AH214" s="27"/>
      <c r="AI214" s="27"/>
      <c r="AJ214" s="27"/>
      <c r="AK214" s="27">
        <v>6</v>
      </c>
      <c r="AL214" s="27"/>
      <c r="AM214" s="27"/>
      <c r="AN214" s="27"/>
      <c r="AO214" s="27"/>
      <c r="AP214" s="27"/>
      <c r="AQ214" s="27">
        <v>7</v>
      </c>
      <c r="AR214" s="27"/>
      <c r="AS214" s="27"/>
      <c r="AT214" s="27"/>
      <c r="AU214" s="27"/>
      <c r="AV214" s="27"/>
      <c r="AW214" s="27">
        <v>8</v>
      </c>
      <c r="AX214" s="27"/>
      <c r="AY214" s="27"/>
      <c r="AZ214" s="27"/>
      <c r="BA214" s="27"/>
      <c r="BB214" s="27">
        <v>9</v>
      </c>
      <c r="BC214" s="27"/>
      <c r="BD214" s="27"/>
      <c r="BE214" s="27"/>
      <c r="BF214" s="27"/>
      <c r="BG214" s="27">
        <v>10</v>
      </c>
      <c r="BH214" s="27"/>
      <c r="BI214" s="27"/>
      <c r="BJ214" s="27"/>
      <c r="BK214" s="27"/>
      <c r="BL214" s="27"/>
    </row>
    <row r="215" spans="1:79" s="1" customFormat="1" ht="12" hidden="1" customHeight="1" x14ac:dyDescent="0.2">
      <c r="A215" s="26" t="s">
        <v>64</v>
      </c>
      <c r="B215" s="26"/>
      <c r="C215" s="26"/>
      <c r="D215" s="26"/>
      <c r="E215" s="26"/>
      <c r="F215" s="26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30" t="s">
        <v>80</v>
      </c>
      <c r="U215" s="30"/>
      <c r="V215" s="30"/>
      <c r="W215" s="30"/>
      <c r="X215" s="30"/>
      <c r="Y215" s="30"/>
      <c r="Z215" s="30" t="s">
        <v>81</v>
      </c>
      <c r="AA215" s="30"/>
      <c r="AB215" s="30"/>
      <c r="AC215" s="30"/>
      <c r="AD215" s="30"/>
      <c r="AE215" s="30" t="s">
        <v>82</v>
      </c>
      <c r="AF215" s="30"/>
      <c r="AG215" s="30"/>
      <c r="AH215" s="30"/>
      <c r="AI215" s="30"/>
      <c r="AJ215" s="30"/>
      <c r="AK215" s="30" t="s">
        <v>83</v>
      </c>
      <c r="AL215" s="30"/>
      <c r="AM215" s="30"/>
      <c r="AN215" s="30"/>
      <c r="AO215" s="30"/>
      <c r="AP215" s="30"/>
      <c r="AQ215" s="78" t="s">
        <v>99</v>
      </c>
      <c r="AR215" s="30"/>
      <c r="AS215" s="30"/>
      <c r="AT215" s="30"/>
      <c r="AU215" s="30"/>
      <c r="AV215" s="30"/>
      <c r="AW215" s="30" t="s">
        <v>84</v>
      </c>
      <c r="AX215" s="30"/>
      <c r="AY215" s="30"/>
      <c r="AZ215" s="30"/>
      <c r="BA215" s="30"/>
      <c r="BB215" s="30" t="s">
        <v>85</v>
      </c>
      <c r="BC215" s="30"/>
      <c r="BD215" s="30"/>
      <c r="BE215" s="30"/>
      <c r="BF215" s="30"/>
      <c r="BG215" s="78" t="s">
        <v>100</v>
      </c>
      <c r="BH215" s="30"/>
      <c r="BI215" s="30"/>
      <c r="BJ215" s="30"/>
      <c r="BK215" s="30"/>
      <c r="BL215" s="30"/>
      <c r="CA215" s="1" t="s">
        <v>50</v>
      </c>
    </row>
    <row r="216" spans="1:79" s="6" customFormat="1" ht="12.75" customHeight="1" x14ac:dyDescent="0.2">
      <c r="A216" s="85"/>
      <c r="B216" s="85"/>
      <c r="C216" s="85"/>
      <c r="D216" s="85"/>
      <c r="E216" s="85"/>
      <c r="F216" s="85"/>
      <c r="G216" s="118" t="s">
        <v>147</v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>
        <f>IF(ISNUMBER(AK216),AK216,0)-IF(ISNUMBER(AE216),AE216,0)</f>
        <v>0</v>
      </c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>
        <f>IF(ISNUMBER(Z216),Z216,0)+IF(ISNUMBER(AK216),AK216,0)</f>
        <v>0</v>
      </c>
      <c r="BH216" s="116"/>
      <c r="BI216" s="116"/>
      <c r="BJ216" s="116"/>
      <c r="BK216" s="116"/>
      <c r="BL216" s="116"/>
      <c r="CA216" s="6" t="s">
        <v>51</v>
      </c>
    </row>
    <row r="218" spans="1:79" ht="14.25" customHeight="1" x14ac:dyDescent="0.2">
      <c r="A218" s="29" t="s">
        <v>242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5" customHeight="1" x14ac:dyDescent="0.2">
      <c r="A219" s="31" t="s">
        <v>223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</row>
    <row r="220" spans="1:79" ht="18" customHeight="1" x14ac:dyDescent="0.2">
      <c r="A220" s="27" t="s">
        <v>135</v>
      </c>
      <c r="B220" s="27"/>
      <c r="C220" s="27"/>
      <c r="D220" s="27"/>
      <c r="E220" s="27"/>
      <c r="F220" s="27"/>
      <c r="G220" s="27" t="s">
        <v>19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 t="s">
        <v>229</v>
      </c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 t="s">
        <v>239</v>
      </c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42.95" customHeight="1" x14ac:dyDescent="0.2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 t="s">
        <v>140</v>
      </c>
      <c r="R221" s="27"/>
      <c r="S221" s="27"/>
      <c r="T221" s="27"/>
      <c r="U221" s="27"/>
      <c r="V221" s="74" t="s">
        <v>141</v>
      </c>
      <c r="W221" s="74"/>
      <c r="X221" s="74"/>
      <c r="Y221" s="74"/>
      <c r="Z221" s="27" t="s">
        <v>142</v>
      </c>
      <c r="AA221" s="27"/>
      <c r="AB221" s="27"/>
      <c r="AC221" s="27"/>
      <c r="AD221" s="27"/>
      <c r="AE221" s="27"/>
      <c r="AF221" s="27"/>
      <c r="AG221" s="27"/>
      <c r="AH221" s="27"/>
      <c r="AI221" s="27"/>
      <c r="AJ221" s="27" t="s">
        <v>143</v>
      </c>
      <c r="AK221" s="27"/>
      <c r="AL221" s="27"/>
      <c r="AM221" s="27"/>
      <c r="AN221" s="27"/>
      <c r="AO221" s="27" t="s">
        <v>20</v>
      </c>
      <c r="AP221" s="27"/>
      <c r="AQ221" s="27"/>
      <c r="AR221" s="27"/>
      <c r="AS221" s="27"/>
      <c r="AT221" s="74" t="s">
        <v>144</v>
      </c>
      <c r="AU221" s="74"/>
      <c r="AV221" s="74"/>
      <c r="AW221" s="74"/>
      <c r="AX221" s="27" t="s">
        <v>142</v>
      </c>
      <c r="AY221" s="27"/>
      <c r="AZ221" s="27"/>
      <c r="BA221" s="27"/>
      <c r="BB221" s="27"/>
      <c r="BC221" s="27"/>
      <c r="BD221" s="27"/>
      <c r="BE221" s="27"/>
      <c r="BF221" s="27"/>
      <c r="BG221" s="27"/>
      <c r="BH221" s="27" t="s">
        <v>145</v>
      </c>
      <c r="BI221" s="27"/>
      <c r="BJ221" s="27"/>
      <c r="BK221" s="27"/>
      <c r="BL221" s="27"/>
    </row>
    <row r="222" spans="1:79" ht="63" customHeight="1" x14ac:dyDescent="0.2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74"/>
      <c r="W222" s="74"/>
      <c r="X222" s="74"/>
      <c r="Y222" s="74"/>
      <c r="Z222" s="27" t="s">
        <v>17</v>
      </c>
      <c r="AA222" s="27"/>
      <c r="AB222" s="27"/>
      <c r="AC222" s="27"/>
      <c r="AD222" s="27"/>
      <c r="AE222" s="27" t="s">
        <v>16</v>
      </c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74"/>
      <c r="AU222" s="74"/>
      <c r="AV222" s="74"/>
      <c r="AW222" s="74"/>
      <c r="AX222" s="27" t="s">
        <v>17</v>
      </c>
      <c r="AY222" s="27"/>
      <c r="AZ222" s="27"/>
      <c r="BA222" s="27"/>
      <c r="BB222" s="27"/>
      <c r="BC222" s="27" t="s">
        <v>16</v>
      </c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 x14ac:dyDescent="0.2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>
        <v>3</v>
      </c>
      <c r="R223" s="27"/>
      <c r="S223" s="27"/>
      <c r="T223" s="27"/>
      <c r="U223" s="27"/>
      <c r="V223" s="27">
        <v>4</v>
      </c>
      <c r="W223" s="27"/>
      <c r="X223" s="27"/>
      <c r="Y223" s="27"/>
      <c r="Z223" s="27">
        <v>5</v>
      </c>
      <c r="AA223" s="27"/>
      <c r="AB223" s="27"/>
      <c r="AC223" s="27"/>
      <c r="AD223" s="27"/>
      <c r="AE223" s="27">
        <v>6</v>
      </c>
      <c r="AF223" s="27"/>
      <c r="AG223" s="27"/>
      <c r="AH223" s="27"/>
      <c r="AI223" s="27"/>
      <c r="AJ223" s="27">
        <v>7</v>
      </c>
      <c r="AK223" s="27"/>
      <c r="AL223" s="27"/>
      <c r="AM223" s="27"/>
      <c r="AN223" s="27"/>
      <c r="AO223" s="27">
        <v>8</v>
      </c>
      <c r="AP223" s="27"/>
      <c r="AQ223" s="27"/>
      <c r="AR223" s="27"/>
      <c r="AS223" s="27"/>
      <c r="AT223" s="27">
        <v>9</v>
      </c>
      <c r="AU223" s="27"/>
      <c r="AV223" s="27"/>
      <c r="AW223" s="27"/>
      <c r="AX223" s="27">
        <v>10</v>
      </c>
      <c r="AY223" s="27"/>
      <c r="AZ223" s="27"/>
      <c r="BA223" s="27"/>
      <c r="BB223" s="27"/>
      <c r="BC223" s="27">
        <v>11</v>
      </c>
      <c r="BD223" s="27"/>
      <c r="BE223" s="27"/>
      <c r="BF223" s="27"/>
      <c r="BG223" s="27"/>
      <c r="BH223" s="27">
        <v>12</v>
      </c>
      <c r="BI223" s="27"/>
      <c r="BJ223" s="27"/>
      <c r="BK223" s="27"/>
      <c r="BL223" s="27"/>
    </row>
    <row r="224" spans="1:79" s="1" customFormat="1" ht="12" hidden="1" customHeight="1" x14ac:dyDescent="0.2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30" t="s">
        <v>80</v>
      </c>
      <c r="R224" s="30"/>
      <c r="S224" s="30"/>
      <c r="T224" s="30"/>
      <c r="U224" s="30"/>
      <c r="V224" s="30" t="s">
        <v>81</v>
      </c>
      <c r="W224" s="30"/>
      <c r="X224" s="30"/>
      <c r="Y224" s="30"/>
      <c r="Z224" s="30" t="s">
        <v>82</v>
      </c>
      <c r="AA224" s="30"/>
      <c r="AB224" s="30"/>
      <c r="AC224" s="30"/>
      <c r="AD224" s="30"/>
      <c r="AE224" s="30" t="s">
        <v>83</v>
      </c>
      <c r="AF224" s="30"/>
      <c r="AG224" s="30"/>
      <c r="AH224" s="30"/>
      <c r="AI224" s="30"/>
      <c r="AJ224" s="78" t="s">
        <v>101</v>
      </c>
      <c r="AK224" s="30"/>
      <c r="AL224" s="30"/>
      <c r="AM224" s="30"/>
      <c r="AN224" s="30"/>
      <c r="AO224" s="30" t="s">
        <v>84</v>
      </c>
      <c r="AP224" s="30"/>
      <c r="AQ224" s="30"/>
      <c r="AR224" s="30"/>
      <c r="AS224" s="30"/>
      <c r="AT224" s="78" t="s">
        <v>102</v>
      </c>
      <c r="AU224" s="30"/>
      <c r="AV224" s="30"/>
      <c r="AW224" s="30"/>
      <c r="AX224" s="30" t="s">
        <v>85</v>
      </c>
      <c r="AY224" s="30"/>
      <c r="AZ224" s="30"/>
      <c r="BA224" s="30"/>
      <c r="BB224" s="30"/>
      <c r="BC224" s="30" t="s">
        <v>86</v>
      </c>
      <c r="BD224" s="30"/>
      <c r="BE224" s="30"/>
      <c r="BF224" s="30"/>
      <c r="BG224" s="30"/>
      <c r="BH224" s="78" t="s">
        <v>101</v>
      </c>
      <c r="BI224" s="30"/>
      <c r="BJ224" s="30"/>
      <c r="BK224" s="30"/>
      <c r="BL224" s="30"/>
      <c r="CA224" s="1" t="s">
        <v>52</v>
      </c>
    </row>
    <row r="225" spans="1:79" s="99" customFormat="1" ht="12.75" customHeight="1" x14ac:dyDescent="0.2">
      <c r="A225" s="110">
        <v>2111</v>
      </c>
      <c r="B225" s="110"/>
      <c r="C225" s="110"/>
      <c r="D225" s="110"/>
      <c r="E225" s="110"/>
      <c r="F225" s="110"/>
      <c r="G225" s="92" t="s">
        <v>176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2094360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2094360</v>
      </c>
      <c r="AK225" s="117"/>
      <c r="AL225" s="117"/>
      <c r="AM225" s="117"/>
      <c r="AN225" s="117"/>
      <c r="AO225" s="117">
        <v>3100000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3100000</v>
      </c>
      <c r="BI225" s="117"/>
      <c r="BJ225" s="117"/>
      <c r="BK225" s="117"/>
      <c r="BL225" s="117"/>
      <c r="CA225" s="99" t="s">
        <v>53</v>
      </c>
    </row>
    <row r="226" spans="1:79" s="99" customFormat="1" ht="12.75" customHeight="1" x14ac:dyDescent="0.2">
      <c r="A226" s="110">
        <v>2120</v>
      </c>
      <c r="B226" s="110"/>
      <c r="C226" s="110"/>
      <c r="D226" s="110"/>
      <c r="E226" s="110"/>
      <c r="F226" s="110"/>
      <c r="G226" s="92" t="s">
        <v>177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460460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460460</v>
      </c>
      <c r="AK226" s="117"/>
      <c r="AL226" s="117"/>
      <c r="AM226" s="117"/>
      <c r="AN226" s="117"/>
      <c r="AO226" s="117">
        <v>682000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682000</v>
      </c>
      <c r="BI226" s="117"/>
      <c r="BJ226" s="117"/>
      <c r="BK226" s="117"/>
      <c r="BL226" s="117"/>
    </row>
    <row r="227" spans="1:79" s="99" customFormat="1" ht="25.5" customHeight="1" x14ac:dyDescent="0.2">
      <c r="A227" s="110">
        <v>2210</v>
      </c>
      <c r="B227" s="110"/>
      <c r="C227" s="110"/>
      <c r="D227" s="110"/>
      <c r="E227" s="110"/>
      <c r="F227" s="110"/>
      <c r="G227" s="92" t="s">
        <v>178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125180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125180</v>
      </c>
      <c r="AK227" s="117"/>
      <c r="AL227" s="117"/>
      <c r="AM227" s="117"/>
      <c r="AN227" s="117"/>
      <c r="AO227" s="117">
        <v>250000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250000</v>
      </c>
      <c r="BI227" s="117"/>
      <c r="BJ227" s="117"/>
      <c r="BK227" s="117"/>
      <c r="BL227" s="117"/>
    </row>
    <row r="228" spans="1:79" s="99" customFormat="1" ht="25.5" customHeight="1" x14ac:dyDescent="0.2">
      <c r="A228" s="110">
        <v>2240</v>
      </c>
      <c r="B228" s="110"/>
      <c r="C228" s="110"/>
      <c r="D228" s="110"/>
      <c r="E228" s="110"/>
      <c r="F228" s="110"/>
      <c r="G228" s="92" t="s">
        <v>179</v>
      </c>
      <c r="H228" s="93"/>
      <c r="I228" s="93"/>
      <c r="J228" s="93"/>
      <c r="K228" s="93"/>
      <c r="L228" s="93"/>
      <c r="M228" s="93"/>
      <c r="N228" s="93"/>
      <c r="O228" s="93"/>
      <c r="P228" s="94"/>
      <c r="Q228" s="117">
        <v>100000</v>
      </c>
      <c r="R228" s="117"/>
      <c r="S228" s="117"/>
      <c r="T228" s="117"/>
      <c r="U228" s="117"/>
      <c r="V228" s="117">
        <v>0</v>
      </c>
      <c r="W228" s="117"/>
      <c r="X228" s="117"/>
      <c r="Y228" s="117"/>
      <c r="Z228" s="117">
        <v>0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>
        <f>IF(ISNUMBER(Q228),Q228,0)-IF(ISNUMBER(Z228),Z228,0)</f>
        <v>100000</v>
      </c>
      <c r="AK228" s="117"/>
      <c r="AL228" s="117"/>
      <c r="AM228" s="117"/>
      <c r="AN228" s="117"/>
      <c r="AO228" s="117">
        <v>250000</v>
      </c>
      <c r="AP228" s="117"/>
      <c r="AQ228" s="117"/>
      <c r="AR228" s="117"/>
      <c r="AS228" s="117"/>
      <c r="AT228" s="117">
        <f>IF(ISNUMBER(V228),V228,0)-IF(ISNUMBER(Z228),Z228,0)-IF(ISNUMBER(AE228),AE228,0)</f>
        <v>0</v>
      </c>
      <c r="AU228" s="117"/>
      <c r="AV228" s="117"/>
      <c r="AW228" s="117"/>
      <c r="AX228" s="117">
        <v>0</v>
      </c>
      <c r="AY228" s="117"/>
      <c r="AZ228" s="117"/>
      <c r="BA228" s="117"/>
      <c r="BB228" s="117"/>
      <c r="BC228" s="117">
        <v>0</v>
      </c>
      <c r="BD228" s="117"/>
      <c r="BE228" s="117"/>
      <c r="BF228" s="117"/>
      <c r="BG228" s="117"/>
      <c r="BH228" s="117">
        <f>IF(ISNUMBER(AO228),AO228,0)-IF(ISNUMBER(AX228),AX228,0)</f>
        <v>250000</v>
      </c>
      <c r="BI228" s="117"/>
      <c r="BJ228" s="117"/>
      <c r="BK228" s="117"/>
      <c r="BL228" s="117"/>
    </row>
    <row r="229" spans="1:79" s="99" customFormat="1" ht="12.75" customHeight="1" x14ac:dyDescent="0.2">
      <c r="A229" s="110">
        <v>2273</v>
      </c>
      <c r="B229" s="110"/>
      <c r="C229" s="110"/>
      <c r="D229" s="110"/>
      <c r="E229" s="110"/>
      <c r="F229" s="110"/>
      <c r="G229" s="92" t="s">
        <v>181</v>
      </c>
      <c r="H229" s="93"/>
      <c r="I229" s="93"/>
      <c r="J229" s="93"/>
      <c r="K229" s="93"/>
      <c r="L229" s="93"/>
      <c r="M229" s="93"/>
      <c r="N229" s="93"/>
      <c r="O229" s="93"/>
      <c r="P229" s="94"/>
      <c r="Q229" s="117">
        <v>20000</v>
      </c>
      <c r="R229" s="117"/>
      <c r="S229" s="117"/>
      <c r="T229" s="117"/>
      <c r="U229" s="117"/>
      <c r="V229" s="117">
        <v>0</v>
      </c>
      <c r="W229" s="117"/>
      <c r="X229" s="117"/>
      <c r="Y229" s="117"/>
      <c r="Z229" s="117">
        <v>0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>
        <f>IF(ISNUMBER(Q229),Q229,0)-IF(ISNUMBER(Z229),Z229,0)</f>
        <v>20000</v>
      </c>
      <c r="AK229" s="117"/>
      <c r="AL229" s="117"/>
      <c r="AM229" s="117"/>
      <c r="AN229" s="117"/>
      <c r="AO229" s="117">
        <v>200000</v>
      </c>
      <c r="AP229" s="117"/>
      <c r="AQ229" s="117"/>
      <c r="AR229" s="117"/>
      <c r="AS229" s="117"/>
      <c r="AT229" s="117">
        <f>IF(ISNUMBER(V229),V229,0)-IF(ISNUMBER(Z229),Z229,0)-IF(ISNUMBER(AE229),AE229,0)</f>
        <v>0</v>
      </c>
      <c r="AU229" s="117"/>
      <c r="AV229" s="117"/>
      <c r="AW229" s="117"/>
      <c r="AX229" s="117">
        <v>0</v>
      </c>
      <c r="AY229" s="117"/>
      <c r="AZ229" s="117"/>
      <c r="BA229" s="117"/>
      <c r="BB229" s="117"/>
      <c r="BC229" s="117">
        <v>0</v>
      </c>
      <c r="BD229" s="117"/>
      <c r="BE229" s="117"/>
      <c r="BF229" s="117"/>
      <c r="BG229" s="117"/>
      <c r="BH229" s="117">
        <f>IF(ISNUMBER(AO229),AO229,0)-IF(ISNUMBER(AX229),AX229,0)</f>
        <v>200000</v>
      </c>
      <c r="BI229" s="117"/>
      <c r="BJ229" s="117"/>
      <c r="BK229" s="117"/>
      <c r="BL229" s="117"/>
    </row>
    <row r="230" spans="1:79" s="99" customFormat="1" ht="12.75" customHeight="1" x14ac:dyDescent="0.2">
      <c r="A230" s="110">
        <v>2274</v>
      </c>
      <c r="B230" s="110"/>
      <c r="C230" s="110"/>
      <c r="D230" s="110"/>
      <c r="E230" s="110"/>
      <c r="F230" s="110"/>
      <c r="G230" s="92" t="s">
        <v>182</v>
      </c>
      <c r="H230" s="93"/>
      <c r="I230" s="93"/>
      <c r="J230" s="93"/>
      <c r="K230" s="93"/>
      <c r="L230" s="93"/>
      <c r="M230" s="93"/>
      <c r="N230" s="93"/>
      <c r="O230" s="93"/>
      <c r="P230" s="94"/>
      <c r="Q230" s="117">
        <v>100000</v>
      </c>
      <c r="R230" s="117"/>
      <c r="S230" s="117"/>
      <c r="T230" s="117"/>
      <c r="U230" s="117"/>
      <c r="V230" s="117">
        <v>0</v>
      </c>
      <c r="W230" s="117"/>
      <c r="X230" s="117"/>
      <c r="Y230" s="117"/>
      <c r="Z230" s="117">
        <v>0</v>
      </c>
      <c r="AA230" s="117"/>
      <c r="AB230" s="117"/>
      <c r="AC230" s="117"/>
      <c r="AD230" s="117"/>
      <c r="AE230" s="117">
        <v>0</v>
      </c>
      <c r="AF230" s="117"/>
      <c r="AG230" s="117"/>
      <c r="AH230" s="117"/>
      <c r="AI230" s="117"/>
      <c r="AJ230" s="117">
        <f>IF(ISNUMBER(Q230),Q230,0)-IF(ISNUMBER(Z230),Z230,0)</f>
        <v>100000</v>
      </c>
      <c r="AK230" s="117"/>
      <c r="AL230" s="117"/>
      <c r="AM230" s="117"/>
      <c r="AN230" s="117"/>
      <c r="AO230" s="117">
        <v>138240</v>
      </c>
      <c r="AP230" s="117"/>
      <c r="AQ230" s="117"/>
      <c r="AR230" s="117"/>
      <c r="AS230" s="117"/>
      <c r="AT230" s="117">
        <f>IF(ISNUMBER(V230),V230,0)-IF(ISNUMBER(Z230),Z230,0)-IF(ISNUMBER(AE230),AE230,0)</f>
        <v>0</v>
      </c>
      <c r="AU230" s="117"/>
      <c r="AV230" s="117"/>
      <c r="AW230" s="117"/>
      <c r="AX230" s="117">
        <v>0</v>
      </c>
      <c r="AY230" s="117"/>
      <c r="AZ230" s="117"/>
      <c r="BA230" s="117"/>
      <c r="BB230" s="117"/>
      <c r="BC230" s="117">
        <v>0</v>
      </c>
      <c r="BD230" s="117"/>
      <c r="BE230" s="117"/>
      <c r="BF230" s="117"/>
      <c r="BG230" s="117"/>
      <c r="BH230" s="117">
        <f>IF(ISNUMBER(AO230),AO230,0)-IF(ISNUMBER(AX230),AX230,0)</f>
        <v>138240</v>
      </c>
      <c r="BI230" s="117"/>
      <c r="BJ230" s="117"/>
      <c r="BK230" s="117"/>
      <c r="BL230" s="117"/>
    </row>
    <row r="231" spans="1:79" s="99" customFormat="1" ht="51" customHeight="1" x14ac:dyDescent="0.2">
      <c r="A231" s="110">
        <v>2282</v>
      </c>
      <c r="B231" s="110"/>
      <c r="C231" s="110"/>
      <c r="D231" s="110"/>
      <c r="E231" s="110"/>
      <c r="F231" s="110"/>
      <c r="G231" s="92" t="s">
        <v>184</v>
      </c>
      <c r="H231" s="93"/>
      <c r="I231" s="93"/>
      <c r="J231" s="93"/>
      <c r="K231" s="93"/>
      <c r="L231" s="93"/>
      <c r="M231" s="93"/>
      <c r="N231" s="93"/>
      <c r="O231" s="93"/>
      <c r="P231" s="94"/>
      <c r="Q231" s="117">
        <v>0</v>
      </c>
      <c r="R231" s="117"/>
      <c r="S231" s="117"/>
      <c r="T231" s="117"/>
      <c r="U231" s="117"/>
      <c r="V231" s="117">
        <v>0</v>
      </c>
      <c r="W231" s="117"/>
      <c r="X231" s="117"/>
      <c r="Y231" s="117"/>
      <c r="Z231" s="117">
        <v>0</v>
      </c>
      <c r="AA231" s="117"/>
      <c r="AB231" s="117"/>
      <c r="AC231" s="117"/>
      <c r="AD231" s="117"/>
      <c r="AE231" s="117">
        <v>0</v>
      </c>
      <c r="AF231" s="117"/>
      <c r="AG231" s="117"/>
      <c r="AH231" s="117"/>
      <c r="AI231" s="117"/>
      <c r="AJ231" s="117">
        <f>IF(ISNUMBER(Q231),Q231,0)-IF(ISNUMBER(Z231),Z231,0)</f>
        <v>0</v>
      </c>
      <c r="AK231" s="117"/>
      <c r="AL231" s="117"/>
      <c r="AM231" s="117"/>
      <c r="AN231" s="117"/>
      <c r="AO231" s="117">
        <v>1000</v>
      </c>
      <c r="AP231" s="117"/>
      <c r="AQ231" s="117"/>
      <c r="AR231" s="117"/>
      <c r="AS231" s="117"/>
      <c r="AT231" s="117">
        <f>IF(ISNUMBER(V231),V231,0)-IF(ISNUMBER(Z231),Z231,0)-IF(ISNUMBER(AE231),AE231,0)</f>
        <v>0</v>
      </c>
      <c r="AU231" s="117"/>
      <c r="AV231" s="117"/>
      <c r="AW231" s="117"/>
      <c r="AX231" s="117">
        <v>0</v>
      </c>
      <c r="AY231" s="117"/>
      <c r="AZ231" s="117"/>
      <c r="BA231" s="117"/>
      <c r="BB231" s="117"/>
      <c r="BC231" s="117">
        <v>0</v>
      </c>
      <c r="BD231" s="117"/>
      <c r="BE231" s="117"/>
      <c r="BF231" s="117"/>
      <c r="BG231" s="117"/>
      <c r="BH231" s="117">
        <f>IF(ISNUMBER(AO231),AO231,0)-IF(ISNUMBER(AX231),AX231,0)</f>
        <v>1000</v>
      </c>
      <c r="BI231" s="117"/>
      <c r="BJ231" s="117"/>
      <c r="BK231" s="117"/>
      <c r="BL231" s="117"/>
    </row>
    <row r="232" spans="1:79" s="6" customFormat="1" ht="12.75" customHeight="1" x14ac:dyDescent="0.2">
      <c r="A232" s="85"/>
      <c r="B232" s="85"/>
      <c r="C232" s="85"/>
      <c r="D232" s="85"/>
      <c r="E232" s="85"/>
      <c r="F232" s="85"/>
      <c r="G232" s="100" t="s">
        <v>147</v>
      </c>
      <c r="H232" s="101"/>
      <c r="I232" s="101"/>
      <c r="J232" s="101"/>
      <c r="K232" s="101"/>
      <c r="L232" s="101"/>
      <c r="M232" s="101"/>
      <c r="N232" s="101"/>
      <c r="O232" s="101"/>
      <c r="P232" s="102"/>
      <c r="Q232" s="116">
        <v>2900000</v>
      </c>
      <c r="R232" s="116"/>
      <c r="S232" s="116"/>
      <c r="T232" s="116"/>
      <c r="U232" s="116"/>
      <c r="V232" s="116">
        <v>0</v>
      </c>
      <c r="W232" s="116"/>
      <c r="X232" s="116"/>
      <c r="Y232" s="116"/>
      <c r="Z232" s="116">
        <v>0</v>
      </c>
      <c r="AA232" s="116"/>
      <c r="AB232" s="116"/>
      <c r="AC232" s="116"/>
      <c r="AD232" s="116"/>
      <c r="AE232" s="116">
        <v>0</v>
      </c>
      <c r="AF232" s="116"/>
      <c r="AG232" s="116"/>
      <c r="AH232" s="116"/>
      <c r="AI232" s="116"/>
      <c r="AJ232" s="116">
        <f>IF(ISNUMBER(Q232),Q232,0)-IF(ISNUMBER(Z232),Z232,0)</f>
        <v>2900000</v>
      </c>
      <c r="AK232" s="116"/>
      <c r="AL232" s="116"/>
      <c r="AM232" s="116"/>
      <c r="AN232" s="116"/>
      <c r="AO232" s="116">
        <v>4621240</v>
      </c>
      <c r="AP232" s="116"/>
      <c r="AQ232" s="116"/>
      <c r="AR232" s="116"/>
      <c r="AS232" s="116"/>
      <c r="AT232" s="116">
        <f>IF(ISNUMBER(V232),V232,0)-IF(ISNUMBER(Z232),Z232,0)-IF(ISNUMBER(AE232),AE232,0)</f>
        <v>0</v>
      </c>
      <c r="AU232" s="116"/>
      <c r="AV232" s="116"/>
      <c r="AW232" s="116"/>
      <c r="AX232" s="116">
        <v>0</v>
      </c>
      <c r="AY232" s="116"/>
      <c r="AZ232" s="116"/>
      <c r="BA232" s="116"/>
      <c r="BB232" s="116"/>
      <c r="BC232" s="116">
        <v>0</v>
      </c>
      <c r="BD232" s="116"/>
      <c r="BE232" s="116"/>
      <c r="BF232" s="116"/>
      <c r="BG232" s="116"/>
      <c r="BH232" s="116">
        <f>IF(ISNUMBER(AO232),AO232,0)-IF(ISNUMBER(AX232),AX232,0)</f>
        <v>4621240</v>
      </c>
      <c r="BI232" s="116"/>
      <c r="BJ232" s="116"/>
      <c r="BK232" s="116"/>
      <c r="BL232" s="116"/>
    </row>
    <row r="234" spans="1:79" ht="14.25" customHeight="1" x14ac:dyDescent="0.2">
      <c r="A234" s="29" t="s">
        <v>230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 x14ac:dyDescent="0.2">
      <c r="A235" s="31" t="s">
        <v>223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</row>
    <row r="236" spans="1:79" ht="42.95" customHeight="1" x14ac:dyDescent="0.2">
      <c r="A236" s="74" t="s">
        <v>135</v>
      </c>
      <c r="B236" s="74"/>
      <c r="C236" s="74"/>
      <c r="D236" s="74"/>
      <c r="E236" s="74"/>
      <c r="F236" s="74"/>
      <c r="G236" s="27" t="s">
        <v>19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 t="s">
        <v>15</v>
      </c>
      <c r="U236" s="27"/>
      <c r="V236" s="27"/>
      <c r="W236" s="27"/>
      <c r="X236" s="27"/>
      <c r="Y236" s="27"/>
      <c r="Z236" s="27" t="s">
        <v>14</v>
      </c>
      <c r="AA236" s="27"/>
      <c r="AB236" s="27"/>
      <c r="AC236" s="27"/>
      <c r="AD236" s="27"/>
      <c r="AE236" s="27" t="s">
        <v>226</v>
      </c>
      <c r="AF236" s="27"/>
      <c r="AG236" s="27"/>
      <c r="AH236" s="27"/>
      <c r="AI236" s="27"/>
      <c r="AJ236" s="27"/>
      <c r="AK236" s="27" t="s">
        <v>231</v>
      </c>
      <c r="AL236" s="27"/>
      <c r="AM236" s="27"/>
      <c r="AN236" s="27"/>
      <c r="AO236" s="27"/>
      <c r="AP236" s="27"/>
      <c r="AQ236" s="27" t="s">
        <v>243</v>
      </c>
      <c r="AR236" s="27"/>
      <c r="AS236" s="27"/>
      <c r="AT236" s="27"/>
      <c r="AU236" s="27"/>
      <c r="AV236" s="27"/>
      <c r="AW236" s="27" t="s">
        <v>18</v>
      </c>
      <c r="AX236" s="27"/>
      <c r="AY236" s="27"/>
      <c r="AZ236" s="27"/>
      <c r="BA236" s="27"/>
      <c r="BB236" s="27"/>
      <c r="BC236" s="27"/>
      <c r="BD236" s="27"/>
      <c r="BE236" s="27" t="s">
        <v>156</v>
      </c>
      <c r="BF236" s="27"/>
      <c r="BG236" s="27"/>
      <c r="BH236" s="27"/>
      <c r="BI236" s="27"/>
      <c r="BJ236" s="27"/>
      <c r="BK236" s="27"/>
      <c r="BL236" s="27"/>
    </row>
    <row r="237" spans="1:79" ht="21.75" customHeight="1" x14ac:dyDescent="0.2">
      <c r="A237" s="74"/>
      <c r="B237" s="74"/>
      <c r="C237" s="74"/>
      <c r="D237" s="74"/>
      <c r="E237" s="74"/>
      <c r="F237" s="74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79" ht="15" customHeight="1" x14ac:dyDescent="0.2">
      <c r="A238" s="27">
        <v>1</v>
      </c>
      <c r="B238" s="27"/>
      <c r="C238" s="27"/>
      <c r="D238" s="27"/>
      <c r="E238" s="27"/>
      <c r="F238" s="27"/>
      <c r="G238" s="27">
        <v>2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>
        <v>3</v>
      </c>
      <c r="U238" s="27"/>
      <c r="V238" s="27"/>
      <c r="W238" s="27"/>
      <c r="X238" s="27"/>
      <c r="Y238" s="27"/>
      <c r="Z238" s="27">
        <v>4</v>
      </c>
      <c r="AA238" s="27"/>
      <c r="AB238" s="27"/>
      <c r="AC238" s="27"/>
      <c r="AD238" s="27"/>
      <c r="AE238" s="27">
        <v>5</v>
      </c>
      <c r="AF238" s="27"/>
      <c r="AG238" s="27"/>
      <c r="AH238" s="27"/>
      <c r="AI238" s="27"/>
      <c r="AJ238" s="27"/>
      <c r="AK238" s="27">
        <v>6</v>
      </c>
      <c r="AL238" s="27"/>
      <c r="AM238" s="27"/>
      <c r="AN238" s="27"/>
      <c r="AO238" s="27"/>
      <c r="AP238" s="27"/>
      <c r="AQ238" s="27">
        <v>7</v>
      </c>
      <c r="AR238" s="27"/>
      <c r="AS238" s="27"/>
      <c r="AT238" s="27"/>
      <c r="AU238" s="27"/>
      <c r="AV238" s="27"/>
      <c r="AW238" s="26">
        <v>8</v>
      </c>
      <c r="AX238" s="26"/>
      <c r="AY238" s="26"/>
      <c r="AZ238" s="26"/>
      <c r="BA238" s="26"/>
      <c r="BB238" s="26"/>
      <c r="BC238" s="26"/>
      <c r="BD238" s="26"/>
      <c r="BE238" s="26">
        <v>9</v>
      </c>
      <c r="BF238" s="26"/>
      <c r="BG238" s="26"/>
      <c r="BH238" s="26"/>
      <c r="BI238" s="26"/>
      <c r="BJ238" s="26"/>
      <c r="BK238" s="26"/>
      <c r="BL238" s="26"/>
    </row>
    <row r="239" spans="1:79" s="1" customFormat="1" ht="18.75" hidden="1" customHeight="1" x14ac:dyDescent="0.2">
      <c r="A239" s="26" t="s">
        <v>64</v>
      </c>
      <c r="B239" s="26"/>
      <c r="C239" s="26"/>
      <c r="D239" s="26"/>
      <c r="E239" s="26"/>
      <c r="F239" s="26"/>
      <c r="G239" s="61" t="s">
        <v>57</v>
      </c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30" t="s">
        <v>80</v>
      </c>
      <c r="U239" s="30"/>
      <c r="V239" s="30"/>
      <c r="W239" s="30"/>
      <c r="X239" s="30"/>
      <c r="Y239" s="30"/>
      <c r="Z239" s="30" t="s">
        <v>81</v>
      </c>
      <c r="AA239" s="30"/>
      <c r="AB239" s="30"/>
      <c r="AC239" s="30"/>
      <c r="AD239" s="30"/>
      <c r="AE239" s="30" t="s">
        <v>82</v>
      </c>
      <c r="AF239" s="30"/>
      <c r="AG239" s="30"/>
      <c r="AH239" s="30"/>
      <c r="AI239" s="30"/>
      <c r="AJ239" s="30"/>
      <c r="AK239" s="30" t="s">
        <v>83</v>
      </c>
      <c r="AL239" s="30"/>
      <c r="AM239" s="30"/>
      <c r="AN239" s="30"/>
      <c r="AO239" s="30"/>
      <c r="AP239" s="30"/>
      <c r="AQ239" s="30" t="s">
        <v>84</v>
      </c>
      <c r="AR239" s="30"/>
      <c r="AS239" s="30"/>
      <c r="AT239" s="30"/>
      <c r="AU239" s="30"/>
      <c r="AV239" s="30"/>
      <c r="AW239" s="61" t="s">
        <v>87</v>
      </c>
      <c r="AX239" s="61"/>
      <c r="AY239" s="61"/>
      <c r="AZ239" s="61"/>
      <c r="BA239" s="61"/>
      <c r="BB239" s="61"/>
      <c r="BC239" s="61"/>
      <c r="BD239" s="61"/>
      <c r="BE239" s="61" t="s">
        <v>88</v>
      </c>
      <c r="BF239" s="61"/>
      <c r="BG239" s="61"/>
      <c r="BH239" s="61"/>
      <c r="BI239" s="61"/>
      <c r="BJ239" s="61"/>
      <c r="BK239" s="61"/>
      <c r="BL239" s="61"/>
      <c r="CA239" s="1" t="s">
        <v>54</v>
      </c>
    </row>
    <row r="240" spans="1:79" s="6" customFormat="1" ht="12.75" customHeight="1" x14ac:dyDescent="0.2">
      <c r="A240" s="85"/>
      <c r="B240" s="85"/>
      <c r="C240" s="85"/>
      <c r="D240" s="85"/>
      <c r="E240" s="85"/>
      <c r="F240" s="85"/>
      <c r="G240" s="118" t="s">
        <v>147</v>
      </c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CA240" s="6" t="s">
        <v>55</v>
      </c>
    </row>
    <row r="242" spans="1:64" ht="14.25" customHeight="1" x14ac:dyDescent="0.2">
      <c r="A242" s="29" t="s">
        <v>244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</row>
    <row r="243" spans="1:64" ht="15" customHeight="1" x14ac:dyDescent="0.2">
      <c r="A243" s="124" t="s">
        <v>382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6" spans="1:64" ht="14.25" x14ac:dyDescent="0.2">
      <c r="A246" s="29" t="s">
        <v>259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64" ht="14.25" x14ac:dyDescent="0.2">
      <c r="A247" s="29" t="s">
        <v>232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</row>
    <row r="248" spans="1:64" ht="15" customHeight="1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</row>
    <row r="249" spans="1:64" ht="1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2" spans="1:64" ht="18.95" customHeight="1" x14ac:dyDescent="0.2">
      <c r="A252" s="128" t="s">
        <v>217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22"/>
      <c r="AC252" s="22"/>
      <c r="AD252" s="22"/>
      <c r="AE252" s="22"/>
      <c r="AF252" s="22"/>
      <c r="AG252" s="22"/>
      <c r="AH252" s="42"/>
      <c r="AI252" s="42"/>
      <c r="AJ252" s="42"/>
      <c r="AK252" s="42"/>
      <c r="AL252" s="42"/>
      <c r="AM252" s="42"/>
      <c r="AN252" s="42"/>
      <c r="AO252" s="42"/>
      <c r="AP252" s="42"/>
      <c r="AQ252" s="22"/>
      <c r="AR252" s="22"/>
      <c r="AS252" s="22"/>
      <c r="AT252" s="22"/>
      <c r="AU252" s="129" t="s">
        <v>219</v>
      </c>
      <c r="AV252" s="127"/>
      <c r="AW252" s="127"/>
      <c r="AX252" s="127"/>
      <c r="AY252" s="127"/>
      <c r="AZ252" s="127"/>
      <c r="BA252" s="127"/>
      <c r="BB252" s="127"/>
      <c r="BC252" s="127"/>
      <c r="BD252" s="127"/>
      <c r="BE252" s="127"/>
      <c r="BF252" s="127"/>
    </row>
    <row r="253" spans="1:64" ht="12.75" customHeight="1" x14ac:dyDescent="0.2">
      <c r="AB253" s="23"/>
      <c r="AC253" s="23"/>
      <c r="AD253" s="23"/>
      <c r="AE253" s="23"/>
      <c r="AF253" s="23"/>
      <c r="AG253" s="23"/>
      <c r="AH253" s="28" t="s">
        <v>1</v>
      </c>
      <c r="AI253" s="28"/>
      <c r="AJ253" s="28"/>
      <c r="AK253" s="28"/>
      <c r="AL253" s="28"/>
      <c r="AM253" s="28"/>
      <c r="AN253" s="28"/>
      <c r="AO253" s="28"/>
      <c r="AP253" s="28"/>
      <c r="AQ253" s="23"/>
      <c r="AR253" s="23"/>
      <c r="AS253" s="23"/>
      <c r="AT253" s="23"/>
      <c r="AU253" s="28" t="s">
        <v>160</v>
      </c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</row>
    <row r="254" spans="1:64" ht="15" x14ac:dyDescent="0.2">
      <c r="AB254" s="23"/>
      <c r="AC254" s="23"/>
      <c r="AD254" s="23"/>
      <c r="AE254" s="23"/>
      <c r="AF254" s="23"/>
      <c r="AG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3"/>
      <c r="AR254" s="23"/>
      <c r="AS254" s="23"/>
      <c r="AT254" s="23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</row>
    <row r="255" spans="1:64" ht="18" customHeight="1" x14ac:dyDescent="0.2">
      <c r="A255" s="128" t="s">
        <v>218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23"/>
      <c r="AC255" s="23"/>
      <c r="AD255" s="23"/>
      <c r="AE255" s="23"/>
      <c r="AF255" s="23"/>
      <c r="AG255" s="23"/>
      <c r="AH255" s="43"/>
      <c r="AI255" s="43"/>
      <c r="AJ255" s="43"/>
      <c r="AK255" s="43"/>
      <c r="AL255" s="43"/>
      <c r="AM255" s="43"/>
      <c r="AN255" s="43"/>
      <c r="AO255" s="43"/>
      <c r="AP255" s="43"/>
      <c r="AQ255" s="23"/>
      <c r="AR255" s="23"/>
      <c r="AS255" s="23"/>
      <c r="AT255" s="23"/>
      <c r="AU255" s="130" t="s">
        <v>220</v>
      </c>
      <c r="AV255" s="127"/>
      <c r="AW255" s="127"/>
      <c r="AX255" s="127"/>
      <c r="AY255" s="127"/>
      <c r="AZ255" s="127"/>
      <c r="BA255" s="127"/>
      <c r="BB255" s="127"/>
      <c r="BC255" s="127"/>
      <c r="BD255" s="127"/>
      <c r="BE255" s="127"/>
      <c r="BF255" s="127"/>
    </row>
    <row r="256" spans="1:64" ht="12" customHeight="1" x14ac:dyDescent="0.2">
      <c r="AB256" s="23"/>
      <c r="AC256" s="23"/>
      <c r="AD256" s="23"/>
      <c r="AE256" s="23"/>
      <c r="AF256" s="23"/>
      <c r="AG256" s="23"/>
      <c r="AH256" s="28" t="s">
        <v>1</v>
      </c>
      <c r="AI256" s="28"/>
      <c r="AJ256" s="28"/>
      <c r="AK256" s="28"/>
      <c r="AL256" s="28"/>
      <c r="AM256" s="28"/>
      <c r="AN256" s="28"/>
      <c r="AO256" s="28"/>
      <c r="AP256" s="28"/>
      <c r="AQ256" s="23"/>
      <c r="AR256" s="23"/>
      <c r="AS256" s="23"/>
      <c r="AT256" s="23"/>
      <c r="AU256" s="28" t="s">
        <v>160</v>
      </c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</row>
  </sheetData>
  <mergeCells count="1696"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BA175:BC175"/>
    <mergeCell ref="BD175:BF175"/>
    <mergeCell ref="BG175:BI175"/>
    <mergeCell ref="BJ175:BL175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A173:C173"/>
    <mergeCell ref="D173:V173"/>
    <mergeCell ref="W173:Y173"/>
    <mergeCell ref="Z173:AB173"/>
    <mergeCell ref="AC173:AE173"/>
    <mergeCell ref="AF173:AH173"/>
    <mergeCell ref="AU172:AW172"/>
    <mergeCell ref="AX172:AZ172"/>
    <mergeCell ref="BA172:BC172"/>
    <mergeCell ref="BD172:BF172"/>
    <mergeCell ref="BG172:BI172"/>
    <mergeCell ref="BJ172:BL172"/>
    <mergeCell ref="AC172:AE172"/>
    <mergeCell ref="AF172:AH172"/>
    <mergeCell ref="AI172:AK172"/>
    <mergeCell ref="AL172:AN172"/>
    <mergeCell ref="AO172:AQ172"/>
    <mergeCell ref="AR172:AT172"/>
    <mergeCell ref="AT162:AX162"/>
    <mergeCell ref="AY162:BC162"/>
    <mergeCell ref="BD162:BH162"/>
    <mergeCell ref="BI162:BM162"/>
    <mergeCell ref="BN162:BR162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Z156:AD156"/>
    <mergeCell ref="AE156:AI156"/>
    <mergeCell ref="AJ156:AN156"/>
    <mergeCell ref="AO156:AS156"/>
    <mergeCell ref="AT156:AX156"/>
    <mergeCell ref="AY156:BC156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D120:BH120"/>
    <mergeCell ref="A120:C120"/>
    <mergeCell ref="D120:T120"/>
    <mergeCell ref="U120:Y120"/>
    <mergeCell ref="Z120:AD120"/>
    <mergeCell ref="AE120:AI120"/>
    <mergeCell ref="BU111:BY111"/>
    <mergeCell ref="AS111:AW111"/>
    <mergeCell ref="AX111:BA111"/>
    <mergeCell ref="BB111:BF111"/>
    <mergeCell ref="BG111:BK111"/>
    <mergeCell ref="BL111:BP111"/>
    <mergeCell ref="BQ111:BT111"/>
    <mergeCell ref="A111:C111"/>
    <mergeCell ref="D111:T111"/>
    <mergeCell ref="U111:Y111"/>
    <mergeCell ref="Z111:AD111"/>
    <mergeCell ref="AE111:AH111"/>
    <mergeCell ref="AI111:AM111"/>
    <mergeCell ref="AN111:AR111"/>
    <mergeCell ref="AW92:BA92"/>
    <mergeCell ref="BB92:BF92"/>
    <mergeCell ref="BG92:BK92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E85:W85"/>
    <mergeCell ref="X85:AB85"/>
    <mergeCell ref="AC85:AG85"/>
    <mergeCell ref="AH85:AL85"/>
    <mergeCell ref="AM85:AQ85"/>
    <mergeCell ref="AR85:AV85"/>
    <mergeCell ref="A84:D84"/>
    <mergeCell ref="E84:W84"/>
    <mergeCell ref="X84:AB84"/>
    <mergeCell ref="AC84:AG84"/>
    <mergeCell ref="AH84:AL84"/>
    <mergeCell ref="AM84:AQ84"/>
    <mergeCell ref="AR84:AV84"/>
    <mergeCell ref="BU67:BY67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5:AA255"/>
    <mergeCell ref="AH255:AP255"/>
    <mergeCell ref="AU255:BF255"/>
    <mergeCell ref="AH256:AP256"/>
    <mergeCell ref="AU256:BF256"/>
    <mergeCell ref="A31:D31"/>
    <mergeCell ref="E31:T31"/>
    <mergeCell ref="U31:Y31"/>
    <mergeCell ref="Z31:AD31"/>
    <mergeCell ref="AE31:AH31"/>
    <mergeCell ref="A248:BL248"/>
    <mergeCell ref="A252:AA252"/>
    <mergeCell ref="AH252:AP252"/>
    <mergeCell ref="AU252:BF252"/>
    <mergeCell ref="AH253:AP253"/>
    <mergeCell ref="AU253:BF253"/>
    <mergeCell ref="AW240:BD240"/>
    <mergeCell ref="BE240:BL240"/>
    <mergeCell ref="A242:BL242"/>
    <mergeCell ref="A243:BL243"/>
    <mergeCell ref="A246:BL246"/>
    <mergeCell ref="A247:BL247"/>
    <mergeCell ref="AQ239:AV239"/>
    <mergeCell ref="AW239:BD239"/>
    <mergeCell ref="BE239:BL239"/>
    <mergeCell ref="A240:F240"/>
    <mergeCell ref="G240:S240"/>
    <mergeCell ref="T240:Y240"/>
    <mergeCell ref="Z240:AD240"/>
    <mergeCell ref="AE240:AJ240"/>
    <mergeCell ref="AK240:AP240"/>
    <mergeCell ref="AQ240:AV240"/>
    <mergeCell ref="A239:F239"/>
    <mergeCell ref="G239:S239"/>
    <mergeCell ref="T239:Y239"/>
    <mergeCell ref="Z239:AD239"/>
    <mergeCell ref="AE239:AJ239"/>
    <mergeCell ref="AK239:AP239"/>
    <mergeCell ref="BE236:BL237"/>
    <mergeCell ref="A238:F238"/>
    <mergeCell ref="G238:S238"/>
    <mergeCell ref="T238:Y238"/>
    <mergeCell ref="Z238:AD238"/>
    <mergeCell ref="AE238:AJ238"/>
    <mergeCell ref="AK238:AP238"/>
    <mergeCell ref="AQ238:AV238"/>
    <mergeCell ref="AW238:BD238"/>
    <mergeCell ref="BE238:BL238"/>
    <mergeCell ref="A234:BL234"/>
    <mergeCell ref="A235:BL235"/>
    <mergeCell ref="A236:F237"/>
    <mergeCell ref="G236:S237"/>
    <mergeCell ref="T236:Y237"/>
    <mergeCell ref="Z236:AD237"/>
    <mergeCell ref="AE236:AJ237"/>
    <mergeCell ref="AK236:AP237"/>
    <mergeCell ref="AQ236:AV237"/>
    <mergeCell ref="AW236:BD237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T221:AW222"/>
    <mergeCell ref="AX221:BG221"/>
    <mergeCell ref="BH221:BL222"/>
    <mergeCell ref="Z222:AD222"/>
    <mergeCell ref="AE222:AI222"/>
    <mergeCell ref="AX222:BB222"/>
    <mergeCell ref="BC222:BG222"/>
    <mergeCell ref="A219:BL219"/>
    <mergeCell ref="A220:F222"/>
    <mergeCell ref="G220:P222"/>
    <mergeCell ref="Q220:AN220"/>
    <mergeCell ref="AO220:BL220"/>
    <mergeCell ref="Q221:U222"/>
    <mergeCell ref="V221:Y222"/>
    <mergeCell ref="Z221:AI221"/>
    <mergeCell ref="AJ221:AN222"/>
    <mergeCell ref="AO221:AS222"/>
    <mergeCell ref="AK216:AP216"/>
    <mergeCell ref="AQ216:AV216"/>
    <mergeCell ref="AW216:BA216"/>
    <mergeCell ref="BB216:BF216"/>
    <mergeCell ref="BG216:BL216"/>
    <mergeCell ref="A218:BL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0:BS180"/>
    <mergeCell ref="A181:F182"/>
    <mergeCell ref="G181:S182"/>
    <mergeCell ref="T181:Z182"/>
    <mergeCell ref="AA181:AO181"/>
    <mergeCell ref="AP181:BD181"/>
    <mergeCell ref="BE181:BS181"/>
    <mergeCell ref="AA182:AE182"/>
    <mergeCell ref="AF182:AJ182"/>
    <mergeCell ref="AK182:AO182"/>
    <mergeCell ref="BA171:BC171"/>
    <mergeCell ref="BD171:BF171"/>
    <mergeCell ref="BG171:BI171"/>
    <mergeCell ref="BJ171:BL171"/>
    <mergeCell ref="A178:BL178"/>
    <mergeCell ref="A179:BS179"/>
    <mergeCell ref="A172:C172"/>
    <mergeCell ref="D172:V172"/>
    <mergeCell ref="W172:Y172"/>
    <mergeCell ref="Z172:AB172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169:C169"/>
    <mergeCell ref="D169:V169"/>
    <mergeCell ref="W169:Y169"/>
    <mergeCell ref="Z169:AB169"/>
    <mergeCell ref="AC169:AE169"/>
    <mergeCell ref="AF169:AH169"/>
    <mergeCell ref="BJ167:BL168"/>
    <mergeCell ref="W168:Y168"/>
    <mergeCell ref="Z168:AB168"/>
    <mergeCell ref="AC168:AE168"/>
    <mergeCell ref="AF168:AH168"/>
    <mergeCell ref="AI168:AK168"/>
    <mergeCell ref="AL168:AN168"/>
    <mergeCell ref="AO168:AQ168"/>
    <mergeCell ref="AR168:AT168"/>
    <mergeCell ref="BG166:BL166"/>
    <mergeCell ref="W167:AB167"/>
    <mergeCell ref="AC167:AH167"/>
    <mergeCell ref="AI167:AN167"/>
    <mergeCell ref="AO167:AT167"/>
    <mergeCell ref="AU167:AW168"/>
    <mergeCell ref="AX167:AZ168"/>
    <mergeCell ref="BA167:BC168"/>
    <mergeCell ref="BD167:BF168"/>
    <mergeCell ref="BG167:BI168"/>
    <mergeCell ref="A166:C168"/>
    <mergeCell ref="D166:V168"/>
    <mergeCell ref="W166:AH166"/>
    <mergeCell ref="AI166:AT166"/>
    <mergeCell ref="AU166:AZ166"/>
    <mergeCell ref="BA166:BF166"/>
    <mergeCell ref="AT154:AX154"/>
    <mergeCell ref="AY154:BC154"/>
    <mergeCell ref="BD154:BH154"/>
    <mergeCell ref="BI154:BM154"/>
    <mergeCell ref="BN154:BR154"/>
    <mergeCell ref="A165:BL165"/>
    <mergeCell ref="BI155:BM155"/>
    <mergeCell ref="BN155:BR155"/>
    <mergeCell ref="A156:T156"/>
    <mergeCell ref="U156:Y156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41:AT141"/>
    <mergeCell ref="AU141:AY141"/>
    <mergeCell ref="AZ141:BD141"/>
    <mergeCell ref="BE141:BI141"/>
    <mergeCell ref="A148:BL148"/>
    <mergeCell ref="A149:BR149"/>
    <mergeCell ref="BE142:BI142"/>
    <mergeCell ref="A143:C143"/>
    <mergeCell ref="D143:P143"/>
    <mergeCell ref="Q143:U14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9:BX129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J120:AN120"/>
    <mergeCell ref="AO120:AS120"/>
    <mergeCell ref="AT120:AX120"/>
    <mergeCell ref="AY120:BC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3:AV83"/>
    <mergeCell ref="AW83:BA83"/>
    <mergeCell ref="BB83:BF83"/>
    <mergeCell ref="BG83:BK83"/>
    <mergeCell ref="A94:BL94"/>
    <mergeCell ref="A95:BK95"/>
    <mergeCell ref="AW84:BA84"/>
    <mergeCell ref="BB84:BF84"/>
    <mergeCell ref="BG84:BK84"/>
    <mergeCell ref="A85:D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8:BY58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171 A119">
    <cfRule type="cellIs" dxfId="115" priority="34" stopIfTrue="1" operator="equal">
      <formula>A109</formula>
    </cfRule>
  </conditionalFormatting>
  <conditionalFormatting sqref="A129:C129 A141:C141">
    <cfRule type="cellIs" dxfId="114" priority="35" stopIfTrue="1" operator="equal">
      <formula>A128</formula>
    </cfRule>
    <cfRule type="cellIs" dxfId="113" priority="36" stopIfTrue="1" operator="equal">
      <formula>0</formula>
    </cfRule>
  </conditionalFormatting>
  <conditionalFormatting sqref="A111">
    <cfRule type="cellIs" dxfId="112" priority="33" stopIfTrue="1" operator="equal">
      <formula>A110</formula>
    </cfRule>
  </conditionalFormatting>
  <conditionalFormatting sqref="A121">
    <cfRule type="cellIs" dxfId="111" priority="525" stopIfTrue="1" operator="equal">
      <formula>A119</formula>
    </cfRule>
  </conditionalFormatting>
  <conditionalFormatting sqref="A120">
    <cfRule type="cellIs" dxfId="110" priority="31" stopIfTrue="1" operator="equal">
      <formula>A119</formula>
    </cfRule>
  </conditionalFormatting>
  <conditionalFormatting sqref="A172">
    <cfRule type="cellIs" dxfId="109" priority="5" stopIfTrue="1" operator="equal">
      <formula>A171</formula>
    </cfRule>
  </conditionalFormatting>
  <conditionalFormatting sqref="A130:C130">
    <cfRule type="cellIs" dxfId="108" priority="28" stopIfTrue="1" operator="equal">
      <formula>A129</formula>
    </cfRule>
    <cfRule type="cellIs" dxfId="107" priority="29" stopIfTrue="1" operator="equal">
      <formula>0</formula>
    </cfRule>
  </conditionalFormatting>
  <conditionalFormatting sqref="A131:C131">
    <cfRule type="cellIs" dxfId="106" priority="26" stopIfTrue="1" operator="equal">
      <formula>A130</formula>
    </cfRule>
    <cfRule type="cellIs" dxfId="105" priority="27" stopIfTrue="1" operator="equal">
      <formula>0</formula>
    </cfRule>
  </conditionalFormatting>
  <conditionalFormatting sqref="A132:C132">
    <cfRule type="cellIs" dxfId="104" priority="24" stopIfTrue="1" operator="equal">
      <formula>A131</formula>
    </cfRule>
    <cfRule type="cellIs" dxfId="103" priority="25" stopIfTrue="1" operator="equal">
      <formula>0</formula>
    </cfRule>
  </conditionalFormatting>
  <conditionalFormatting sqref="A133:C133">
    <cfRule type="cellIs" dxfId="102" priority="22" stopIfTrue="1" operator="equal">
      <formula>A132</formula>
    </cfRule>
    <cfRule type="cellIs" dxfId="101" priority="23" stopIfTrue="1" operator="equal">
      <formula>0</formula>
    </cfRule>
  </conditionalFormatting>
  <conditionalFormatting sqref="A134:C134">
    <cfRule type="cellIs" dxfId="100" priority="20" stopIfTrue="1" operator="equal">
      <formula>A133</formula>
    </cfRule>
    <cfRule type="cellIs" dxfId="99" priority="21" stopIfTrue="1" operator="equal">
      <formula>0</formula>
    </cfRule>
  </conditionalFormatting>
  <conditionalFormatting sqref="A142:C142">
    <cfRule type="cellIs" dxfId="98" priority="16" stopIfTrue="1" operator="equal">
      <formula>A141</formula>
    </cfRule>
    <cfRule type="cellIs" dxfId="97" priority="17" stopIfTrue="1" operator="equal">
      <formula>0</formula>
    </cfRule>
  </conditionalFormatting>
  <conditionalFormatting sqref="A143:C143">
    <cfRule type="cellIs" dxfId="96" priority="14" stopIfTrue="1" operator="equal">
      <formula>A142</formula>
    </cfRule>
    <cfRule type="cellIs" dxfId="95" priority="15" stopIfTrue="1" operator="equal">
      <formula>0</formula>
    </cfRule>
  </conditionalFormatting>
  <conditionalFormatting sqref="A144:C144">
    <cfRule type="cellIs" dxfId="94" priority="12" stopIfTrue="1" operator="equal">
      <formula>A143</formula>
    </cfRule>
    <cfRule type="cellIs" dxfId="93" priority="13" stopIfTrue="1" operator="equal">
      <formula>0</formula>
    </cfRule>
  </conditionalFormatting>
  <conditionalFormatting sqref="A145:C145">
    <cfRule type="cellIs" dxfId="92" priority="10" stopIfTrue="1" operator="equal">
      <formula>A144</formula>
    </cfRule>
    <cfRule type="cellIs" dxfId="91" priority="11" stopIfTrue="1" operator="equal">
      <formula>0</formula>
    </cfRule>
  </conditionalFormatting>
  <conditionalFormatting sqref="A146:C146">
    <cfRule type="cellIs" dxfId="90" priority="8" stopIfTrue="1" operator="equal">
      <formula>A145</formula>
    </cfRule>
    <cfRule type="cellIs" dxfId="89" priority="9" stopIfTrue="1" operator="equal">
      <formula>0</formula>
    </cfRule>
  </conditionalFormatting>
  <conditionalFormatting sqref="A173">
    <cfRule type="cellIs" dxfId="88" priority="4" stopIfTrue="1" operator="equal">
      <formula>A172</formula>
    </cfRule>
  </conditionalFormatting>
  <conditionalFormatting sqref="A174">
    <cfRule type="cellIs" dxfId="87" priority="3" stopIfTrue="1" operator="equal">
      <formula>A173</formula>
    </cfRule>
  </conditionalFormatting>
  <conditionalFormatting sqref="A175">
    <cfRule type="cellIs" dxfId="86" priority="2" stopIfTrue="1" operator="equal">
      <formula>A174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4" manualBreakCount="4">
    <brk id="36" max="76" man="1"/>
    <brk id="76" max="76" man="1"/>
    <brk id="122" max="76" man="1"/>
    <brk id="217" max="7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5"/>
  <sheetViews>
    <sheetView view="pageBreakPreview" topLeftCell="A179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422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423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424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425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421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417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335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100000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100000</v>
      </c>
      <c r="BC30" s="97"/>
      <c r="BD30" s="97"/>
      <c r="BE30" s="97"/>
      <c r="BF30" s="98"/>
      <c r="BG30" s="96">
        <v>150000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100000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100000</v>
      </c>
      <c r="BC31" s="105"/>
      <c r="BD31" s="105"/>
      <c r="BE31" s="105"/>
      <c r="BF31" s="106"/>
      <c r="BG31" s="104">
        <v>150000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150000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200000</v>
      </c>
      <c r="AN39" s="97"/>
      <c r="AO39" s="97"/>
      <c r="AP39" s="97"/>
      <c r="AQ39" s="98"/>
      <c r="AR39" s="96">
        <v>200000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200000</v>
      </c>
      <c r="AN40" s="105"/>
      <c r="AO40" s="105"/>
      <c r="AP40" s="105"/>
      <c r="AQ40" s="106"/>
      <c r="AR40" s="104">
        <v>200000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178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50000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50000</v>
      </c>
      <c r="BC50" s="97"/>
      <c r="BD50" s="97"/>
      <c r="BE50" s="97"/>
      <c r="BF50" s="98"/>
      <c r="BG50" s="96">
        <v>100000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100000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179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50000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50000</v>
      </c>
      <c r="BC51" s="97"/>
      <c r="BD51" s="97"/>
      <c r="BE51" s="97"/>
      <c r="BF51" s="98"/>
      <c r="BG51" s="96">
        <v>50000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50000</v>
      </c>
      <c r="BV51" s="97"/>
      <c r="BW51" s="97"/>
      <c r="BX51" s="97"/>
      <c r="BY51" s="98"/>
    </row>
    <row r="52" spans="1:79" s="99" customFormat="1" ht="12.75" customHeight="1" x14ac:dyDescent="0.2">
      <c r="A52" s="89">
        <v>2730</v>
      </c>
      <c r="B52" s="90"/>
      <c r="C52" s="90"/>
      <c r="D52" s="91"/>
      <c r="E52" s="92" t="s">
        <v>280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</row>
    <row r="53" spans="1:79" s="6" customFormat="1" ht="12.75" customHeight="1" x14ac:dyDescent="0.2">
      <c r="A53" s="86"/>
      <c r="B53" s="87"/>
      <c r="C53" s="87"/>
      <c r="D53" s="88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0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0</v>
      </c>
      <c r="AJ53" s="105"/>
      <c r="AK53" s="105"/>
      <c r="AL53" s="105"/>
      <c r="AM53" s="106"/>
      <c r="AN53" s="104">
        <v>100000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100000</v>
      </c>
      <c r="BC53" s="105"/>
      <c r="BD53" s="105"/>
      <c r="BE53" s="105"/>
      <c r="BF53" s="106"/>
      <c r="BG53" s="104">
        <v>150000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150000</v>
      </c>
      <c r="BV53" s="105"/>
      <c r="BW53" s="105"/>
      <c r="BX53" s="105"/>
      <c r="BY53" s="106"/>
    </row>
    <row r="55" spans="1:79" ht="14.25" customHeight="1" x14ac:dyDescent="0.2">
      <c r="A55" s="29" t="s">
        <v>236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79" ht="15" customHeight="1" x14ac:dyDescent="0.2">
      <c r="A56" s="44" t="s">
        <v>223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</row>
    <row r="57" spans="1:79" ht="23.1" customHeight="1" x14ac:dyDescent="0.2">
      <c r="A57" s="62" t="s">
        <v>119</v>
      </c>
      <c r="B57" s="63"/>
      <c r="C57" s="63"/>
      <c r="D57" s="63"/>
      <c r="E57" s="64"/>
      <c r="F57" s="27" t="s">
        <v>19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224</v>
      </c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/>
      <c r="AN57" s="36" t="s">
        <v>227</v>
      </c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8"/>
      <c r="BG57" s="36" t="s">
        <v>234</v>
      </c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8"/>
    </row>
    <row r="58" spans="1:79" ht="51.75" customHeight="1" x14ac:dyDescent="0.2">
      <c r="A58" s="65"/>
      <c r="B58" s="66"/>
      <c r="C58" s="66"/>
      <c r="D58" s="66"/>
      <c r="E58" s="6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36" t="s">
        <v>4</v>
      </c>
      <c r="V58" s="37"/>
      <c r="W58" s="37"/>
      <c r="X58" s="37"/>
      <c r="Y58" s="38"/>
      <c r="Z58" s="36" t="s">
        <v>3</v>
      </c>
      <c r="AA58" s="37"/>
      <c r="AB58" s="37"/>
      <c r="AC58" s="37"/>
      <c r="AD58" s="38"/>
      <c r="AE58" s="51" t="s">
        <v>116</v>
      </c>
      <c r="AF58" s="52"/>
      <c r="AG58" s="52"/>
      <c r="AH58" s="53"/>
      <c r="AI58" s="36" t="s">
        <v>5</v>
      </c>
      <c r="AJ58" s="37"/>
      <c r="AK58" s="37"/>
      <c r="AL58" s="37"/>
      <c r="AM58" s="38"/>
      <c r="AN58" s="36" t="s">
        <v>4</v>
      </c>
      <c r="AO58" s="37"/>
      <c r="AP58" s="37"/>
      <c r="AQ58" s="37"/>
      <c r="AR58" s="38"/>
      <c r="AS58" s="36" t="s">
        <v>3</v>
      </c>
      <c r="AT58" s="37"/>
      <c r="AU58" s="37"/>
      <c r="AV58" s="37"/>
      <c r="AW58" s="38"/>
      <c r="AX58" s="51" t="s">
        <v>116</v>
      </c>
      <c r="AY58" s="52"/>
      <c r="AZ58" s="52"/>
      <c r="BA58" s="53"/>
      <c r="BB58" s="36" t="s">
        <v>96</v>
      </c>
      <c r="BC58" s="37"/>
      <c r="BD58" s="37"/>
      <c r="BE58" s="37"/>
      <c r="BF58" s="38"/>
      <c r="BG58" s="36" t="s">
        <v>4</v>
      </c>
      <c r="BH58" s="37"/>
      <c r="BI58" s="37"/>
      <c r="BJ58" s="37"/>
      <c r="BK58" s="38"/>
      <c r="BL58" s="36" t="s">
        <v>3</v>
      </c>
      <c r="BM58" s="37"/>
      <c r="BN58" s="37"/>
      <c r="BO58" s="37"/>
      <c r="BP58" s="38"/>
      <c r="BQ58" s="51" t="s">
        <v>116</v>
      </c>
      <c r="BR58" s="52"/>
      <c r="BS58" s="52"/>
      <c r="BT58" s="53"/>
      <c r="BU58" s="27" t="s">
        <v>97</v>
      </c>
      <c r="BV58" s="27"/>
      <c r="BW58" s="27"/>
      <c r="BX58" s="27"/>
      <c r="BY58" s="27"/>
    </row>
    <row r="59" spans="1:79" ht="15" customHeight="1" x14ac:dyDescent="0.2">
      <c r="A59" s="36">
        <v>1</v>
      </c>
      <c r="B59" s="37"/>
      <c r="C59" s="37"/>
      <c r="D59" s="37"/>
      <c r="E59" s="38"/>
      <c r="F59" s="36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36">
        <v>3</v>
      </c>
      <c r="V59" s="37"/>
      <c r="W59" s="37"/>
      <c r="X59" s="37"/>
      <c r="Y59" s="38"/>
      <c r="Z59" s="36">
        <v>4</v>
      </c>
      <c r="AA59" s="37"/>
      <c r="AB59" s="37"/>
      <c r="AC59" s="37"/>
      <c r="AD59" s="38"/>
      <c r="AE59" s="36">
        <v>5</v>
      </c>
      <c r="AF59" s="37"/>
      <c r="AG59" s="37"/>
      <c r="AH59" s="38"/>
      <c r="AI59" s="36">
        <v>6</v>
      </c>
      <c r="AJ59" s="37"/>
      <c r="AK59" s="37"/>
      <c r="AL59" s="37"/>
      <c r="AM59" s="38"/>
      <c r="AN59" s="36">
        <v>7</v>
      </c>
      <c r="AO59" s="37"/>
      <c r="AP59" s="37"/>
      <c r="AQ59" s="37"/>
      <c r="AR59" s="38"/>
      <c r="AS59" s="36">
        <v>8</v>
      </c>
      <c r="AT59" s="37"/>
      <c r="AU59" s="37"/>
      <c r="AV59" s="37"/>
      <c r="AW59" s="38"/>
      <c r="AX59" s="36">
        <v>9</v>
      </c>
      <c r="AY59" s="37"/>
      <c r="AZ59" s="37"/>
      <c r="BA59" s="38"/>
      <c r="BB59" s="36">
        <v>10</v>
      </c>
      <c r="BC59" s="37"/>
      <c r="BD59" s="37"/>
      <c r="BE59" s="37"/>
      <c r="BF59" s="38"/>
      <c r="BG59" s="36">
        <v>11</v>
      </c>
      <c r="BH59" s="37"/>
      <c r="BI59" s="37"/>
      <c r="BJ59" s="37"/>
      <c r="BK59" s="38"/>
      <c r="BL59" s="36">
        <v>12</v>
      </c>
      <c r="BM59" s="37"/>
      <c r="BN59" s="37"/>
      <c r="BO59" s="37"/>
      <c r="BP59" s="38"/>
      <c r="BQ59" s="36">
        <v>13</v>
      </c>
      <c r="BR59" s="37"/>
      <c r="BS59" s="37"/>
      <c r="BT59" s="38"/>
      <c r="BU59" s="27">
        <v>14</v>
      </c>
      <c r="BV59" s="27"/>
      <c r="BW59" s="27"/>
      <c r="BX59" s="27"/>
      <c r="BY59" s="27"/>
    </row>
    <row r="60" spans="1:79" s="1" customFormat="1" ht="13.5" hidden="1" customHeight="1" x14ac:dyDescent="0.2">
      <c r="A60" s="39" t="s">
        <v>64</v>
      </c>
      <c r="B60" s="40"/>
      <c r="C60" s="40"/>
      <c r="D60" s="40"/>
      <c r="E60" s="41"/>
      <c r="F60" s="39" t="s">
        <v>57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39" t="s">
        <v>65</v>
      </c>
      <c r="V60" s="40"/>
      <c r="W60" s="40"/>
      <c r="X60" s="40"/>
      <c r="Y60" s="41"/>
      <c r="Z60" s="39" t="s">
        <v>66</v>
      </c>
      <c r="AA60" s="40"/>
      <c r="AB60" s="40"/>
      <c r="AC60" s="40"/>
      <c r="AD60" s="41"/>
      <c r="AE60" s="39" t="s">
        <v>91</v>
      </c>
      <c r="AF60" s="40"/>
      <c r="AG60" s="40"/>
      <c r="AH60" s="41"/>
      <c r="AI60" s="47" t="s">
        <v>170</v>
      </c>
      <c r="AJ60" s="48"/>
      <c r="AK60" s="48"/>
      <c r="AL60" s="48"/>
      <c r="AM60" s="49"/>
      <c r="AN60" s="39" t="s">
        <v>67</v>
      </c>
      <c r="AO60" s="40"/>
      <c r="AP60" s="40"/>
      <c r="AQ60" s="40"/>
      <c r="AR60" s="41"/>
      <c r="AS60" s="39" t="s">
        <v>68</v>
      </c>
      <c r="AT60" s="40"/>
      <c r="AU60" s="40"/>
      <c r="AV60" s="40"/>
      <c r="AW60" s="41"/>
      <c r="AX60" s="39" t="s">
        <v>92</v>
      </c>
      <c r="AY60" s="40"/>
      <c r="AZ60" s="40"/>
      <c r="BA60" s="41"/>
      <c r="BB60" s="47" t="s">
        <v>170</v>
      </c>
      <c r="BC60" s="48"/>
      <c r="BD60" s="48"/>
      <c r="BE60" s="48"/>
      <c r="BF60" s="49"/>
      <c r="BG60" s="39" t="s">
        <v>58</v>
      </c>
      <c r="BH60" s="40"/>
      <c r="BI60" s="40"/>
      <c r="BJ60" s="40"/>
      <c r="BK60" s="41"/>
      <c r="BL60" s="39" t="s">
        <v>59</v>
      </c>
      <c r="BM60" s="40"/>
      <c r="BN60" s="40"/>
      <c r="BO60" s="40"/>
      <c r="BP60" s="41"/>
      <c r="BQ60" s="39" t="s">
        <v>93</v>
      </c>
      <c r="BR60" s="40"/>
      <c r="BS60" s="40"/>
      <c r="BT60" s="41"/>
      <c r="BU60" s="50" t="s">
        <v>170</v>
      </c>
      <c r="BV60" s="50"/>
      <c r="BW60" s="50"/>
      <c r="BX60" s="50"/>
      <c r="BY60" s="50"/>
      <c r="CA60" t="s">
        <v>27</v>
      </c>
    </row>
    <row r="61" spans="1:79" s="6" customFormat="1" ht="12.75" customHeight="1" x14ac:dyDescent="0.2">
      <c r="A61" s="86"/>
      <c r="B61" s="87"/>
      <c r="C61" s="87"/>
      <c r="D61" s="87"/>
      <c r="E61" s="88"/>
      <c r="F61" s="86" t="s">
        <v>147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8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29" t="s">
        <v>251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 x14ac:dyDescent="0.2">
      <c r="A64" s="44" t="s">
        <v>223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</row>
    <row r="65" spans="1:79" ht="23.1" customHeight="1" x14ac:dyDescent="0.2">
      <c r="A65" s="62" t="s">
        <v>118</v>
      </c>
      <c r="B65" s="63"/>
      <c r="C65" s="63"/>
      <c r="D65" s="64"/>
      <c r="E65" s="54" t="s">
        <v>19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6"/>
      <c r="X65" s="36" t="s">
        <v>245</v>
      </c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8"/>
      <c r="AR65" s="27" t="s">
        <v>250</v>
      </c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79" ht="48.75" customHeight="1" x14ac:dyDescent="0.2">
      <c r="A66" s="65"/>
      <c r="B66" s="66"/>
      <c r="C66" s="66"/>
      <c r="D66" s="67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4" t="s">
        <v>4</v>
      </c>
      <c r="Y66" s="55"/>
      <c r="Z66" s="55"/>
      <c r="AA66" s="55"/>
      <c r="AB66" s="56"/>
      <c r="AC66" s="54" t="s">
        <v>3</v>
      </c>
      <c r="AD66" s="55"/>
      <c r="AE66" s="55"/>
      <c r="AF66" s="55"/>
      <c r="AG66" s="56"/>
      <c r="AH66" s="51" t="s">
        <v>116</v>
      </c>
      <c r="AI66" s="52"/>
      <c r="AJ66" s="52"/>
      <c r="AK66" s="52"/>
      <c r="AL66" s="53"/>
      <c r="AM66" s="36" t="s">
        <v>5</v>
      </c>
      <c r="AN66" s="37"/>
      <c r="AO66" s="37"/>
      <c r="AP66" s="37"/>
      <c r="AQ66" s="38"/>
      <c r="AR66" s="36" t="s">
        <v>4</v>
      </c>
      <c r="AS66" s="37"/>
      <c r="AT66" s="37"/>
      <c r="AU66" s="37"/>
      <c r="AV66" s="38"/>
      <c r="AW66" s="36" t="s">
        <v>3</v>
      </c>
      <c r="AX66" s="37"/>
      <c r="AY66" s="37"/>
      <c r="AZ66" s="37"/>
      <c r="BA66" s="38"/>
      <c r="BB66" s="51" t="s">
        <v>116</v>
      </c>
      <c r="BC66" s="52"/>
      <c r="BD66" s="52"/>
      <c r="BE66" s="52"/>
      <c r="BF66" s="53"/>
      <c r="BG66" s="36" t="s">
        <v>96</v>
      </c>
      <c r="BH66" s="37"/>
      <c r="BI66" s="37"/>
      <c r="BJ66" s="37"/>
      <c r="BK66" s="38"/>
    </row>
    <row r="67" spans="1:79" ht="12.75" customHeight="1" x14ac:dyDescent="0.2">
      <c r="A67" s="36">
        <v>1</v>
      </c>
      <c r="B67" s="37"/>
      <c r="C67" s="37"/>
      <c r="D67" s="38"/>
      <c r="E67" s="36">
        <v>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6">
        <v>3</v>
      </c>
      <c r="Y67" s="37"/>
      <c r="Z67" s="37"/>
      <c r="AA67" s="37"/>
      <c r="AB67" s="38"/>
      <c r="AC67" s="36">
        <v>4</v>
      </c>
      <c r="AD67" s="37"/>
      <c r="AE67" s="37"/>
      <c r="AF67" s="37"/>
      <c r="AG67" s="38"/>
      <c r="AH67" s="36">
        <v>5</v>
      </c>
      <c r="AI67" s="37"/>
      <c r="AJ67" s="37"/>
      <c r="AK67" s="37"/>
      <c r="AL67" s="38"/>
      <c r="AM67" s="36">
        <v>6</v>
      </c>
      <c r="AN67" s="37"/>
      <c r="AO67" s="37"/>
      <c r="AP67" s="37"/>
      <c r="AQ67" s="38"/>
      <c r="AR67" s="36">
        <v>7</v>
      </c>
      <c r="AS67" s="37"/>
      <c r="AT67" s="37"/>
      <c r="AU67" s="37"/>
      <c r="AV67" s="38"/>
      <c r="AW67" s="36">
        <v>8</v>
      </c>
      <c r="AX67" s="37"/>
      <c r="AY67" s="37"/>
      <c r="AZ67" s="37"/>
      <c r="BA67" s="38"/>
      <c r="BB67" s="36">
        <v>9</v>
      </c>
      <c r="BC67" s="37"/>
      <c r="BD67" s="37"/>
      <c r="BE67" s="37"/>
      <c r="BF67" s="38"/>
      <c r="BG67" s="36">
        <v>10</v>
      </c>
      <c r="BH67" s="37"/>
      <c r="BI67" s="37"/>
      <c r="BJ67" s="37"/>
      <c r="BK67" s="38"/>
    </row>
    <row r="68" spans="1:79" s="1" customFormat="1" ht="12.75" hidden="1" customHeight="1" x14ac:dyDescent="0.2">
      <c r="A68" s="39" t="s">
        <v>64</v>
      </c>
      <c r="B68" s="40"/>
      <c r="C68" s="40"/>
      <c r="D68" s="41"/>
      <c r="E68" s="39" t="s">
        <v>57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68" t="s">
        <v>60</v>
      </c>
      <c r="Y68" s="69"/>
      <c r="Z68" s="69"/>
      <c r="AA68" s="69"/>
      <c r="AB68" s="70"/>
      <c r="AC68" s="68" t="s">
        <v>61</v>
      </c>
      <c r="AD68" s="69"/>
      <c r="AE68" s="69"/>
      <c r="AF68" s="69"/>
      <c r="AG68" s="70"/>
      <c r="AH68" s="39" t="s">
        <v>94</v>
      </c>
      <c r="AI68" s="40"/>
      <c r="AJ68" s="40"/>
      <c r="AK68" s="40"/>
      <c r="AL68" s="41"/>
      <c r="AM68" s="47" t="s">
        <v>171</v>
      </c>
      <c r="AN68" s="48"/>
      <c r="AO68" s="48"/>
      <c r="AP68" s="48"/>
      <c r="AQ68" s="49"/>
      <c r="AR68" s="39" t="s">
        <v>62</v>
      </c>
      <c r="AS68" s="40"/>
      <c r="AT68" s="40"/>
      <c r="AU68" s="40"/>
      <c r="AV68" s="41"/>
      <c r="AW68" s="39" t="s">
        <v>63</v>
      </c>
      <c r="AX68" s="40"/>
      <c r="AY68" s="40"/>
      <c r="AZ68" s="40"/>
      <c r="BA68" s="41"/>
      <c r="BB68" s="39" t="s">
        <v>95</v>
      </c>
      <c r="BC68" s="40"/>
      <c r="BD68" s="40"/>
      <c r="BE68" s="40"/>
      <c r="BF68" s="41"/>
      <c r="BG68" s="47" t="s">
        <v>171</v>
      </c>
      <c r="BH68" s="48"/>
      <c r="BI68" s="48"/>
      <c r="BJ68" s="48"/>
      <c r="BK68" s="49"/>
      <c r="CA68" t="s">
        <v>29</v>
      </c>
    </row>
    <row r="69" spans="1:79" s="99" customFormat="1" ht="12.75" customHeight="1" x14ac:dyDescent="0.2">
      <c r="A69" s="89">
        <v>2210</v>
      </c>
      <c r="B69" s="90"/>
      <c r="C69" s="90"/>
      <c r="D69" s="91"/>
      <c r="E69" s="92" t="s">
        <v>178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50000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50000</v>
      </c>
      <c r="AN69" s="97"/>
      <c r="AO69" s="97"/>
      <c r="AP69" s="97"/>
      <c r="AQ69" s="98"/>
      <c r="AR69" s="96">
        <v>50000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50000</v>
      </c>
      <c r="BH69" s="95"/>
      <c r="BI69" s="95"/>
      <c r="BJ69" s="95"/>
      <c r="BK69" s="95"/>
      <c r="CA69" s="99" t="s">
        <v>30</v>
      </c>
    </row>
    <row r="70" spans="1:79" s="99" customFormat="1" ht="12.75" customHeight="1" x14ac:dyDescent="0.2">
      <c r="A70" s="89">
        <v>2240</v>
      </c>
      <c r="B70" s="90"/>
      <c r="C70" s="90"/>
      <c r="D70" s="91"/>
      <c r="E70" s="92" t="s">
        <v>179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50000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50000</v>
      </c>
      <c r="AN70" s="97"/>
      <c r="AO70" s="97"/>
      <c r="AP70" s="97"/>
      <c r="AQ70" s="98"/>
      <c r="AR70" s="96">
        <v>50000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50000</v>
      </c>
      <c r="BH70" s="95"/>
      <c r="BI70" s="95"/>
      <c r="BJ70" s="95"/>
      <c r="BK70" s="95"/>
    </row>
    <row r="71" spans="1:79" s="99" customFormat="1" ht="12.75" customHeight="1" x14ac:dyDescent="0.2">
      <c r="A71" s="89">
        <v>2730</v>
      </c>
      <c r="B71" s="90"/>
      <c r="C71" s="90"/>
      <c r="D71" s="91"/>
      <c r="E71" s="92" t="s">
        <v>280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100000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100000</v>
      </c>
      <c r="AN71" s="97"/>
      <c r="AO71" s="97"/>
      <c r="AP71" s="97"/>
      <c r="AQ71" s="98"/>
      <c r="AR71" s="96">
        <v>100000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100000</v>
      </c>
      <c r="BH71" s="95"/>
      <c r="BI71" s="95"/>
      <c r="BJ71" s="95"/>
      <c r="BK71" s="95"/>
    </row>
    <row r="72" spans="1:79" s="6" customFormat="1" ht="12.75" customHeight="1" x14ac:dyDescent="0.2">
      <c r="A72" s="86"/>
      <c r="B72" s="87"/>
      <c r="C72" s="87"/>
      <c r="D72" s="88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200000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200000</v>
      </c>
      <c r="AN72" s="105"/>
      <c r="AO72" s="105"/>
      <c r="AP72" s="105"/>
      <c r="AQ72" s="106"/>
      <c r="AR72" s="104">
        <v>200000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200000</v>
      </c>
      <c r="BH72" s="103"/>
      <c r="BI72" s="103"/>
      <c r="BJ72" s="103"/>
      <c r="BK72" s="103"/>
    </row>
    <row r="74" spans="1:79" ht="14.25" customHeight="1" x14ac:dyDescent="0.2">
      <c r="A74" s="29" t="s">
        <v>252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79" ht="15" customHeight="1" x14ac:dyDescent="0.2">
      <c r="A75" s="44" t="s">
        <v>223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</row>
    <row r="76" spans="1:79" ht="23.1" customHeight="1" x14ac:dyDescent="0.2">
      <c r="A76" s="62" t="s">
        <v>119</v>
      </c>
      <c r="B76" s="63"/>
      <c r="C76" s="63"/>
      <c r="D76" s="63"/>
      <c r="E76" s="64"/>
      <c r="F76" s="54" t="s">
        <v>19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27" t="s">
        <v>245</v>
      </c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36" t="s">
        <v>250</v>
      </c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8"/>
    </row>
    <row r="77" spans="1:79" ht="53.25" customHeight="1" x14ac:dyDescent="0.2">
      <c r="A77" s="65"/>
      <c r="B77" s="66"/>
      <c r="C77" s="66"/>
      <c r="D77" s="66"/>
      <c r="E77" s="67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6" t="s">
        <v>4</v>
      </c>
      <c r="Y77" s="37"/>
      <c r="Z77" s="37"/>
      <c r="AA77" s="37"/>
      <c r="AB77" s="38"/>
      <c r="AC77" s="36" t="s">
        <v>3</v>
      </c>
      <c r="AD77" s="37"/>
      <c r="AE77" s="37"/>
      <c r="AF77" s="37"/>
      <c r="AG77" s="38"/>
      <c r="AH77" s="51" t="s">
        <v>116</v>
      </c>
      <c r="AI77" s="52"/>
      <c r="AJ77" s="52"/>
      <c r="AK77" s="52"/>
      <c r="AL77" s="53"/>
      <c r="AM77" s="36" t="s">
        <v>5</v>
      </c>
      <c r="AN77" s="37"/>
      <c r="AO77" s="37"/>
      <c r="AP77" s="37"/>
      <c r="AQ77" s="38"/>
      <c r="AR77" s="36" t="s">
        <v>4</v>
      </c>
      <c r="AS77" s="37"/>
      <c r="AT77" s="37"/>
      <c r="AU77" s="37"/>
      <c r="AV77" s="38"/>
      <c r="AW77" s="36" t="s">
        <v>3</v>
      </c>
      <c r="AX77" s="37"/>
      <c r="AY77" s="37"/>
      <c r="AZ77" s="37"/>
      <c r="BA77" s="38"/>
      <c r="BB77" s="74" t="s">
        <v>116</v>
      </c>
      <c r="BC77" s="74"/>
      <c r="BD77" s="74"/>
      <c r="BE77" s="74"/>
      <c r="BF77" s="74"/>
      <c r="BG77" s="36" t="s">
        <v>96</v>
      </c>
      <c r="BH77" s="37"/>
      <c r="BI77" s="37"/>
      <c r="BJ77" s="37"/>
      <c r="BK77" s="38"/>
    </row>
    <row r="78" spans="1:79" ht="15" customHeight="1" x14ac:dyDescent="0.2">
      <c r="A78" s="36">
        <v>1</v>
      </c>
      <c r="B78" s="37"/>
      <c r="C78" s="37"/>
      <c r="D78" s="37"/>
      <c r="E78" s="38"/>
      <c r="F78" s="36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6">
        <v>3</v>
      </c>
      <c r="Y78" s="37"/>
      <c r="Z78" s="37"/>
      <c r="AA78" s="37"/>
      <c r="AB78" s="38"/>
      <c r="AC78" s="36">
        <v>4</v>
      </c>
      <c r="AD78" s="37"/>
      <c r="AE78" s="37"/>
      <c r="AF78" s="37"/>
      <c r="AG78" s="38"/>
      <c r="AH78" s="36">
        <v>5</v>
      </c>
      <c r="AI78" s="37"/>
      <c r="AJ78" s="37"/>
      <c r="AK78" s="37"/>
      <c r="AL78" s="38"/>
      <c r="AM78" s="36">
        <v>6</v>
      </c>
      <c r="AN78" s="37"/>
      <c r="AO78" s="37"/>
      <c r="AP78" s="37"/>
      <c r="AQ78" s="38"/>
      <c r="AR78" s="36">
        <v>7</v>
      </c>
      <c r="AS78" s="37"/>
      <c r="AT78" s="37"/>
      <c r="AU78" s="37"/>
      <c r="AV78" s="38"/>
      <c r="AW78" s="36">
        <v>8</v>
      </c>
      <c r="AX78" s="37"/>
      <c r="AY78" s="37"/>
      <c r="AZ78" s="37"/>
      <c r="BA78" s="38"/>
      <c r="BB78" s="36">
        <v>9</v>
      </c>
      <c r="BC78" s="37"/>
      <c r="BD78" s="37"/>
      <c r="BE78" s="37"/>
      <c r="BF78" s="38"/>
      <c r="BG78" s="36">
        <v>10</v>
      </c>
      <c r="BH78" s="37"/>
      <c r="BI78" s="37"/>
      <c r="BJ78" s="37"/>
      <c r="BK78" s="38"/>
    </row>
    <row r="79" spans="1:79" s="1" customFormat="1" ht="15" hidden="1" customHeight="1" x14ac:dyDescent="0.2">
      <c r="A79" s="39" t="s">
        <v>64</v>
      </c>
      <c r="B79" s="40"/>
      <c r="C79" s="40"/>
      <c r="D79" s="40"/>
      <c r="E79" s="41"/>
      <c r="F79" s="39" t="s">
        <v>57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39" t="s">
        <v>60</v>
      </c>
      <c r="Y79" s="40"/>
      <c r="Z79" s="40"/>
      <c r="AA79" s="40"/>
      <c r="AB79" s="41"/>
      <c r="AC79" s="39" t="s">
        <v>61</v>
      </c>
      <c r="AD79" s="40"/>
      <c r="AE79" s="40"/>
      <c r="AF79" s="40"/>
      <c r="AG79" s="41"/>
      <c r="AH79" s="39" t="s">
        <v>94</v>
      </c>
      <c r="AI79" s="40"/>
      <c r="AJ79" s="40"/>
      <c r="AK79" s="40"/>
      <c r="AL79" s="41"/>
      <c r="AM79" s="47" t="s">
        <v>171</v>
      </c>
      <c r="AN79" s="48"/>
      <c r="AO79" s="48"/>
      <c r="AP79" s="48"/>
      <c r="AQ79" s="49"/>
      <c r="AR79" s="39" t="s">
        <v>62</v>
      </c>
      <c r="AS79" s="40"/>
      <c r="AT79" s="40"/>
      <c r="AU79" s="40"/>
      <c r="AV79" s="41"/>
      <c r="AW79" s="39" t="s">
        <v>63</v>
      </c>
      <c r="AX79" s="40"/>
      <c r="AY79" s="40"/>
      <c r="AZ79" s="40"/>
      <c r="BA79" s="41"/>
      <c r="BB79" s="39" t="s">
        <v>95</v>
      </c>
      <c r="BC79" s="40"/>
      <c r="BD79" s="40"/>
      <c r="BE79" s="40"/>
      <c r="BF79" s="41"/>
      <c r="BG79" s="47" t="s">
        <v>171</v>
      </c>
      <c r="BH79" s="48"/>
      <c r="BI79" s="48"/>
      <c r="BJ79" s="48"/>
      <c r="BK79" s="49"/>
      <c r="CA79" t="s">
        <v>31</v>
      </c>
    </row>
    <row r="80" spans="1:79" s="6" customFormat="1" ht="12.75" customHeight="1" x14ac:dyDescent="0.2">
      <c r="A80" s="86"/>
      <c r="B80" s="87"/>
      <c r="C80" s="87"/>
      <c r="D80" s="87"/>
      <c r="E80" s="88"/>
      <c r="F80" s="86" t="s">
        <v>147</v>
      </c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8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 x14ac:dyDescent="0.2">
      <c r="A83" s="29" t="s">
        <v>120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79" ht="14.25" customHeight="1" x14ac:dyDescent="0.2">
      <c r="A84" s="29" t="s">
        <v>237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 x14ac:dyDescent="0.2">
      <c r="A85" s="44" t="s">
        <v>223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</row>
    <row r="86" spans="1:79" ht="23.1" customHeight="1" x14ac:dyDescent="0.2">
      <c r="A86" s="54" t="s">
        <v>6</v>
      </c>
      <c r="B86" s="55"/>
      <c r="C86" s="55"/>
      <c r="D86" s="54" t="s">
        <v>121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6"/>
      <c r="U86" s="36" t="s">
        <v>224</v>
      </c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8"/>
      <c r="AN86" s="36" t="s">
        <v>227</v>
      </c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8"/>
      <c r="BG86" s="27" t="s">
        <v>234</v>
      </c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1:79" ht="52.5" customHeight="1" x14ac:dyDescent="0.2">
      <c r="A87" s="57"/>
      <c r="B87" s="58"/>
      <c r="C87" s="58"/>
      <c r="D87" s="57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36" t="s">
        <v>4</v>
      </c>
      <c r="V87" s="37"/>
      <c r="W87" s="37"/>
      <c r="X87" s="37"/>
      <c r="Y87" s="38"/>
      <c r="Z87" s="36" t="s">
        <v>3</v>
      </c>
      <c r="AA87" s="37"/>
      <c r="AB87" s="37"/>
      <c r="AC87" s="37"/>
      <c r="AD87" s="38"/>
      <c r="AE87" s="51" t="s">
        <v>116</v>
      </c>
      <c r="AF87" s="52"/>
      <c r="AG87" s="52"/>
      <c r="AH87" s="53"/>
      <c r="AI87" s="36" t="s">
        <v>5</v>
      </c>
      <c r="AJ87" s="37"/>
      <c r="AK87" s="37"/>
      <c r="AL87" s="37"/>
      <c r="AM87" s="38"/>
      <c r="AN87" s="36" t="s">
        <v>4</v>
      </c>
      <c r="AO87" s="37"/>
      <c r="AP87" s="37"/>
      <c r="AQ87" s="37"/>
      <c r="AR87" s="38"/>
      <c r="AS87" s="36" t="s">
        <v>3</v>
      </c>
      <c r="AT87" s="37"/>
      <c r="AU87" s="37"/>
      <c r="AV87" s="37"/>
      <c r="AW87" s="38"/>
      <c r="AX87" s="51" t="s">
        <v>116</v>
      </c>
      <c r="AY87" s="52"/>
      <c r="AZ87" s="52"/>
      <c r="BA87" s="53"/>
      <c r="BB87" s="36" t="s">
        <v>96</v>
      </c>
      <c r="BC87" s="37"/>
      <c r="BD87" s="37"/>
      <c r="BE87" s="37"/>
      <c r="BF87" s="38"/>
      <c r="BG87" s="36" t="s">
        <v>4</v>
      </c>
      <c r="BH87" s="37"/>
      <c r="BI87" s="37"/>
      <c r="BJ87" s="37"/>
      <c r="BK87" s="38"/>
      <c r="BL87" s="27" t="s">
        <v>3</v>
      </c>
      <c r="BM87" s="27"/>
      <c r="BN87" s="27"/>
      <c r="BO87" s="27"/>
      <c r="BP87" s="27"/>
      <c r="BQ87" s="74" t="s">
        <v>116</v>
      </c>
      <c r="BR87" s="74"/>
      <c r="BS87" s="74"/>
      <c r="BT87" s="74"/>
      <c r="BU87" s="36" t="s">
        <v>97</v>
      </c>
      <c r="BV87" s="37"/>
      <c r="BW87" s="37"/>
      <c r="BX87" s="37"/>
      <c r="BY87" s="38"/>
    </row>
    <row r="88" spans="1:79" ht="15" customHeight="1" x14ac:dyDescent="0.2">
      <c r="A88" s="36">
        <v>1</v>
      </c>
      <c r="B88" s="37"/>
      <c r="C88" s="37"/>
      <c r="D88" s="36">
        <v>2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36">
        <v>3</v>
      </c>
      <c r="V88" s="37"/>
      <c r="W88" s="37"/>
      <c r="X88" s="37"/>
      <c r="Y88" s="38"/>
      <c r="Z88" s="36">
        <v>4</v>
      </c>
      <c r="AA88" s="37"/>
      <c r="AB88" s="37"/>
      <c r="AC88" s="37"/>
      <c r="AD88" s="38"/>
      <c r="AE88" s="36">
        <v>5</v>
      </c>
      <c r="AF88" s="37"/>
      <c r="AG88" s="37"/>
      <c r="AH88" s="38"/>
      <c r="AI88" s="36">
        <v>6</v>
      </c>
      <c r="AJ88" s="37"/>
      <c r="AK88" s="37"/>
      <c r="AL88" s="37"/>
      <c r="AM88" s="38"/>
      <c r="AN88" s="36">
        <v>7</v>
      </c>
      <c r="AO88" s="37"/>
      <c r="AP88" s="37"/>
      <c r="AQ88" s="37"/>
      <c r="AR88" s="38"/>
      <c r="AS88" s="36">
        <v>8</v>
      </c>
      <c r="AT88" s="37"/>
      <c r="AU88" s="37"/>
      <c r="AV88" s="37"/>
      <c r="AW88" s="38"/>
      <c r="AX88" s="27">
        <v>9</v>
      </c>
      <c r="AY88" s="27"/>
      <c r="AZ88" s="27"/>
      <c r="BA88" s="27"/>
      <c r="BB88" s="36">
        <v>10</v>
      </c>
      <c r="BC88" s="37"/>
      <c r="BD88" s="37"/>
      <c r="BE88" s="37"/>
      <c r="BF88" s="38"/>
      <c r="BG88" s="36">
        <v>11</v>
      </c>
      <c r="BH88" s="37"/>
      <c r="BI88" s="37"/>
      <c r="BJ88" s="37"/>
      <c r="BK88" s="38"/>
      <c r="BL88" s="27">
        <v>12</v>
      </c>
      <c r="BM88" s="27"/>
      <c r="BN88" s="27"/>
      <c r="BO88" s="27"/>
      <c r="BP88" s="27"/>
      <c r="BQ88" s="36">
        <v>13</v>
      </c>
      <c r="BR88" s="37"/>
      <c r="BS88" s="37"/>
      <c r="BT88" s="38"/>
      <c r="BU88" s="36">
        <v>14</v>
      </c>
      <c r="BV88" s="37"/>
      <c r="BW88" s="37"/>
      <c r="BX88" s="37"/>
      <c r="BY88" s="38"/>
    </row>
    <row r="89" spans="1:79" s="1" customFormat="1" ht="14.25" hidden="1" customHeight="1" x14ac:dyDescent="0.2">
      <c r="A89" s="39" t="s">
        <v>69</v>
      </c>
      <c r="B89" s="40"/>
      <c r="C89" s="40"/>
      <c r="D89" s="39" t="s">
        <v>57</v>
      </c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26" t="s">
        <v>65</v>
      </c>
      <c r="V89" s="26"/>
      <c r="W89" s="26"/>
      <c r="X89" s="26"/>
      <c r="Y89" s="26"/>
      <c r="Z89" s="26" t="s">
        <v>66</v>
      </c>
      <c r="AA89" s="26"/>
      <c r="AB89" s="26"/>
      <c r="AC89" s="26"/>
      <c r="AD89" s="26"/>
      <c r="AE89" s="26" t="s">
        <v>91</v>
      </c>
      <c r="AF89" s="26"/>
      <c r="AG89" s="26"/>
      <c r="AH89" s="26"/>
      <c r="AI89" s="50" t="s">
        <v>170</v>
      </c>
      <c r="AJ89" s="50"/>
      <c r="AK89" s="50"/>
      <c r="AL89" s="50"/>
      <c r="AM89" s="50"/>
      <c r="AN89" s="26" t="s">
        <v>67</v>
      </c>
      <c r="AO89" s="26"/>
      <c r="AP89" s="26"/>
      <c r="AQ89" s="26"/>
      <c r="AR89" s="26"/>
      <c r="AS89" s="26" t="s">
        <v>68</v>
      </c>
      <c r="AT89" s="26"/>
      <c r="AU89" s="26"/>
      <c r="AV89" s="26"/>
      <c r="AW89" s="26"/>
      <c r="AX89" s="26" t="s">
        <v>92</v>
      </c>
      <c r="AY89" s="26"/>
      <c r="AZ89" s="26"/>
      <c r="BA89" s="26"/>
      <c r="BB89" s="50" t="s">
        <v>170</v>
      </c>
      <c r="BC89" s="50"/>
      <c r="BD89" s="50"/>
      <c r="BE89" s="50"/>
      <c r="BF89" s="50"/>
      <c r="BG89" s="26" t="s">
        <v>58</v>
      </c>
      <c r="BH89" s="26"/>
      <c r="BI89" s="26"/>
      <c r="BJ89" s="26"/>
      <c r="BK89" s="26"/>
      <c r="BL89" s="26" t="s">
        <v>59</v>
      </c>
      <c r="BM89" s="26"/>
      <c r="BN89" s="26"/>
      <c r="BO89" s="26"/>
      <c r="BP89" s="26"/>
      <c r="BQ89" s="26" t="s">
        <v>93</v>
      </c>
      <c r="BR89" s="26"/>
      <c r="BS89" s="26"/>
      <c r="BT89" s="26"/>
      <c r="BU89" s="50" t="s">
        <v>170</v>
      </c>
      <c r="BV89" s="50"/>
      <c r="BW89" s="50"/>
      <c r="BX89" s="50"/>
      <c r="BY89" s="50"/>
      <c r="CA89" t="s">
        <v>33</v>
      </c>
    </row>
    <row r="90" spans="1:79" s="99" customFormat="1" ht="12.75" customHeight="1" x14ac:dyDescent="0.2">
      <c r="A90" s="89">
        <v>1</v>
      </c>
      <c r="B90" s="90"/>
      <c r="C90" s="90"/>
      <c r="D90" s="92" t="s">
        <v>417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0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0</v>
      </c>
      <c r="AJ90" s="97"/>
      <c r="AK90" s="97"/>
      <c r="AL90" s="97"/>
      <c r="AM90" s="98"/>
      <c r="AN90" s="96">
        <v>100000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100000</v>
      </c>
      <c r="BC90" s="97"/>
      <c r="BD90" s="97"/>
      <c r="BE90" s="97"/>
      <c r="BF90" s="98"/>
      <c r="BG90" s="96">
        <v>150000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150000</v>
      </c>
      <c r="BV90" s="97"/>
      <c r="BW90" s="97"/>
      <c r="BX90" s="97"/>
      <c r="BY90" s="98"/>
      <c r="CA90" s="99" t="s">
        <v>34</v>
      </c>
    </row>
    <row r="91" spans="1:79" s="6" customFormat="1" ht="12.75" customHeight="1" x14ac:dyDescent="0.2">
      <c r="A91" s="86"/>
      <c r="B91" s="87"/>
      <c r="C91" s="87"/>
      <c r="D91" s="100" t="s">
        <v>147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2"/>
      <c r="U91" s="104">
        <v>0</v>
      </c>
      <c r="V91" s="105"/>
      <c r="W91" s="105"/>
      <c r="X91" s="105"/>
      <c r="Y91" s="106"/>
      <c r="Z91" s="104">
        <v>0</v>
      </c>
      <c r="AA91" s="105"/>
      <c r="AB91" s="105"/>
      <c r="AC91" s="105"/>
      <c r="AD91" s="106"/>
      <c r="AE91" s="104">
        <v>0</v>
      </c>
      <c r="AF91" s="105"/>
      <c r="AG91" s="105"/>
      <c r="AH91" s="106"/>
      <c r="AI91" s="104">
        <f>IF(ISNUMBER(U91),U91,0)+IF(ISNUMBER(Z91),Z91,0)</f>
        <v>0</v>
      </c>
      <c r="AJ91" s="105"/>
      <c r="AK91" s="105"/>
      <c r="AL91" s="105"/>
      <c r="AM91" s="106"/>
      <c r="AN91" s="104">
        <v>100000</v>
      </c>
      <c r="AO91" s="105"/>
      <c r="AP91" s="105"/>
      <c r="AQ91" s="105"/>
      <c r="AR91" s="106"/>
      <c r="AS91" s="104">
        <v>0</v>
      </c>
      <c r="AT91" s="105"/>
      <c r="AU91" s="105"/>
      <c r="AV91" s="105"/>
      <c r="AW91" s="106"/>
      <c r="AX91" s="104">
        <v>0</v>
      </c>
      <c r="AY91" s="105"/>
      <c r="AZ91" s="105"/>
      <c r="BA91" s="106"/>
      <c r="BB91" s="104">
        <f>IF(ISNUMBER(AN91),AN91,0)+IF(ISNUMBER(AS91),AS91,0)</f>
        <v>100000</v>
      </c>
      <c r="BC91" s="105"/>
      <c r="BD91" s="105"/>
      <c r="BE91" s="105"/>
      <c r="BF91" s="106"/>
      <c r="BG91" s="104">
        <v>150000</v>
      </c>
      <c r="BH91" s="105"/>
      <c r="BI91" s="105"/>
      <c r="BJ91" s="105"/>
      <c r="BK91" s="106"/>
      <c r="BL91" s="104">
        <v>0</v>
      </c>
      <c r="BM91" s="105"/>
      <c r="BN91" s="105"/>
      <c r="BO91" s="105"/>
      <c r="BP91" s="106"/>
      <c r="BQ91" s="104">
        <v>0</v>
      </c>
      <c r="BR91" s="105"/>
      <c r="BS91" s="105"/>
      <c r="BT91" s="106"/>
      <c r="BU91" s="104">
        <f>IF(ISNUMBER(BG91),BG91,0)+IF(ISNUMBER(BL91),BL91,0)</f>
        <v>150000</v>
      </c>
      <c r="BV91" s="105"/>
      <c r="BW91" s="105"/>
      <c r="BX91" s="105"/>
      <c r="BY91" s="106"/>
    </row>
    <row r="93" spans="1:79" ht="14.25" customHeight="1" x14ac:dyDescent="0.2">
      <c r="A93" s="29" t="s">
        <v>253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5" customHeight="1" x14ac:dyDescent="0.2">
      <c r="A94" s="75" t="s">
        <v>223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</row>
    <row r="95" spans="1:79" ht="23.1" customHeight="1" x14ac:dyDescent="0.2">
      <c r="A95" s="54" t="s">
        <v>6</v>
      </c>
      <c r="B95" s="55"/>
      <c r="C95" s="55"/>
      <c r="D95" s="54" t="s">
        <v>121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6"/>
      <c r="U95" s="27" t="s">
        <v>245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 t="s">
        <v>250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</row>
    <row r="96" spans="1:79" ht="54" customHeight="1" x14ac:dyDescent="0.2">
      <c r="A96" s="57"/>
      <c r="B96" s="58"/>
      <c r="C96" s="58"/>
      <c r="D96" s="5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  <c r="U96" s="36" t="s">
        <v>4</v>
      </c>
      <c r="V96" s="37"/>
      <c r="W96" s="37"/>
      <c r="X96" s="37"/>
      <c r="Y96" s="38"/>
      <c r="Z96" s="36" t="s">
        <v>3</v>
      </c>
      <c r="AA96" s="37"/>
      <c r="AB96" s="37"/>
      <c r="AC96" s="37"/>
      <c r="AD96" s="38"/>
      <c r="AE96" s="51" t="s">
        <v>116</v>
      </c>
      <c r="AF96" s="52"/>
      <c r="AG96" s="52"/>
      <c r="AH96" s="52"/>
      <c r="AI96" s="53"/>
      <c r="AJ96" s="36" t="s">
        <v>5</v>
      </c>
      <c r="AK96" s="37"/>
      <c r="AL96" s="37"/>
      <c r="AM96" s="37"/>
      <c r="AN96" s="38"/>
      <c r="AO96" s="36" t="s">
        <v>4</v>
      </c>
      <c r="AP96" s="37"/>
      <c r="AQ96" s="37"/>
      <c r="AR96" s="37"/>
      <c r="AS96" s="38"/>
      <c r="AT96" s="36" t="s">
        <v>3</v>
      </c>
      <c r="AU96" s="37"/>
      <c r="AV96" s="37"/>
      <c r="AW96" s="37"/>
      <c r="AX96" s="38"/>
      <c r="AY96" s="51" t="s">
        <v>116</v>
      </c>
      <c r="AZ96" s="52"/>
      <c r="BA96" s="52"/>
      <c r="BB96" s="52"/>
      <c r="BC96" s="53"/>
      <c r="BD96" s="27" t="s">
        <v>96</v>
      </c>
      <c r="BE96" s="27"/>
      <c r="BF96" s="27"/>
      <c r="BG96" s="27"/>
      <c r="BH96" s="27"/>
    </row>
    <row r="97" spans="1:79" ht="15" customHeight="1" x14ac:dyDescent="0.2">
      <c r="A97" s="36" t="s">
        <v>169</v>
      </c>
      <c r="B97" s="37"/>
      <c r="C97" s="37"/>
      <c r="D97" s="36">
        <v>2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6">
        <v>3</v>
      </c>
      <c r="V97" s="37"/>
      <c r="W97" s="37"/>
      <c r="X97" s="37"/>
      <c r="Y97" s="38"/>
      <c r="Z97" s="36">
        <v>4</v>
      </c>
      <c r="AA97" s="37"/>
      <c r="AB97" s="37"/>
      <c r="AC97" s="37"/>
      <c r="AD97" s="38"/>
      <c r="AE97" s="36">
        <v>5</v>
      </c>
      <c r="AF97" s="37"/>
      <c r="AG97" s="37"/>
      <c r="AH97" s="37"/>
      <c r="AI97" s="38"/>
      <c r="AJ97" s="36">
        <v>6</v>
      </c>
      <c r="AK97" s="37"/>
      <c r="AL97" s="37"/>
      <c r="AM97" s="37"/>
      <c r="AN97" s="38"/>
      <c r="AO97" s="36">
        <v>7</v>
      </c>
      <c r="AP97" s="37"/>
      <c r="AQ97" s="37"/>
      <c r="AR97" s="37"/>
      <c r="AS97" s="38"/>
      <c r="AT97" s="36">
        <v>8</v>
      </c>
      <c r="AU97" s="37"/>
      <c r="AV97" s="37"/>
      <c r="AW97" s="37"/>
      <c r="AX97" s="38"/>
      <c r="AY97" s="36">
        <v>9</v>
      </c>
      <c r="AZ97" s="37"/>
      <c r="BA97" s="37"/>
      <c r="BB97" s="37"/>
      <c r="BC97" s="38"/>
      <c r="BD97" s="36">
        <v>10</v>
      </c>
      <c r="BE97" s="37"/>
      <c r="BF97" s="37"/>
      <c r="BG97" s="37"/>
      <c r="BH97" s="38"/>
    </row>
    <row r="98" spans="1:79" s="1" customFormat="1" ht="12.75" hidden="1" customHeight="1" x14ac:dyDescent="0.2">
      <c r="A98" s="39" t="s">
        <v>69</v>
      </c>
      <c r="B98" s="40"/>
      <c r="C98" s="40"/>
      <c r="D98" s="39" t="s">
        <v>57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39" t="s">
        <v>60</v>
      </c>
      <c r="V98" s="40"/>
      <c r="W98" s="40"/>
      <c r="X98" s="40"/>
      <c r="Y98" s="41"/>
      <c r="Z98" s="39" t="s">
        <v>61</v>
      </c>
      <c r="AA98" s="40"/>
      <c r="AB98" s="40"/>
      <c r="AC98" s="40"/>
      <c r="AD98" s="41"/>
      <c r="AE98" s="39" t="s">
        <v>94</v>
      </c>
      <c r="AF98" s="40"/>
      <c r="AG98" s="40"/>
      <c r="AH98" s="40"/>
      <c r="AI98" s="41"/>
      <c r="AJ98" s="47" t="s">
        <v>171</v>
      </c>
      <c r="AK98" s="48"/>
      <c r="AL98" s="48"/>
      <c r="AM98" s="48"/>
      <c r="AN98" s="49"/>
      <c r="AO98" s="39" t="s">
        <v>62</v>
      </c>
      <c r="AP98" s="40"/>
      <c r="AQ98" s="40"/>
      <c r="AR98" s="40"/>
      <c r="AS98" s="41"/>
      <c r="AT98" s="39" t="s">
        <v>63</v>
      </c>
      <c r="AU98" s="40"/>
      <c r="AV98" s="40"/>
      <c r="AW98" s="40"/>
      <c r="AX98" s="41"/>
      <c r="AY98" s="39" t="s">
        <v>95</v>
      </c>
      <c r="AZ98" s="40"/>
      <c r="BA98" s="40"/>
      <c r="BB98" s="40"/>
      <c r="BC98" s="41"/>
      <c r="BD98" s="50" t="s">
        <v>171</v>
      </c>
      <c r="BE98" s="50"/>
      <c r="BF98" s="50"/>
      <c r="BG98" s="50"/>
      <c r="BH98" s="50"/>
      <c r="CA98" s="1" t="s">
        <v>35</v>
      </c>
    </row>
    <row r="99" spans="1:79" s="99" customFormat="1" ht="12.75" customHeight="1" x14ac:dyDescent="0.2">
      <c r="A99" s="89">
        <v>1</v>
      </c>
      <c r="B99" s="90"/>
      <c r="C99" s="90"/>
      <c r="D99" s="92" t="s">
        <v>417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4"/>
      <c r="U99" s="96">
        <v>200000</v>
      </c>
      <c r="V99" s="97"/>
      <c r="W99" s="97"/>
      <c r="X99" s="97"/>
      <c r="Y99" s="98"/>
      <c r="Z99" s="96">
        <v>0</v>
      </c>
      <c r="AA99" s="97"/>
      <c r="AB99" s="97"/>
      <c r="AC99" s="97"/>
      <c r="AD99" s="98"/>
      <c r="AE99" s="95">
        <v>0</v>
      </c>
      <c r="AF99" s="95"/>
      <c r="AG99" s="95"/>
      <c r="AH99" s="95"/>
      <c r="AI99" s="95"/>
      <c r="AJ99" s="110">
        <f>IF(ISNUMBER(U99),U99,0)+IF(ISNUMBER(Z99),Z99,0)</f>
        <v>200000</v>
      </c>
      <c r="AK99" s="110"/>
      <c r="AL99" s="110"/>
      <c r="AM99" s="110"/>
      <c r="AN99" s="110"/>
      <c r="AO99" s="95">
        <v>200000</v>
      </c>
      <c r="AP99" s="95"/>
      <c r="AQ99" s="95"/>
      <c r="AR99" s="95"/>
      <c r="AS99" s="95"/>
      <c r="AT99" s="110">
        <v>0</v>
      </c>
      <c r="AU99" s="110"/>
      <c r="AV99" s="110"/>
      <c r="AW99" s="110"/>
      <c r="AX99" s="110"/>
      <c r="AY99" s="95">
        <v>0</v>
      </c>
      <c r="AZ99" s="95"/>
      <c r="BA99" s="95"/>
      <c r="BB99" s="95"/>
      <c r="BC99" s="95"/>
      <c r="BD99" s="110">
        <f>IF(ISNUMBER(AO99),AO99,0)+IF(ISNUMBER(AT99),AT99,0)</f>
        <v>200000</v>
      </c>
      <c r="BE99" s="110"/>
      <c r="BF99" s="110"/>
      <c r="BG99" s="110"/>
      <c r="BH99" s="110"/>
      <c r="CA99" s="99" t="s">
        <v>36</v>
      </c>
    </row>
    <row r="100" spans="1:79" s="6" customFormat="1" ht="12.75" customHeight="1" x14ac:dyDescent="0.2">
      <c r="A100" s="86"/>
      <c r="B100" s="87"/>
      <c r="C100" s="87"/>
      <c r="D100" s="100" t="s">
        <v>147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4">
        <v>200000</v>
      </c>
      <c r="V100" s="105"/>
      <c r="W100" s="105"/>
      <c r="X100" s="105"/>
      <c r="Y100" s="106"/>
      <c r="Z100" s="104">
        <v>0</v>
      </c>
      <c r="AA100" s="105"/>
      <c r="AB100" s="105"/>
      <c r="AC100" s="105"/>
      <c r="AD100" s="106"/>
      <c r="AE100" s="103">
        <v>0</v>
      </c>
      <c r="AF100" s="103"/>
      <c r="AG100" s="103"/>
      <c r="AH100" s="103"/>
      <c r="AI100" s="103"/>
      <c r="AJ100" s="85">
        <f>IF(ISNUMBER(U100),U100,0)+IF(ISNUMBER(Z100),Z100,0)</f>
        <v>200000</v>
      </c>
      <c r="AK100" s="85"/>
      <c r="AL100" s="85"/>
      <c r="AM100" s="85"/>
      <c r="AN100" s="85"/>
      <c r="AO100" s="103">
        <v>200000</v>
      </c>
      <c r="AP100" s="103"/>
      <c r="AQ100" s="103"/>
      <c r="AR100" s="103"/>
      <c r="AS100" s="103"/>
      <c r="AT100" s="85">
        <v>0</v>
      </c>
      <c r="AU100" s="85"/>
      <c r="AV100" s="85"/>
      <c r="AW100" s="85"/>
      <c r="AX100" s="85"/>
      <c r="AY100" s="103">
        <v>0</v>
      </c>
      <c r="AZ100" s="103"/>
      <c r="BA100" s="103"/>
      <c r="BB100" s="103"/>
      <c r="BC100" s="103"/>
      <c r="BD100" s="85">
        <f>IF(ISNUMBER(AO100),AO100,0)+IF(ISNUMBER(AT100),AT100,0)</f>
        <v>200000</v>
      </c>
      <c r="BE100" s="85"/>
      <c r="BF100" s="85"/>
      <c r="BG100" s="85"/>
      <c r="BH100" s="85"/>
    </row>
    <row r="101" spans="1:79" s="5" customFormat="1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 x14ac:dyDescent="0.2">
      <c r="A103" s="29" t="s">
        <v>152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238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23.1" customHeight="1" x14ac:dyDescent="0.2">
      <c r="A105" s="54" t="s">
        <v>6</v>
      </c>
      <c r="B105" s="55"/>
      <c r="C105" s="55"/>
      <c r="D105" s="27" t="s">
        <v>9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 t="s">
        <v>8</v>
      </c>
      <c r="R105" s="27"/>
      <c r="S105" s="27"/>
      <c r="T105" s="27"/>
      <c r="U105" s="27"/>
      <c r="V105" s="27" t="s">
        <v>7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36" t="s">
        <v>224</v>
      </c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8"/>
      <c r="AU105" s="36" t="s">
        <v>227</v>
      </c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8"/>
      <c r="BJ105" s="36" t="s">
        <v>234</v>
      </c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</row>
    <row r="106" spans="1:79" ht="32.25" customHeight="1" x14ac:dyDescent="0.2">
      <c r="A106" s="57"/>
      <c r="B106" s="58"/>
      <c r="C106" s="5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 t="s">
        <v>4</v>
      </c>
      <c r="AG106" s="27"/>
      <c r="AH106" s="27"/>
      <c r="AI106" s="27"/>
      <c r="AJ106" s="27"/>
      <c r="AK106" s="27" t="s">
        <v>3</v>
      </c>
      <c r="AL106" s="27"/>
      <c r="AM106" s="27"/>
      <c r="AN106" s="27"/>
      <c r="AO106" s="27"/>
      <c r="AP106" s="27" t="s">
        <v>123</v>
      </c>
      <c r="AQ106" s="27"/>
      <c r="AR106" s="27"/>
      <c r="AS106" s="27"/>
      <c r="AT106" s="27"/>
      <c r="AU106" s="27" t="s">
        <v>4</v>
      </c>
      <c r="AV106" s="27"/>
      <c r="AW106" s="27"/>
      <c r="AX106" s="27"/>
      <c r="AY106" s="27"/>
      <c r="AZ106" s="27" t="s">
        <v>3</v>
      </c>
      <c r="BA106" s="27"/>
      <c r="BB106" s="27"/>
      <c r="BC106" s="27"/>
      <c r="BD106" s="27"/>
      <c r="BE106" s="27" t="s">
        <v>90</v>
      </c>
      <c r="BF106" s="27"/>
      <c r="BG106" s="27"/>
      <c r="BH106" s="27"/>
      <c r="BI106" s="27"/>
      <c r="BJ106" s="27" t="s">
        <v>4</v>
      </c>
      <c r="BK106" s="27"/>
      <c r="BL106" s="27"/>
      <c r="BM106" s="27"/>
      <c r="BN106" s="27"/>
      <c r="BO106" s="27" t="s">
        <v>3</v>
      </c>
      <c r="BP106" s="27"/>
      <c r="BQ106" s="27"/>
      <c r="BR106" s="27"/>
      <c r="BS106" s="27"/>
      <c r="BT106" s="27" t="s">
        <v>97</v>
      </c>
      <c r="BU106" s="27"/>
      <c r="BV106" s="27"/>
      <c r="BW106" s="27"/>
      <c r="BX106" s="27"/>
    </row>
    <row r="107" spans="1:79" ht="15" customHeight="1" x14ac:dyDescent="0.2">
      <c r="A107" s="36">
        <v>1</v>
      </c>
      <c r="B107" s="37"/>
      <c r="C107" s="37"/>
      <c r="D107" s="27">
        <v>2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3</v>
      </c>
      <c r="R107" s="27"/>
      <c r="S107" s="27"/>
      <c r="T107" s="27"/>
      <c r="U107" s="27"/>
      <c r="V107" s="27">
        <v>4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>
        <v>5</v>
      </c>
      <c r="AG107" s="27"/>
      <c r="AH107" s="27"/>
      <c r="AI107" s="27"/>
      <c r="AJ107" s="27"/>
      <c r="AK107" s="27">
        <v>6</v>
      </c>
      <c r="AL107" s="27"/>
      <c r="AM107" s="27"/>
      <c r="AN107" s="27"/>
      <c r="AO107" s="27"/>
      <c r="AP107" s="27">
        <v>7</v>
      </c>
      <c r="AQ107" s="27"/>
      <c r="AR107" s="27"/>
      <c r="AS107" s="27"/>
      <c r="AT107" s="27"/>
      <c r="AU107" s="27">
        <v>8</v>
      </c>
      <c r="AV107" s="27"/>
      <c r="AW107" s="27"/>
      <c r="AX107" s="27"/>
      <c r="AY107" s="27"/>
      <c r="AZ107" s="27">
        <v>9</v>
      </c>
      <c r="BA107" s="27"/>
      <c r="BB107" s="27"/>
      <c r="BC107" s="27"/>
      <c r="BD107" s="27"/>
      <c r="BE107" s="27">
        <v>10</v>
      </c>
      <c r="BF107" s="27"/>
      <c r="BG107" s="27"/>
      <c r="BH107" s="27"/>
      <c r="BI107" s="27"/>
      <c r="BJ107" s="27">
        <v>11</v>
      </c>
      <c r="BK107" s="27"/>
      <c r="BL107" s="27"/>
      <c r="BM107" s="27"/>
      <c r="BN107" s="27"/>
      <c r="BO107" s="27">
        <v>12</v>
      </c>
      <c r="BP107" s="27"/>
      <c r="BQ107" s="27"/>
      <c r="BR107" s="27"/>
      <c r="BS107" s="27"/>
      <c r="BT107" s="27">
        <v>13</v>
      </c>
      <c r="BU107" s="27"/>
      <c r="BV107" s="27"/>
      <c r="BW107" s="27"/>
      <c r="BX107" s="27"/>
    </row>
    <row r="108" spans="1:79" ht="10.5" hidden="1" customHeight="1" x14ac:dyDescent="0.2">
      <c r="A108" s="39" t="s">
        <v>154</v>
      </c>
      <c r="B108" s="40"/>
      <c r="C108" s="40"/>
      <c r="D108" s="27" t="s">
        <v>57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 t="s">
        <v>70</v>
      </c>
      <c r="R108" s="27"/>
      <c r="S108" s="27"/>
      <c r="T108" s="27"/>
      <c r="U108" s="27"/>
      <c r="V108" s="27" t="s">
        <v>71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6" t="s">
        <v>111</v>
      </c>
      <c r="AG108" s="26"/>
      <c r="AH108" s="26"/>
      <c r="AI108" s="26"/>
      <c r="AJ108" s="26"/>
      <c r="AK108" s="30" t="s">
        <v>112</v>
      </c>
      <c r="AL108" s="30"/>
      <c r="AM108" s="30"/>
      <c r="AN108" s="30"/>
      <c r="AO108" s="30"/>
      <c r="AP108" s="50" t="s">
        <v>189</v>
      </c>
      <c r="AQ108" s="50"/>
      <c r="AR108" s="50"/>
      <c r="AS108" s="50"/>
      <c r="AT108" s="50"/>
      <c r="AU108" s="26" t="s">
        <v>113</v>
      </c>
      <c r="AV108" s="26"/>
      <c r="AW108" s="26"/>
      <c r="AX108" s="26"/>
      <c r="AY108" s="26"/>
      <c r="AZ108" s="30" t="s">
        <v>114</v>
      </c>
      <c r="BA108" s="30"/>
      <c r="BB108" s="30"/>
      <c r="BC108" s="30"/>
      <c r="BD108" s="30"/>
      <c r="BE108" s="50" t="s">
        <v>189</v>
      </c>
      <c r="BF108" s="50"/>
      <c r="BG108" s="50"/>
      <c r="BH108" s="50"/>
      <c r="BI108" s="50"/>
      <c r="BJ108" s="26" t="s">
        <v>105</v>
      </c>
      <c r="BK108" s="26"/>
      <c r="BL108" s="26"/>
      <c r="BM108" s="26"/>
      <c r="BN108" s="26"/>
      <c r="BO108" s="30" t="s">
        <v>106</v>
      </c>
      <c r="BP108" s="30"/>
      <c r="BQ108" s="30"/>
      <c r="BR108" s="30"/>
      <c r="BS108" s="30"/>
      <c r="BT108" s="50" t="s">
        <v>189</v>
      </c>
      <c r="BU108" s="50"/>
      <c r="BV108" s="50"/>
      <c r="BW108" s="50"/>
      <c r="BX108" s="50"/>
      <c r="CA108" t="s">
        <v>37</v>
      </c>
    </row>
    <row r="109" spans="1:79" s="6" customFormat="1" ht="15" customHeight="1" x14ac:dyDescent="0.2">
      <c r="A109" s="86">
        <v>0</v>
      </c>
      <c r="B109" s="87"/>
      <c r="C109" s="87"/>
      <c r="D109" s="111" t="s">
        <v>188</v>
      </c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CA109" s="6" t="s">
        <v>38</v>
      </c>
    </row>
    <row r="110" spans="1:79" s="99" customFormat="1" ht="15" customHeight="1" x14ac:dyDescent="0.2">
      <c r="A110" s="89">
        <v>0</v>
      </c>
      <c r="B110" s="90"/>
      <c r="C110" s="90"/>
      <c r="D110" s="114" t="s">
        <v>376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191</v>
      </c>
      <c r="R110" s="27"/>
      <c r="S110" s="27"/>
      <c r="T110" s="27"/>
      <c r="U110" s="27"/>
      <c r="V110" s="27" t="s">
        <v>284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9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9</v>
      </c>
      <c r="BF110" s="115"/>
      <c r="BG110" s="115"/>
      <c r="BH110" s="115"/>
      <c r="BI110" s="115"/>
      <c r="BJ110" s="115">
        <v>9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9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193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418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270</v>
      </c>
      <c r="R112" s="27"/>
      <c r="S112" s="27"/>
      <c r="T112" s="27"/>
      <c r="U112" s="27"/>
      <c r="V112" s="114" t="s">
        <v>291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100000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100000</v>
      </c>
      <c r="BF112" s="115"/>
      <c r="BG112" s="115"/>
      <c r="BH112" s="115"/>
      <c r="BI112" s="115"/>
      <c r="BJ112" s="115">
        <v>150000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150000</v>
      </c>
      <c r="BU112" s="115"/>
      <c r="BV112" s="115"/>
      <c r="BW112" s="115"/>
      <c r="BX112" s="115"/>
    </row>
    <row r="113" spans="1:79" s="6" customFormat="1" ht="15" customHeight="1" x14ac:dyDescent="0.2">
      <c r="A113" s="86">
        <v>0</v>
      </c>
      <c r="B113" s="87"/>
      <c r="C113" s="87"/>
      <c r="D113" s="113" t="s">
        <v>196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28.5" customHeight="1" x14ac:dyDescent="0.2">
      <c r="A114" s="89">
        <v>0</v>
      </c>
      <c r="B114" s="90"/>
      <c r="C114" s="90"/>
      <c r="D114" s="114" t="s">
        <v>419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270</v>
      </c>
      <c r="R114" s="27"/>
      <c r="S114" s="27"/>
      <c r="T114" s="27"/>
      <c r="U114" s="27"/>
      <c r="V114" s="114" t="s">
        <v>291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10000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10000</v>
      </c>
      <c r="BF114" s="115"/>
      <c r="BG114" s="115"/>
      <c r="BH114" s="115"/>
      <c r="BI114" s="115"/>
      <c r="BJ114" s="115">
        <v>50000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50000</v>
      </c>
      <c r="BU114" s="115"/>
      <c r="BV114" s="115"/>
      <c r="BW114" s="115"/>
      <c r="BX114" s="115"/>
    </row>
    <row r="115" spans="1:79" s="6" customFormat="1" ht="15" customHeight="1" x14ac:dyDescent="0.2">
      <c r="A115" s="86">
        <v>0</v>
      </c>
      <c r="B115" s="87"/>
      <c r="C115" s="87"/>
      <c r="D115" s="113" t="s">
        <v>271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 x14ac:dyDescent="0.2">
      <c r="A116" s="89">
        <v>0</v>
      </c>
      <c r="B116" s="90"/>
      <c r="C116" s="90"/>
      <c r="D116" s="114" t="s">
        <v>420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331</v>
      </c>
      <c r="R116" s="27"/>
      <c r="S116" s="27"/>
      <c r="T116" s="27"/>
      <c r="U116" s="27"/>
      <c r="V116" s="114" t="s">
        <v>291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-2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-2</v>
      </c>
      <c r="BF116" s="115"/>
      <c r="BG116" s="115"/>
      <c r="BH116" s="115"/>
      <c r="BI116" s="115"/>
      <c r="BJ116" s="115">
        <v>10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</v>
      </c>
      <c r="BU116" s="115"/>
      <c r="BV116" s="115"/>
      <c r="BW116" s="115"/>
      <c r="BX116" s="115"/>
    </row>
    <row r="118" spans="1:79" ht="14.25" customHeight="1" x14ac:dyDescent="0.2">
      <c r="A118" s="29" t="s">
        <v>254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245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250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189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189</v>
      </c>
      <c r="BF122" s="50"/>
      <c r="BG122" s="50"/>
      <c r="BH122" s="50"/>
      <c r="BI122" s="50"/>
      <c r="CA122" t="s">
        <v>39</v>
      </c>
    </row>
    <row r="123" spans="1:79" s="6" customFormat="1" ht="14.25" x14ac:dyDescent="0.2">
      <c r="A123" s="86">
        <v>0</v>
      </c>
      <c r="B123" s="87"/>
      <c r="C123" s="87"/>
      <c r="D123" s="111" t="s">
        <v>188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14.25" customHeight="1" x14ac:dyDescent="0.2">
      <c r="A124" s="89">
        <v>0</v>
      </c>
      <c r="B124" s="90"/>
      <c r="C124" s="90"/>
      <c r="D124" s="114" t="s">
        <v>376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191</v>
      </c>
      <c r="R124" s="27"/>
      <c r="S124" s="27"/>
      <c r="T124" s="27"/>
      <c r="U124" s="27"/>
      <c r="V124" s="27" t="s">
        <v>284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5">
        <v>9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9</v>
      </c>
      <c r="AQ124" s="115"/>
      <c r="AR124" s="115"/>
      <c r="AS124" s="115"/>
      <c r="AT124" s="115"/>
      <c r="AU124" s="115">
        <v>9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9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193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418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270</v>
      </c>
      <c r="R126" s="27"/>
      <c r="S126" s="27"/>
      <c r="T126" s="27"/>
      <c r="U126" s="27"/>
      <c r="V126" s="114" t="s">
        <v>291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200000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200000</v>
      </c>
      <c r="AQ126" s="115"/>
      <c r="AR126" s="115"/>
      <c r="AS126" s="115"/>
      <c r="AT126" s="115"/>
      <c r="AU126" s="115">
        <v>200000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200000</v>
      </c>
      <c r="BF126" s="115"/>
      <c r="BG126" s="115"/>
      <c r="BH126" s="115"/>
      <c r="BI126" s="115"/>
    </row>
    <row r="127" spans="1:79" s="6" customFormat="1" ht="14.25" x14ac:dyDescent="0.2">
      <c r="A127" s="86">
        <v>0</v>
      </c>
      <c r="B127" s="87"/>
      <c r="C127" s="87"/>
      <c r="D127" s="113" t="s">
        <v>196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28.5" customHeight="1" x14ac:dyDescent="0.2">
      <c r="A128" s="89">
        <v>0</v>
      </c>
      <c r="B128" s="90"/>
      <c r="C128" s="90"/>
      <c r="D128" s="114" t="s">
        <v>419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270</v>
      </c>
      <c r="R128" s="27"/>
      <c r="S128" s="27"/>
      <c r="T128" s="27"/>
      <c r="U128" s="27"/>
      <c r="V128" s="114" t="s">
        <v>291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50000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50000</v>
      </c>
      <c r="AQ128" s="115"/>
      <c r="AR128" s="115"/>
      <c r="AS128" s="115"/>
      <c r="AT128" s="115"/>
      <c r="AU128" s="115">
        <v>50000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50000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271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28.5" customHeight="1" x14ac:dyDescent="0.2">
      <c r="A130" s="89">
        <v>0</v>
      </c>
      <c r="B130" s="90"/>
      <c r="C130" s="90"/>
      <c r="D130" s="114" t="s">
        <v>420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331</v>
      </c>
      <c r="R130" s="27"/>
      <c r="S130" s="27"/>
      <c r="T130" s="27"/>
      <c r="U130" s="27"/>
      <c r="V130" s="114" t="s">
        <v>291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10</v>
      </c>
      <c r="AQ130" s="115"/>
      <c r="AR130" s="115"/>
      <c r="AS130" s="115"/>
      <c r="AT130" s="115"/>
      <c r="AU130" s="115">
        <v>10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10</v>
      </c>
      <c r="BF130" s="115"/>
      <c r="BG130" s="115"/>
      <c r="BH130" s="115"/>
      <c r="BI130" s="115"/>
    </row>
    <row r="132" spans="1:79" ht="14.25" customHeight="1" x14ac:dyDescent="0.2">
      <c r="A132" s="29" t="s">
        <v>124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15" customHeight="1" x14ac:dyDescent="0.2">
      <c r="A133" s="44" t="s">
        <v>223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</row>
    <row r="134" spans="1:79" ht="12.95" customHeight="1" x14ac:dyDescent="0.2">
      <c r="A134" s="54" t="s">
        <v>19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6"/>
      <c r="U134" s="27" t="s">
        <v>224</v>
      </c>
      <c r="V134" s="27"/>
      <c r="W134" s="27"/>
      <c r="X134" s="27"/>
      <c r="Y134" s="27"/>
      <c r="Z134" s="27"/>
      <c r="AA134" s="27"/>
      <c r="AB134" s="27"/>
      <c r="AC134" s="27"/>
      <c r="AD134" s="27"/>
      <c r="AE134" s="27" t="s">
        <v>227</v>
      </c>
      <c r="AF134" s="27"/>
      <c r="AG134" s="27"/>
      <c r="AH134" s="27"/>
      <c r="AI134" s="27"/>
      <c r="AJ134" s="27"/>
      <c r="AK134" s="27"/>
      <c r="AL134" s="27"/>
      <c r="AM134" s="27"/>
      <c r="AN134" s="27"/>
      <c r="AO134" s="27" t="s">
        <v>234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 t="s">
        <v>245</v>
      </c>
      <c r="AZ134" s="27"/>
      <c r="BA134" s="27"/>
      <c r="BB134" s="27"/>
      <c r="BC134" s="27"/>
      <c r="BD134" s="27"/>
      <c r="BE134" s="27"/>
      <c r="BF134" s="27"/>
      <c r="BG134" s="27"/>
      <c r="BH134" s="27"/>
      <c r="BI134" s="27" t="s">
        <v>250</v>
      </c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9" ht="30" customHeight="1" x14ac:dyDescent="0.2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9"/>
      <c r="U135" s="27" t="s">
        <v>4</v>
      </c>
      <c r="V135" s="27"/>
      <c r="W135" s="27"/>
      <c r="X135" s="27"/>
      <c r="Y135" s="27"/>
      <c r="Z135" s="27" t="s">
        <v>3</v>
      </c>
      <c r="AA135" s="27"/>
      <c r="AB135" s="27"/>
      <c r="AC135" s="27"/>
      <c r="AD135" s="27"/>
      <c r="AE135" s="27" t="s">
        <v>4</v>
      </c>
      <c r="AF135" s="27"/>
      <c r="AG135" s="27"/>
      <c r="AH135" s="27"/>
      <c r="AI135" s="27"/>
      <c r="AJ135" s="27" t="s">
        <v>3</v>
      </c>
      <c r="AK135" s="27"/>
      <c r="AL135" s="27"/>
      <c r="AM135" s="27"/>
      <c r="AN135" s="27"/>
      <c r="AO135" s="27" t="s">
        <v>4</v>
      </c>
      <c r="AP135" s="27"/>
      <c r="AQ135" s="27"/>
      <c r="AR135" s="27"/>
      <c r="AS135" s="27"/>
      <c r="AT135" s="27" t="s">
        <v>3</v>
      </c>
      <c r="AU135" s="27"/>
      <c r="AV135" s="27"/>
      <c r="AW135" s="27"/>
      <c r="AX135" s="27"/>
      <c r="AY135" s="27" t="s">
        <v>4</v>
      </c>
      <c r="AZ135" s="27"/>
      <c r="BA135" s="27"/>
      <c r="BB135" s="27"/>
      <c r="BC135" s="27"/>
      <c r="BD135" s="27" t="s">
        <v>3</v>
      </c>
      <c r="BE135" s="27"/>
      <c r="BF135" s="27"/>
      <c r="BG135" s="27"/>
      <c r="BH135" s="27"/>
      <c r="BI135" s="27" t="s">
        <v>4</v>
      </c>
      <c r="BJ135" s="27"/>
      <c r="BK135" s="27"/>
      <c r="BL135" s="27"/>
      <c r="BM135" s="27"/>
      <c r="BN135" s="27" t="s">
        <v>3</v>
      </c>
      <c r="BO135" s="27"/>
      <c r="BP135" s="27"/>
      <c r="BQ135" s="27"/>
      <c r="BR135" s="27"/>
    </row>
    <row r="136" spans="1:79" ht="15" customHeight="1" x14ac:dyDescent="0.2">
      <c r="A136" s="36">
        <v>1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27">
        <v>2</v>
      </c>
      <c r="V136" s="27"/>
      <c r="W136" s="27"/>
      <c r="X136" s="27"/>
      <c r="Y136" s="27"/>
      <c r="Z136" s="27">
        <v>3</v>
      </c>
      <c r="AA136" s="27"/>
      <c r="AB136" s="27"/>
      <c r="AC136" s="27"/>
      <c r="AD136" s="27"/>
      <c r="AE136" s="27">
        <v>4</v>
      </c>
      <c r="AF136" s="27"/>
      <c r="AG136" s="27"/>
      <c r="AH136" s="27"/>
      <c r="AI136" s="27"/>
      <c r="AJ136" s="27">
        <v>5</v>
      </c>
      <c r="AK136" s="27"/>
      <c r="AL136" s="27"/>
      <c r="AM136" s="27"/>
      <c r="AN136" s="27"/>
      <c r="AO136" s="27">
        <v>6</v>
      </c>
      <c r="AP136" s="27"/>
      <c r="AQ136" s="27"/>
      <c r="AR136" s="27"/>
      <c r="AS136" s="27"/>
      <c r="AT136" s="27">
        <v>7</v>
      </c>
      <c r="AU136" s="27"/>
      <c r="AV136" s="27"/>
      <c r="AW136" s="27"/>
      <c r="AX136" s="27"/>
      <c r="AY136" s="27">
        <v>8</v>
      </c>
      <c r="AZ136" s="27"/>
      <c r="BA136" s="27"/>
      <c r="BB136" s="27"/>
      <c r="BC136" s="27"/>
      <c r="BD136" s="27">
        <v>9</v>
      </c>
      <c r="BE136" s="27"/>
      <c r="BF136" s="27"/>
      <c r="BG136" s="27"/>
      <c r="BH136" s="27"/>
      <c r="BI136" s="27">
        <v>10</v>
      </c>
      <c r="BJ136" s="27"/>
      <c r="BK136" s="27"/>
      <c r="BL136" s="27"/>
      <c r="BM136" s="27"/>
      <c r="BN136" s="27">
        <v>11</v>
      </c>
      <c r="BO136" s="27"/>
      <c r="BP136" s="27"/>
      <c r="BQ136" s="27"/>
      <c r="BR136" s="27"/>
    </row>
    <row r="137" spans="1:79" s="1" customFormat="1" ht="15.75" hidden="1" customHeight="1" x14ac:dyDescent="0.2">
      <c r="A137" s="39" t="s">
        <v>57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1"/>
      <c r="U137" s="26" t="s">
        <v>65</v>
      </c>
      <c r="V137" s="26"/>
      <c r="W137" s="26"/>
      <c r="X137" s="26"/>
      <c r="Y137" s="26"/>
      <c r="Z137" s="30" t="s">
        <v>66</v>
      </c>
      <c r="AA137" s="30"/>
      <c r="AB137" s="30"/>
      <c r="AC137" s="30"/>
      <c r="AD137" s="30"/>
      <c r="AE137" s="26" t="s">
        <v>67</v>
      </c>
      <c r="AF137" s="26"/>
      <c r="AG137" s="26"/>
      <c r="AH137" s="26"/>
      <c r="AI137" s="26"/>
      <c r="AJ137" s="30" t="s">
        <v>68</v>
      </c>
      <c r="AK137" s="30"/>
      <c r="AL137" s="30"/>
      <c r="AM137" s="30"/>
      <c r="AN137" s="30"/>
      <c r="AO137" s="26" t="s">
        <v>58</v>
      </c>
      <c r="AP137" s="26"/>
      <c r="AQ137" s="26"/>
      <c r="AR137" s="26"/>
      <c r="AS137" s="26"/>
      <c r="AT137" s="30" t="s">
        <v>59</v>
      </c>
      <c r="AU137" s="30"/>
      <c r="AV137" s="30"/>
      <c r="AW137" s="30"/>
      <c r="AX137" s="30"/>
      <c r="AY137" s="26" t="s">
        <v>60</v>
      </c>
      <c r="AZ137" s="26"/>
      <c r="BA137" s="26"/>
      <c r="BB137" s="26"/>
      <c r="BC137" s="26"/>
      <c r="BD137" s="30" t="s">
        <v>61</v>
      </c>
      <c r="BE137" s="30"/>
      <c r="BF137" s="30"/>
      <c r="BG137" s="30"/>
      <c r="BH137" s="30"/>
      <c r="BI137" s="26" t="s">
        <v>62</v>
      </c>
      <c r="BJ137" s="26"/>
      <c r="BK137" s="26"/>
      <c r="BL137" s="26"/>
      <c r="BM137" s="26"/>
      <c r="BN137" s="30" t="s">
        <v>63</v>
      </c>
      <c r="BO137" s="30"/>
      <c r="BP137" s="30"/>
      <c r="BQ137" s="30"/>
      <c r="BR137" s="30"/>
      <c r="CA137" t="s">
        <v>41</v>
      </c>
    </row>
    <row r="138" spans="1:79" s="6" customFormat="1" ht="12.75" customHeight="1" x14ac:dyDescent="0.2">
      <c r="A138" s="86" t="s">
        <v>147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CA138" s="6" t="s">
        <v>42</v>
      </c>
    </row>
    <row r="139" spans="1:79" s="99" customFormat="1" ht="38.25" customHeight="1" x14ac:dyDescent="0.2">
      <c r="A139" s="92" t="s">
        <v>207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4"/>
      <c r="U139" s="117" t="s">
        <v>173</v>
      </c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 t="s">
        <v>173</v>
      </c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 t="s">
        <v>173</v>
      </c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 t="s">
        <v>173</v>
      </c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 t="s">
        <v>173</v>
      </c>
      <c r="BJ139" s="117"/>
      <c r="BK139" s="117"/>
      <c r="BL139" s="117"/>
      <c r="BM139" s="117"/>
      <c r="BN139" s="117"/>
      <c r="BO139" s="117"/>
      <c r="BP139" s="117"/>
      <c r="BQ139" s="117"/>
      <c r="BR139" s="117"/>
    </row>
    <row r="142" spans="1:79" ht="14.25" customHeight="1" x14ac:dyDescent="0.2">
      <c r="A142" s="29" t="s">
        <v>125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">
      <c r="A143" s="54" t="s">
        <v>6</v>
      </c>
      <c r="B143" s="55"/>
      <c r="C143" s="55"/>
      <c r="D143" s="54" t="s">
        <v>10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6"/>
      <c r="W143" s="27" t="s">
        <v>224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 t="s">
        <v>228</v>
      </c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 t="s">
        <v>239</v>
      </c>
      <c r="AV143" s="27"/>
      <c r="AW143" s="27"/>
      <c r="AX143" s="27"/>
      <c r="AY143" s="27"/>
      <c r="AZ143" s="27"/>
      <c r="BA143" s="27" t="s">
        <v>246</v>
      </c>
      <c r="BB143" s="27"/>
      <c r="BC143" s="27"/>
      <c r="BD143" s="27"/>
      <c r="BE143" s="27"/>
      <c r="BF143" s="27"/>
      <c r="BG143" s="27" t="s">
        <v>255</v>
      </c>
      <c r="BH143" s="27"/>
      <c r="BI143" s="27"/>
      <c r="BJ143" s="27"/>
      <c r="BK143" s="27"/>
      <c r="BL143" s="27"/>
    </row>
    <row r="144" spans="1:79" ht="15" customHeight="1" x14ac:dyDescent="0.2">
      <c r="A144" s="71"/>
      <c r="B144" s="72"/>
      <c r="C144" s="72"/>
      <c r="D144" s="71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3"/>
      <c r="W144" s="27" t="s">
        <v>4</v>
      </c>
      <c r="X144" s="27"/>
      <c r="Y144" s="27"/>
      <c r="Z144" s="27"/>
      <c r="AA144" s="27"/>
      <c r="AB144" s="27"/>
      <c r="AC144" s="27" t="s">
        <v>3</v>
      </c>
      <c r="AD144" s="27"/>
      <c r="AE144" s="27"/>
      <c r="AF144" s="27"/>
      <c r="AG144" s="27"/>
      <c r="AH144" s="27"/>
      <c r="AI144" s="27" t="s">
        <v>4</v>
      </c>
      <c r="AJ144" s="27"/>
      <c r="AK144" s="27"/>
      <c r="AL144" s="27"/>
      <c r="AM144" s="27"/>
      <c r="AN144" s="27"/>
      <c r="AO144" s="27" t="s">
        <v>3</v>
      </c>
      <c r="AP144" s="27"/>
      <c r="AQ144" s="27"/>
      <c r="AR144" s="27"/>
      <c r="AS144" s="27"/>
      <c r="AT144" s="27"/>
      <c r="AU144" s="74" t="s">
        <v>4</v>
      </c>
      <c r="AV144" s="74"/>
      <c r="AW144" s="74"/>
      <c r="AX144" s="74" t="s">
        <v>3</v>
      </c>
      <c r="AY144" s="74"/>
      <c r="AZ144" s="74"/>
      <c r="BA144" s="74" t="s">
        <v>4</v>
      </c>
      <c r="BB144" s="74"/>
      <c r="BC144" s="74"/>
      <c r="BD144" s="74" t="s">
        <v>3</v>
      </c>
      <c r="BE144" s="74"/>
      <c r="BF144" s="74"/>
      <c r="BG144" s="74" t="s">
        <v>4</v>
      </c>
      <c r="BH144" s="74"/>
      <c r="BI144" s="74"/>
      <c r="BJ144" s="74" t="s">
        <v>3</v>
      </c>
      <c r="BK144" s="74"/>
      <c r="BL144" s="74"/>
    </row>
    <row r="145" spans="1:79" ht="57" customHeight="1" x14ac:dyDescent="0.2">
      <c r="A145" s="57"/>
      <c r="B145" s="58"/>
      <c r="C145" s="58"/>
      <c r="D145" s="57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9"/>
      <c r="W145" s="27" t="s">
        <v>12</v>
      </c>
      <c r="X145" s="27"/>
      <c r="Y145" s="27"/>
      <c r="Z145" s="27" t="s">
        <v>11</v>
      </c>
      <c r="AA145" s="27"/>
      <c r="AB145" s="27"/>
      <c r="AC145" s="27" t="s">
        <v>12</v>
      </c>
      <c r="AD145" s="27"/>
      <c r="AE145" s="27"/>
      <c r="AF145" s="27" t="s">
        <v>11</v>
      </c>
      <c r="AG145" s="27"/>
      <c r="AH145" s="27"/>
      <c r="AI145" s="27" t="s">
        <v>12</v>
      </c>
      <c r="AJ145" s="27"/>
      <c r="AK145" s="27"/>
      <c r="AL145" s="27" t="s">
        <v>11</v>
      </c>
      <c r="AM145" s="27"/>
      <c r="AN145" s="27"/>
      <c r="AO145" s="27" t="s">
        <v>12</v>
      </c>
      <c r="AP145" s="27"/>
      <c r="AQ145" s="27"/>
      <c r="AR145" s="27" t="s">
        <v>11</v>
      </c>
      <c r="AS145" s="27"/>
      <c r="AT145" s="27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</row>
    <row r="146" spans="1:79" ht="15" customHeight="1" x14ac:dyDescent="0.2">
      <c r="A146" s="36">
        <v>1</v>
      </c>
      <c r="B146" s="37"/>
      <c r="C146" s="37"/>
      <c r="D146" s="36">
        <v>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8"/>
      <c r="W146" s="27">
        <v>3</v>
      </c>
      <c r="X146" s="27"/>
      <c r="Y146" s="27"/>
      <c r="Z146" s="27">
        <v>4</v>
      </c>
      <c r="AA146" s="27"/>
      <c r="AB146" s="27"/>
      <c r="AC146" s="27">
        <v>5</v>
      </c>
      <c r="AD146" s="27"/>
      <c r="AE146" s="27"/>
      <c r="AF146" s="27">
        <v>6</v>
      </c>
      <c r="AG146" s="27"/>
      <c r="AH146" s="27"/>
      <c r="AI146" s="27">
        <v>7</v>
      </c>
      <c r="AJ146" s="27"/>
      <c r="AK146" s="27"/>
      <c r="AL146" s="27">
        <v>8</v>
      </c>
      <c r="AM146" s="27"/>
      <c r="AN146" s="27"/>
      <c r="AO146" s="27">
        <v>9</v>
      </c>
      <c r="AP146" s="27"/>
      <c r="AQ146" s="27"/>
      <c r="AR146" s="27">
        <v>10</v>
      </c>
      <c r="AS146" s="27"/>
      <c r="AT146" s="27"/>
      <c r="AU146" s="27">
        <v>11</v>
      </c>
      <c r="AV146" s="27"/>
      <c r="AW146" s="27"/>
      <c r="AX146" s="27">
        <v>12</v>
      </c>
      <c r="AY146" s="27"/>
      <c r="AZ146" s="27"/>
      <c r="BA146" s="27">
        <v>13</v>
      </c>
      <c r="BB146" s="27"/>
      <c r="BC146" s="27"/>
      <c r="BD146" s="27">
        <v>14</v>
      </c>
      <c r="BE146" s="27"/>
      <c r="BF146" s="27"/>
      <c r="BG146" s="27">
        <v>15</v>
      </c>
      <c r="BH146" s="27"/>
      <c r="BI146" s="27"/>
      <c r="BJ146" s="27">
        <v>16</v>
      </c>
      <c r="BK146" s="27"/>
      <c r="BL146" s="27"/>
    </row>
    <row r="147" spans="1:79" s="1" customFormat="1" ht="12.75" hidden="1" customHeight="1" x14ac:dyDescent="0.2">
      <c r="A147" s="39" t="s">
        <v>69</v>
      </c>
      <c r="B147" s="40"/>
      <c r="C147" s="40"/>
      <c r="D147" s="39" t="s">
        <v>57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1"/>
      <c r="W147" s="26" t="s">
        <v>72</v>
      </c>
      <c r="X147" s="26"/>
      <c r="Y147" s="26"/>
      <c r="Z147" s="26" t="s">
        <v>73</v>
      </c>
      <c r="AA147" s="26"/>
      <c r="AB147" s="26"/>
      <c r="AC147" s="30" t="s">
        <v>74</v>
      </c>
      <c r="AD147" s="30"/>
      <c r="AE147" s="30"/>
      <c r="AF147" s="30" t="s">
        <v>75</v>
      </c>
      <c r="AG147" s="30"/>
      <c r="AH147" s="30"/>
      <c r="AI147" s="26" t="s">
        <v>76</v>
      </c>
      <c r="AJ147" s="26"/>
      <c r="AK147" s="26"/>
      <c r="AL147" s="26" t="s">
        <v>77</v>
      </c>
      <c r="AM147" s="26"/>
      <c r="AN147" s="26"/>
      <c r="AO147" s="30" t="s">
        <v>104</v>
      </c>
      <c r="AP147" s="30"/>
      <c r="AQ147" s="30"/>
      <c r="AR147" s="30" t="s">
        <v>78</v>
      </c>
      <c r="AS147" s="30"/>
      <c r="AT147" s="30"/>
      <c r="AU147" s="26" t="s">
        <v>105</v>
      </c>
      <c r="AV147" s="26"/>
      <c r="AW147" s="26"/>
      <c r="AX147" s="30" t="s">
        <v>106</v>
      </c>
      <c r="AY147" s="30"/>
      <c r="AZ147" s="30"/>
      <c r="BA147" s="26" t="s">
        <v>107</v>
      </c>
      <c r="BB147" s="26"/>
      <c r="BC147" s="26"/>
      <c r="BD147" s="30" t="s">
        <v>108</v>
      </c>
      <c r="BE147" s="30"/>
      <c r="BF147" s="30"/>
      <c r="BG147" s="26" t="s">
        <v>109</v>
      </c>
      <c r="BH147" s="26"/>
      <c r="BI147" s="26"/>
      <c r="BJ147" s="30" t="s">
        <v>110</v>
      </c>
      <c r="BK147" s="30"/>
      <c r="BL147" s="30"/>
      <c r="CA147" s="1" t="s">
        <v>103</v>
      </c>
    </row>
    <row r="148" spans="1:79" s="6" customFormat="1" ht="12.75" customHeight="1" x14ac:dyDescent="0.2">
      <c r="A148" s="86">
        <v>1</v>
      </c>
      <c r="B148" s="87"/>
      <c r="C148" s="87"/>
      <c r="D148" s="100" t="s">
        <v>209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CA148" s="6" t="s">
        <v>43</v>
      </c>
    </row>
    <row r="149" spans="1:79" s="99" customFormat="1" ht="25.5" customHeight="1" x14ac:dyDescent="0.2">
      <c r="A149" s="89">
        <v>2</v>
      </c>
      <c r="B149" s="90"/>
      <c r="C149" s="90"/>
      <c r="D149" s="92" t="s">
        <v>210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4"/>
      <c r="W149" s="115" t="s">
        <v>173</v>
      </c>
      <c r="X149" s="115"/>
      <c r="Y149" s="115"/>
      <c r="Z149" s="115" t="s">
        <v>173</v>
      </c>
      <c r="AA149" s="115"/>
      <c r="AB149" s="115"/>
      <c r="AC149" s="115"/>
      <c r="AD149" s="115"/>
      <c r="AE149" s="115"/>
      <c r="AF149" s="115"/>
      <c r="AG149" s="115"/>
      <c r="AH149" s="115"/>
      <c r="AI149" s="115" t="s">
        <v>173</v>
      </c>
      <c r="AJ149" s="115"/>
      <c r="AK149" s="115"/>
      <c r="AL149" s="115" t="s">
        <v>173</v>
      </c>
      <c r="AM149" s="115"/>
      <c r="AN149" s="115"/>
      <c r="AO149" s="115"/>
      <c r="AP149" s="115"/>
      <c r="AQ149" s="115"/>
      <c r="AR149" s="115"/>
      <c r="AS149" s="115"/>
      <c r="AT149" s="115"/>
      <c r="AU149" s="115" t="s">
        <v>173</v>
      </c>
      <c r="AV149" s="115"/>
      <c r="AW149" s="115"/>
      <c r="AX149" s="115"/>
      <c r="AY149" s="115"/>
      <c r="AZ149" s="115"/>
      <c r="BA149" s="115" t="s">
        <v>173</v>
      </c>
      <c r="BB149" s="115"/>
      <c r="BC149" s="115"/>
      <c r="BD149" s="115"/>
      <c r="BE149" s="115"/>
      <c r="BF149" s="115"/>
      <c r="BG149" s="115" t="s">
        <v>173</v>
      </c>
      <c r="BH149" s="115"/>
      <c r="BI149" s="115"/>
      <c r="BJ149" s="115"/>
      <c r="BK149" s="115"/>
      <c r="BL149" s="115"/>
    </row>
    <row r="152" spans="1:79" ht="14.25" customHeight="1" x14ac:dyDescent="0.2">
      <c r="A152" s="29" t="s">
        <v>153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14.25" customHeight="1" x14ac:dyDescent="0.2">
      <c r="A153" s="29" t="s">
        <v>240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1:79" ht="15" customHeight="1" x14ac:dyDescent="0.2">
      <c r="A154" s="31" t="s">
        <v>223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1:79" ht="15" customHeight="1" x14ac:dyDescent="0.2">
      <c r="A155" s="27" t="s">
        <v>6</v>
      </c>
      <c r="B155" s="27"/>
      <c r="C155" s="27"/>
      <c r="D155" s="27"/>
      <c r="E155" s="27"/>
      <c r="F155" s="27"/>
      <c r="G155" s="27" t="s">
        <v>126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 t="s">
        <v>13</v>
      </c>
      <c r="U155" s="27"/>
      <c r="V155" s="27"/>
      <c r="W155" s="27"/>
      <c r="X155" s="27"/>
      <c r="Y155" s="27"/>
      <c r="Z155" s="27"/>
      <c r="AA155" s="36" t="s">
        <v>224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7"/>
      <c r="AP155" s="36" t="s">
        <v>227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8"/>
      <c r="BE155" s="36" t="s">
        <v>234</v>
      </c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8"/>
    </row>
    <row r="156" spans="1:79" ht="32.1" customHeight="1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 t="s">
        <v>4</v>
      </c>
      <c r="AB156" s="27"/>
      <c r="AC156" s="27"/>
      <c r="AD156" s="27"/>
      <c r="AE156" s="27"/>
      <c r="AF156" s="27" t="s">
        <v>3</v>
      </c>
      <c r="AG156" s="27"/>
      <c r="AH156" s="27"/>
      <c r="AI156" s="27"/>
      <c r="AJ156" s="27"/>
      <c r="AK156" s="27" t="s">
        <v>89</v>
      </c>
      <c r="AL156" s="27"/>
      <c r="AM156" s="27"/>
      <c r="AN156" s="27"/>
      <c r="AO156" s="27"/>
      <c r="AP156" s="27" t="s">
        <v>4</v>
      </c>
      <c r="AQ156" s="27"/>
      <c r="AR156" s="27"/>
      <c r="AS156" s="27"/>
      <c r="AT156" s="27"/>
      <c r="AU156" s="27" t="s">
        <v>3</v>
      </c>
      <c r="AV156" s="27"/>
      <c r="AW156" s="27"/>
      <c r="AX156" s="27"/>
      <c r="AY156" s="27"/>
      <c r="AZ156" s="27" t="s">
        <v>96</v>
      </c>
      <c r="BA156" s="27"/>
      <c r="BB156" s="27"/>
      <c r="BC156" s="27"/>
      <c r="BD156" s="27"/>
      <c r="BE156" s="27" t="s">
        <v>4</v>
      </c>
      <c r="BF156" s="27"/>
      <c r="BG156" s="27"/>
      <c r="BH156" s="27"/>
      <c r="BI156" s="27"/>
      <c r="BJ156" s="27" t="s">
        <v>3</v>
      </c>
      <c r="BK156" s="27"/>
      <c r="BL156" s="27"/>
      <c r="BM156" s="27"/>
      <c r="BN156" s="27"/>
      <c r="BO156" s="27" t="s">
        <v>127</v>
      </c>
      <c r="BP156" s="27"/>
      <c r="BQ156" s="27"/>
      <c r="BR156" s="27"/>
      <c r="BS156" s="27"/>
    </row>
    <row r="157" spans="1:79" ht="15" customHeight="1" x14ac:dyDescent="0.2">
      <c r="A157" s="27">
        <v>1</v>
      </c>
      <c r="B157" s="27"/>
      <c r="C157" s="27"/>
      <c r="D157" s="27"/>
      <c r="E157" s="27"/>
      <c r="F157" s="27"/>
      <c r="G157" s="27">
        <v>2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>
        <v>3</v>
      </c>
      <c r="U157" s="27"/>
      <c r="V157" s="27"/>
      <c r="W157" s="27"/>
      <c r="X157" s="27"/>
      <c r="Y157" s="27"/>
      <c r="Z157" s="27"/>
      <c r="AA157" s="27">
        <v>4</v>
      </c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  <c r="BE157" s="27">
        <v>10</v>
      </c>
      <c r="BF157" s="27"/>
      <c r="BG157" s="27"/>
      <c r="BH157" s="27"/>
      <c r="BI157" s="27"/>
      <c r="BJ157" s="27">
        <v>11</v>
      </c>
      <c r="BK157" s="27"/>
      <c r="BL157" s="27"/>
      <c r="BM157" s="27"/>
      <c r="BN157" s="27"/>
      <c r="BO157" s="27">
        <v>12</v>
      </c>
      <c r="BP157" s="27"/>
      <c r="BQ157" s="27"/>
      <c r="BR157" s="27"/>
      <c r="BS157" s="27"/>
    </row>
    <row r="158" spans="1:79" s="1" customFormat="1" ht="15" hidden="1" customHeight="1" x14ac:dyDescent="0.2">
      <c r="A158" s="26" t="s">
        <v>69</v>
      </c>
      <c r="B158" s="26"/>
      <c r="C158" s="26"/>
      <c r="D158" s="26"/>
      <c r="E158" s="26"/>
      <c r="F158" s="26"/>
      <c r="G158" s="61" t="s">
        <v>57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 t="s">
        <v>79</v>
      </c>
      <c r="U158" s="61"/>
      <c r="V158" s="61"/>
      <c r="W158" s="61"/>
      <c r="X158" s="61"/>
      <c r="Y158" s="61"/>
      <c r="Z158" s="61"/>
      <c r="AA158" s="30" t="s">
        <v>65</v>
      </c>
      <c r="AB158" s="30"/>
      <c r="AC158" s="30"/>
      <c r="AD158" s="30"/>
      <c r="AE158" s="30"/>
      <c r="AF158" s="30" t="s">
        <v>66</v>
      </c>
      <c r="AG158" s="30"/>
      <c r="AH158" s="30"/>
      <c r="AI158" s="30"/>
      <c r="AJ158" s="30"/>
      <c r="AK158" s="50" t="s">
        <v>122</v>
      </c>
      <c r="AL158" s="50"/>
      <c r="AM158" s="50"/>
      <c r="AN158" s="50"/>
      <c r="AO158" s="50"/>
      <c r="AP158" s="30" t="s">
        <v>67</v>
      </c>
      <c r="AQ158" s="30"/>
      <c r="AR158" s="30"/>
      <c r="AS158" s="30"/>
      <c r="AT158" s="30"/>
      <c r="AU158" s="30" t="s">
        <v>68</v>
      </c>
      <c r="AV158" s="30"/>
      <c r="AW158" s="30"/>
      <c r="AX158" s="30"/>
      <c r="AY158" s="30"/>
      <c r="AZ158" s="50" t="s">
        <v>122</v>
      </c>
      <c r="BA158" s="50"/>
      <c r="BB158" s="50"/>
      <c r="BC158" s="50"/>
      <c r="BD158" s="50"/>
      <c r="BE158" s="30" t="s">
        <v>58</v>
      </c>
      <c r="BF158" s="30"/>
      <c r="BG158" s="30"/>
      <c r="BH158" s="30"/>
      <c r="BI158" s="30"/>
      <c r="BJ158" s="30" t="s">
        <v>59</v>
      </c>
      <c r="BK158" s="30"/>
      <c r="BL158" s="30"/>
      <c r="BM158" s="30"/>
      <c r="BN158" s="30"/>
      <c r="BO158" s="50" t="s">
        <v>122</v>
      </c>
      <c r="BP158" s="50"/>
      <c r="BQ158" s="50"/>
      <c r="BR158" s="50"/>
      <c r="BS158" s="50"/>
      <c r="CA158" s="1" t="s">
        <v>44</v>
      </c>
    </row>
    <row r="159" spans="1:79" s="6" customFormat="1" ht="12.75" customHeight="1" x14ac:dyDescent="0.2">
      <c r="A159" s="85"/>
      <c r="B159" s="85"/>
      <c r="C159" s="85"/>
      <c r="D159" s="85"/>
      <c r="E159" s="85"/>
      <c r="F159" s="85"/>
      <c r="G159" s="118" t="s">
        <v>147</v>
      </c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  <c r="U159" s="119"/>
      <c r="V159" s="119"/>
      <c r="W159" s="119"/>
      <c r="X159" s="119"/>
      <c r="Y159" s="119"/>
      <c r="Z159" s="119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>
        <f>IF(ISNUMBER(AA159),AA159,0)+IF(ISNUMBER(AF159),AF159,0)</f>
        <v>0</v>
      </c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>
        <f>IF(ISNUMBER(AP159),AP159,0)+IF(ISNUMBER(AU159),AU159,0)</f>
        <v>0</v>
      </c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>
        <f>IF(ISNUMBER(BE159),BE159,0)+IF(ISNUMBER(BJ159),BJ159,0)</f>
        <v>0</v>
      </c>
      <c r="BP159" s="116"/>
      <c r="BQ159" s="116"/>
      <c r="BR159" s="116"/>
      <c r="BS159" s="116"/>
      <c r="CA159" s="6" t="s">
        <v>45</v>
      </c>
    </row>
    <row r="161" spans="1:79" ht="13.5" customHeight="1" x14ac:dyDescent="0.2">
      <c r="A161" s="29" t="s">
        <v>256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</row>
    <row r="162" spans="1:79" ht="15" customHeight="1" x14ac:dyDescent="0.2">
      <c r="A162" s="44" t="s">
        <v>223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</row>
    <row r="163" spans="1:79" ht="15" customHeight="1" x14ac:dyDescent="0.2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245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250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</row>
    <row r="164" spans="1:79" ht="32.1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</row>
    <row r="165" spans="1:79" ht="15" customHeight="1" x14ac:dyDescent="0.2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</row>
    <row r="166" spans="1:79" s="1" customFormat="1" ht="12" hidden="1" customHeight="1" x14ac:dyDescent="0.2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60</v>
      </c>
      <c r="AB166" s="30"/>
      <c r="AC166" s="30"/>
      <c r="AD166" s="30"/>
      <c r="AE166" s="30"/>
      <c r="AF166" s="30" t="s">
        <v>61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62</v>
      </c>
      <c r="AQ166" s="30"/>
      <c r="AR166" s="30"/>
      <c r="AS166" s="30"/>
      <c r="AT166" s="30"/>
      <c r="AU166" s="30" t="s">
        <v>63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CA166" s="1" t="s">
        <v>46</v>
      </c>
    </row>
    <row r="167" spans="1:79" s="6" customFormat="1" x14ac:dyDescent="0.2">
      <c r="A167" s="85"/>
      <c r="B167" s="85"/>
      <c r="C167" s="85"/>
      <c r="D167" s="85"/>
      <c r="E167" s="85"/>
      <c r="F167" s="85"/>
      <c r="G167" s="118" t="s">
        <v>147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9"/>
      <c r="U167" s="119"/>
      <c r="V167" s="119"/>
      <c r="W167" s="119"/>
      <c r="X167" s="119"/>
      <c r="Y167" s="119"/>
      <c r="Z167" s="119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>
        <f>IF(ISNUMBER(AA167),AA167,0)+IF(ISNUMBER(AF167),AF167,0)</f>
        <v>0</v>
      </c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>
        <f>IF(ISNUMBER(AP167),AP167,0)+IF(ISNUMBER(AU167),AU167,0)</f>
        <v>0</v>
      </c>
      <c r="BA167" s="116"/>
      <c r="BB167" s="116"/>
      <c r="BC167" s="116"/>
      <c r="BD167" s="116"/>
      <c r="CA167" s="6" t="s">
        <v>47</v>
      </c>
    </row>
    <row r="170" spans="1:79" ht="14.25" customHeight="1" x14ac:dyDescent="0.2">
      <c r="A170" s="29" t="s">
        <v>257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223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79" ht="23.1" customHeight="1" x14ac:dyDescent="0.2">
      <c r="A172" s="27" t="s">
        <v>128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129</v>
      </c>
      <c r="O172" s="55"/>
      <c r="P172" s="55"/>
      <c r="Q172" s="55"/>
      <c r="R172" s="55"/>
      <c r="S172" s="55"/>
      <c r="T172" s="55"/>
      <c r="U172" s="56"/>
      <c r="V172" s="54" t="s">
        <v>130</v>
      </c>
      <c r="W172" s="55"/>
      <c r="X172" s="55"/>
      <c r="Y172" s="55"/>
      <c r="Z172" s="56"/>
      <c r="AA172" s="27" t="s">
        <v>224</v>
      </c>
      <c r="AB172" s="27"/>
      <c r="AC172" s="27"/>
      <c r="AD172" s="27"/>
      <c r="AE172" s="27"/>
      <c r="AF172" s="27"/>
      <c r="AG172" s="27"/>
      <c r="AH172" s="27"/>
      <c r="AI172" s="27"/>
      <c r="AJ172" s="27" t="s">
        <v>227</v>
      </c>
      <c r="AK172" s="27"/>
      <c r="AL172" s="27"/>
      <c r="AM172" s="27"/>
      <c r="AN172" s="27"/>
      <c r="AO172" s="27"/>
      <c r="AP172" s="27"/>
      <c r="AQ172" s="27"/>
      <c r="AR172" s="27"/>
      <c r="AS172" s="27" t="s">
        <v>234</v>
      </c>
      <c r="AT172" s="27"/>
      <c r="AU172" s="27"/>
      <c r="AV172" s="27"/>
      <c r="AW172" s="27"/>
      <c r="AX172" s="27"/>
      <c r="AY172" s="27"/>
      <c r="AZ172" s="27"/>
      <c r="BA172" s="27"/>
      <c r="BB172" s="27" t="s">
        <v>245</v>
      </c>
      <c r="BC172" s="27"/>
      <c r="BD172" s="27"/>
      <c r="BE172" s="27"/>
      <c r="BF172" s="27"/>
      <c r="BG172" s="27"/>
      <c r="BH172" s="27"/>
      <c r="BI172" s="27"/>
      <c r="BJ172" s="27"/>
      <c r="BK172" s="27" t="s">
        <v>250</v>
      </c>
      <c r="BL172" s="27"/>
      <c r="BM172" s="27"/>
      <c r="BN172" s="27"/>
      <c r="BO172" s="27"/>
      <c r="BP172" s="27"/>
      <c r="BQ172" s="27"/>
      <c r="BR172" s="27"/>
      <c r="BS172" s="27"/>
    </row>
    <row r="173" spans="1:79" ht="95.2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8"/>
      <c r="Z173" s="59"/>
      <c r="AA173" s="74" t="s">
        <v>133</v>
      </c>
      <c r="AB173" s="74"/>
      <c r="AC173" s="74"/>
      <c r="AD173" s="74"/>
      <c r="AE173" s="74"/>
      <c r="AF173" s="74" t="s">
        <v>134</v>
      </c>
      <c r="AG173" s="74"/>
      <c r="AH173" s="74"/>
      <c r="AI173" s="74"/>
      <c r="AJ173" s="74" t="s">
        <v>133</v>
      </c>
      <c r="AK173" s="74"/>
      <c r="AL173" s="74"/>
      <c r="AM173" s="74"/>
      <c r="AN173" s="74"/>
      <c r="AO173" s="74" t="s">
        <v>134</v>
      </c>
      <c r="AP173" s="74"/>
      <c r="AQ173" s="74"/>
      <c r="AR173" s="74"/>
      <c r="AS173" s="74" t="s">
        <v>133</v>
      </c>
      <c r="AT173" s="74"/>
      <c r="AU173" s="74"/>
      <c r="AV173" s="74"/>
      <c r="AW173" s="74"/>
      <c r="AX173" s="74" t="s">
        <v>134</v>
      </c>
      <c r="AY173" s="74"/>
      <c r="AZ173" s="74"/>
      <c r="BA173" s="74"/>
      <c r="BB173" s="74" t="s">
        <v>133</v>
      </c>
      <c r="BC173" s="74"/>
      <c r="BD173" s="74"/>
      <c r="BE173" s="74"/>
      <c r="BF173" s="74"/>
      <c r="BG173" s="74" t="s">
        <v>134</v>
      </c>
      <c r="BH173" s="74"/>
      <c r="BI173" s="74"/>
      <c r="BJ173" s="74"/>
      <c r="BK173" s="74" t="s">
        <v>133</v>
      </c>
      <c r="BL173" s="74"/>
      <c r="BM173" s="74"/>
      <c r="BN173" s="74"/>
      <c r="BO173" s="74"/>
      <c r="BP173" s="74" t="s">
        <v>134</v>
      </c>
      <c r="BQ173" s="74"/>
      <c r="BR173" s="74"/>
      <c r="BS173" s="74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27">
        <v>3</v>
      </c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>
        <v>6</v>
      </c>
      <c r="AK174" s="27"/>
      <c r="AL174" s="27"/>
      <c r="AM174" s="27"/>
      <c r="AN174" s="27"/>
      <c r="AO174" s="27">
        <v>7</v>
      </c>
      <c r="AP174" s="27"/>
      <c r="AQ174" s="27"/>
      <c r="AR174" s="27"/>
      <c r="AS174" s="27">
        <v>8</v>
      </c>
      <c r="AT174" s="27"/>
      <c r="AU174" s="27"/>
      <c r="AV174" s="27"/>
      <c r="AW174" s="27"/>
      <c r="AX174" s="27">
        <v>9</v>
      </c>
      <c r="AY174" s="27"/>
      <c r="AZ174" s="27"/>
      <c r="BA174" s="27"/>
      <c r="BB174" s="27">
        <v>10</v>
      </c>
      <c r="BC174" s="27"/>
      <c r="BD174" s="27"/>
      <c r="BE174" s="27"/>
      <c r="BF174" s="27"/>
      <c r="BG174" s="27">
        <v>11</v>
      </c>
      <c r="BH174" s="27"/>
      <c r="BI174" s="27"/>
      <c r="BJ174" s="27"/>
      <c r="BK174" s="27">
        <v>12</v>
      </c>
      <c r="BL174" s="27"/>
      <c r="BM174" s="27"/>
      <c r="BN174" s="27"/>
      <c r="BO174" s="27"/>
      <c r="BP174" s="27">
        <v>13</v>
      </c>
      <c r="BQ174" s="27"/>
      <c r="BR174" s="27"/>
      <c r="BS174" s="27"/>
    </row>
    <row r="175" spans="1:79" s="1" customFormat="1" ht="12" hidden="1" customHeight="1" x14ac:dyDescent="0.2">
      <c r="A175" s="61" t="s">
        <v>146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6" t="s">
        <v>131</v>
      </c>
      <c r="O175" s="26"/>
      <c r="P175" s="26"/>
      <c r="Q175" s="26"/>
      <c r="R175" s="26"/>
      <c r="S175" s="26"/>
      <c r="T175" s="26"/>
      <c r="U175" s="26"/>
      <c r="V175" s="26" t="s">
        <v>132</v>
      </c>
      <c r="W175" s="26"/>
      <c r="X175" s="26"/>
      <c r="Y175" s="26"/>
      <c r="Z175" s="26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 t="s">
        <v>67</v>
      </c>
      <c r="AK175" s="30"/>
      <c r="AL175" s="30"/>
      <c r="AM175" s="30"/>
      <c r="AN175" s="30"/>
      <c r="AO175" s="30" t="s">
        <v>68</v>
      </c>
      <c r="AP175" s="30"/>
      <c r="AQ175" s="30"/>
      <c r="AR175" s="30"/>
      <c r="AS175" s="30" t="s">
        <v>58</v>
      </c>
      <c r="AT175" s="30"/>
      <c r="AU175" s="30"/>
      <c r="AV175" s="30"/>
      <c r="AW175" s="30"/>
      <c r="AX175" s="30" t="s">
        <v>59</v>
      </c>
      <c r="AY175" s="30"/>
      <c r="AZ175" s="30"/>
      <c r="BA175" s="30"/>
      <c r="BB175" s="30" t="s">
        <v>60</v>
      </c>
      <c r="BC175" s="30"/>
      <c r="BD175" s="30"/>
      <c r="BE175" s="30"/>
      <c r="BF175" s="30"/>
      <c r="BG175" s="30" t="s">
        <v>61</v>
      </c>
      <c r="BH175" s="30"/>
      <c r="BI175" s="30"/>
      <c r="BJ175" s="30"/>
      <c r="BK175" s="30" t="s">
        <v>62</v>
      </c>
      <c r="BL175" s="30"/>
      <c r="BM175" s="30"/>
      <c r="BN175" s="30"/>
      <c r="BO175" s="30"/>
      <c r="BP175" s="30" t="s">
        <v>63</v>
      </c>
      <c r="BQ175" s="30"/>
      <c r="BR175" s="30"/>
      <c r="BS175" s="30"/>
      <c r="CA175" s="1" t="s">
        <v>48</v>
      </c>
    </row>
    <row r="176" spans="1:79" s="6" customFormat="1" ht="12.75" customHeight="1" x14ac:dyDescent="0.2">
      <c r="A176" s="118" t="s">
        <v>147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86"/>
      <c r="O176" s="87"/>
      <c r="P176" s="87"/>
      <c r="Q176" s="87"/>
      <c r="R176" s="87"/>
      <c r="S176" s="87"/>
      <c r="T176" s="87"/>
      <c r="U176" s="88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1"/>
      <c r="BQ176" s="122"/>
      <c r="BR176" s="122"/>
      <c r="BS176" s="123"/>
      <c r="CA176" s="6" t="s">
        <v>49</v>
      </c>
    </row>
    <row r="179" spans="1:79" ht="35.25" customHeight="1" x14ac:dyDescent="0.2">
      <c r="A179" s="29" t="s">
        <v>258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customHeight="1" x14ac:dyDescent="0.2">
      <c r="A180" s="124" t="s">
        <v>417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4" t="s">
        <v>241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79" ht="14.25" customHeight="1" x14ac:dyDescent="0.2">
      <c r="A184" s="29" t="s">
        <v>225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31" t="s">
        <v>223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42.95" customHeight="1" x14ac:dyDescent="0.2">
      <c r="A186" s="74" t="s">
        <v>135</v>
      </c>
      <c r="B186" s="74"/>
      <c r="C186" s="74"/>
      <c r="D186" s="74"/>
      <c r="E186" s="74"/>
      <c r="F186" s="74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15</v>
      </c>
      <c r="U186" s="27"/>
      <c r="V186" s="27"/>
      <c r="W186" s="27"/>
      <c r="X186" s="27"/>
      <c r="Y186" s="27"/>
      <c r="Z186" s="27" t="s">
        <v>14</v>
      </c>
      <c r="AA186" s="27"/>
      <c r="AB186" s="27"/>
      <c r="AC186" s="27"/>
      <c r="AD186" s="27"/>
      <c r="AE186" s="27" t="s">
        <v>136</v>
      </c>
      <c r="AF186" s="27"/>
      <c r="AG186" s="27"/>
      <c r="AH186" s="27"/>
      <c r="AI186" s="27"/>
      <c r="AJ186" s="27"/>
      <c r="AK186" s="27" t="s">
        <v>137</v>
      </c>
      <c r="AL186" s="27"/>
      <c r="AM186" s="27"/>
      <c r="AN186" s="27"/>
      <c r="AO186" s="27"/>
      <c r="AP186" s="27"/>
      <c r="AQ186" s="27" t="s">
        <v>138</v>
      </c>
      <c r="AR186" s="27"/>
      <c r="AS186" s="27"/>
      <c r="AT186" s="27"/>
      <c r="AU186" s="27"/>
      <c r="AV186" s="27"/>
      <c r="AW186" s="27" t="s">
        <v>98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27" t="s">
        <v>139</v>
      </c>
      <c r="BH186" s="27"/>
      <c r="BI186" s="27"/>
      <c r="BJ186" s="27"/>
      <c r="BK186" s="27"/>
      <c r="BL186" s="27"/>
    </row>
    <row r="187" spans="1:79" ht="39.950000000000003" customHeight="1" x14ac:dyDescent="0.2">
      <c r="A187" s="74"/>
      <c r="B187" s="74"/>
      <c r="C187" s="74"/>
      <c r="D187" s="74"/>
      <c r="E187" s="74"/>
      <c r="F187" s="74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 t="s">
        <v>17</v>
      </c>
      <c r="AX187" s="27"/>
      <c r="AY187" s="27"/>
      <c r="AZ187" s="27"/>
      <c r="BA187" s="27"/>
      <c r="BB187" s="27" t="s">
        <v>16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>
        <v>4</v>
      </c>
      <c r="AA188" s="27"/>
      <c r="AB188" s="27"/>
      <c r="AC188" s="27"/>
      <c r="AD188" s="27"/>
      <c r="AE188" s="27">
        <v>5</v>
      </c>
      <c r="AF188" s="27"/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/>
      <c r="AQ188" s="27">
        <v>7</v>
      </c>
      <c r="AR188" s="27"/>
      <c r="AS188" s="27"/>
      <c r="AT188" s="27"/>
      <c r="AU188" s="27"/>
      <c r="AV188" s="27"/>
      <c r="AW188" s="27">
        <v>8</v>
      </c>
      <c r="AX188" s="27"/>
      <c r="AY188" s="27"/>
      <c r="AZ188" s="27"/>
      <c r="BA188" s="27"/>
      <c r="BB188" s="27">
        <v>9</v>
      </c>
      <c r="BC188" s="27"/>
      <c r="BD188" s="27"/>
      <c r="BE188" s="27"/>
      <c r="BF188" s="27"/>
      <c r="BG188" s="27">
        <v>10</v>
      </c>
      <c r="BH188" s="27"/>
      <c r="BI188" s="27"/>
      <c r="BJ188" s="27"/>
      <c r="BK188" s="27"/>
      <c r="BL188" s="27"/>
    </row>
    <row r="189" spans="1:79" s="1" customFormat="1" ht="12" hidden="1" customHeight="1" x14ac:dyDescent="0.2">
      <c r="A189" s="26" t="s">
        <v>64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30" t="s">
        <v>80</v>
      </c>
      <c r="U189" s="30"/>
      <c r="V189" s="30"/>
      <c r="W189" s="30"/>
      <c r="X189" s="30"/>
      <c r="Y189" s="30"/>
      <c r="Z189" s="30" t="s">
        <v>81</v>
      </c>
      <c r="AA189" s="30"/>
      <c r="AB189" s="30"/>
      <c r="AC189" s="30"/>
      <c r="AD189" s="30"/>
      <c r="AE189" s="30" t="s">
        <v>82</v>
      </c>
      <c r="AF189" s="30"/>
      <c r="AG189" s="30"/>
      <c r="AH189" s="30"/>
      <c r="AI189" s="30"/>
      <c r="AJ189" s="30"/>
      <c r="AK189" s="30" t="s">
        <v>83</v>
      </c>
      <c r="AL189" s="30"/>
      <c r="AM189" s="30"/>
      <c r="AN189" s="30"/>
      <c r="AO189" s="30"/>
      <c r="AP189" s="30"/>
      <c r="AQ189" s="78" t="s">
        <v>99</v>
      </c>
      <c r="AR189" s="30"/>
      <c r="AS189" s="30"/>
      <c r="AT189" s="30"/>
      <c r="AU189" s="30"/>
      <c r="AV189" s="30"/>
      <c r="AW189" s="30" t="s">
        <v>84</v>
      </c>
      <c r="AX189" s="30"/>
      <c r="AY189" s="30"/>
      <c r="AZ189" s="30"/>
      <c r="BA189" s="30"/>
      <c r="BB189" s="30" t="s">
        <v>85</v>
      </c>
      <c r="BC189" s="30"/>
      <c r="BD189" s="30"/>
      <c r="BE189" s="30"/>
      <c r="BF189" s="30"/>
      <c r="BG189" s="78" t="s">
        <v>100</v>
      </c>
      <c r="BH189" s="30"/>
      <c r="BI189" s="30"/>
      <c r="BJ189" s="30"/>
      <c r="BK189" s="30"/>
      <c r="BL189" s="30"/>
      <c r="CA189" s="1" t="s">
        <v>50</v>
      </c>
    </row>
    <row r="190" spans="1:79" s="6" customFormat="1" ht="12.75" customHeight="1" x14ac:dyDescent="0.2">
      <c r="A190" s="85"/>
      <c r="B190" s="85"/>
      <c r="C190" s="85"/>
      <c r="D190" s="85"/>
      <c r="E190" s="85"/>
      <c r="F190" s="85"/>
      <c r="G190" s="118" t="s">
        <v>147</v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>
        <f>IF(ISNUMBER(AK190),AK190,0)-IF(ISNUMBER(AE190),AE190,0)</f>
        <v>0</v>
      </c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>
        <f>IF(ISNUMBER(Z190),Z190,0)+IF(ISNUMBER(AK190),AK190,0)</f>
        <v>0</v>
      </c>
      <c r="BH190" s="116"/>
      <c r="BI190" s="116"/>
      <c r="BJ190" s="116"/>
      <c r="BK190" s="116"/>
      <c r="BL190" s="116"/>
      <c r="CA190" s="6" t="s">
        <v>51</v>
      </c>
    </row>
    <row r="192" spans="1:79" ht="14.25" customHeight="1" x14ac:dyDescent="0.2">
      <c r="A192" s="29" t="s">
        <v>242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31" t="s">
        <v>223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18" customHeight="1" x14ac:dyDescent="0.2">
      <c r="A194" s="27" t="s">
        <v>135</v>
      </c>
      <c r="B194" s="27"/>
      <c r="C194" s="27"/>
      <c r="D194" s="27"/>
      <c r="E194" s="27"/>
      <c r="F194" s="27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229</v>
      </c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 t="s">
        <v>239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42.9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140</v>
      </c>
      <c r="R195" s="27"/>
      <c r="S195" s="27"/>
      <c r="T195" s="27"/>
      <c r="U195" s="27"/>
      <c r="V195" s="74" t="s">
        <v>141</v>
      </c>
      <c r="W195" s="74"/>
      <c r="X195" s="74"/>
      <c r="Y195" s="74"/>
      <c r="Z195" s="27" t="s">
        <v>142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 t="s">
        <v>143</v>
      </c>
      <c r="AK195" s="27"/>
      <c r="AL195" s="27"/>
      <c r="AM195" s="27"/>
      <c r="AN195" s="27"/>
      <c r="AO195" s="27" t="s">
        <v>20</v>
      </c>
      <c r="AP195" s="27"/>
      <c r="AQ195" s="27"/>
      <c r="AR195" s="27"/>
      <c r="AS195" s="27"/>
      <c r="AT195" s="74" t="s">
        <v>144</v>
      </c>
      <c r="AU195" s="74"/>
      <c r="AV195" s="74"/>
      <c r="AW195" s="74"/>
      <c r="AX195" s="27" t="s">
        <v>142</v>
      </c>
      <c r="AY195" s="27"/>
      <c r="AZ195" s="27"/>
      <c r="BA195" s="27"/>
      <c r="BB195" s="27"/>
      <c r="BC195" s="27"/>
      <c r="BD195" s="27"/>
      <c r="BE195" s="27"/>
      <c r="BF195" s="27"/>
      <c r="BG195" s="27"/>
      <c r="BH195" s="27" t="s">
        <v>145</v>
      </c>
      <c r="BI195" s="27"/>
      <c r="BJ195" s="27"/>
      <c r="BK195" s="27"/>
      <c r="BL195" s="27"/>
    </row>
    <row r="196" spans="1:79" ht="63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74"/>
      <c r="W196" s="74"/>
      <c r="X196" s="74"/>
      <c r="Y196" s="74"/>
      <c r="Z196" s="27" t="s">
        <v>17</v>
      </c>
      <c r="AA196" s="27"/>
      <c r="AB196" s="27"/>
      <c r="AC196" s="27"/>
      <c r="AD196" s="27"/>
      <c r="AE196" s="27" t="s">
        <v>16</v>
      </c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74"/>
      <c r="AU196" s="74"/>
      <c r="AV196" s="74"/>
      <c r="AW196" s="74"/>
      <c r="AX196" s="27" t="s">
        <v>17</v>
      </c>
      <c r="AY196" s="27"/>
      <c r="AZ196" s="27"/>
      <c r="BA196" s="27"/>
      <c r="BB196" s="27"/>
      <c r="BC196" s="27" t="s">
        <v>16</v>
      </c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>
        <v>3</v>
      </c>
      <c r="R197" s="27"/>
      <c r="S197" s="27"/>
      <c r="T197" s="27"/>
      <c r="U197" s="27"/>
      <c r="V197" s="27">
        <v>4</v>
      </c>
      <c r="W197" s="27"/>
      <c r="X197" s="27"/>
      <c r="Y197" s="27"/>
      <c r="Z197" s="27">
        <v>5</v>
      </c>
      <c r="AA197" s="27"/>
      <c r="AB197" s="27"/>
      <c r="AC197" s="27"/>
      <c r="AD197" s="27"/>
      <c r="AE197" s="27">
        <v>6</v>
      </c>
      <c r="AF197" s="27"/>
      <c r="AG197" s="27"/>
      <c r="AH197" s="27"/>
      <c r="AI197" s="27"/>
      <c r="AJ197" s="27">
        <v>7</v>
      </c>
      <c r="AK197" s="27"/>
      <c r="AL197" s="27"/>
      <c r="AM197" s="27"/>
      <c r="AN197" s="27"/>
      <c r="AO197" s="27">
        <v>8</v>
      </c>
      <c r="AP197" s="27"/>
      <c r="AQ197" s="27"/>
      <c r="AR197" s="27"/>
      <c r="AS197" s="27"/>
      <c r="AT197" s="27">
        <v>9</v>
      </c>
      <c r="AU197" s="27"/>
      <c r="AV197" s="27"/>
      <c r="AW197" s="27"/>
      <c r="AX197" s="27">
        <v>10</v>
      </c>
      <c r="AY197" s="27"/>
      <c r="AZ197" s="27"/>
      <c r="BA197" s="27"/>
      <c r="BB197" s="27"/>
      <c r="BC197" s="27">
        <v>11</v>
      </c>
      <c r="BD197" s="27"/>
      <c r="BE197" s="27"/>
      <c r="BF197" s="27"/>
      <c r="BG197" s="27"/>
      <c r="BH197" s="27">
        <v>12</v>
      </c>
      <c r="BI197" s="27"/>
      <c r="BJ197" s="27"/>
      <c r="BK197" s="27"/>
      <c r="BL197" s="27"/>
    </row>
    <row r="198" spans="1:79" s="1" customFormat="1" ht="12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30" t="s">
        <v>80</v>
      </c>
      <c r="R198" s="30"/>
      <c r="S198" s="30"/>
      <c r="T198" s="30"/>
      <c r="U198" s="30"/>
      <c r="V198" s="30" t="s">
        <v>81</v>
      </c>
      <c r="W198" s="30"/>
      <c r="X198" s="30"/>
      <c r="Y198" s="30"/>
      <c r="Z198" s="30" t="s">
        <v>82</v>
      </c>
      <c r="AA198" s="30"/>
      <c r="AB198" s="30"/>
      <c r="AC198" s="30"/>
      <c r="AD198" s="30"/>
      <c r="AE198" s="30" t="s">
        <v>83</v>
      </c>
      <c r="AF198" s="30"/>
      <c r="AG198" s="30"/>
      <c r="AH198" s="30"/>
      <c r="AI198" s="30"/>
      <c r="AJ198" s="78" t="s">
        <v>101</v>
      </c>
      <c r="AK198" s="30"/>
      <c r="AL198" s="30"/>
      <c r="AM198" s="30"/>
      <c r="AN198" s="30"/>
      <c r="AO198" s="30" t="s">
        <v>84</v>
      </c>
      <c r="AP198" s="30"/>
      <c r="AQ198" s="30"/>
      <c r="AR198" s="30"/>
      <c r="AS198" s="30"/>
      <c r="AT198" s="78" t="s">
        <v>102</v>
      </c>
      <c r="AU198" s="30"/>
      <c r="AV198" s="30"/>
      <c r="AW198" s="30"/>
      <c r="AX198" s="30" t="s">
        <v>85</v>
      </c>
      <c r="AY198" s="30"/>
      <c r="AZ198" s="30"/>
      <c r="BA198" s="30"/>
      <c r="BB198" s="30"/>
      <c r="BC198" s="30" t="s">
        <v>86</v>
      </c>
      <c r="BD198" s="30"/>
      <c r="BE198" s="30"/>
      <c r="BF198" s="30"/>
      <c r="BG198" s="30"/>
      <c r="BH198" s="78" t="s">
        <v>101</v>
      </c>
      <c r="BI198" s="30"/>
      <c r="BJ198" s="30"/>
      <c r="BK198" s="30"/>
      <c r="BL198" s="30"/>
      <c r="CA198" s="1" t="s">
        <v>52</v>
      </c>
    </row>
    <row r="199" spans="1:79" s="99" customFormat="1" ht="25.5" customHeight="1" x14ac:dyDescent="0.2">
      <c r="A199" s="110">
        <v>2210</v>
      </c>
      <c r="B199" s="110"/>
      <c r="C199" s="110"/>
      <c r="D199" s="110"/>
      <c r="E199" s="110"/>
      <c r="F199" s="110"/>
      <c r="G199" s="92" t="s">
        <v>178</v>
      </c>
      <c r="H199" s="93"/>
      <c r="I199" s="93"/>
      <c r="J199" s="93"/>
      <c r="K199" s="93"/>
      <c r="L199" s="93"/>
      <c r="M199" s="93"/>
      <c r="N199" s="93"/>
      <c r="O199" s="93"/>
      <c r="P199" s="94"/>
      <c r="Q199" s="117">
        <v>50000</v>
      </c>
      <c r="R199" s="117"/>
      <c r="S199" s="117"/>
      <c r="T199" s="117"/>
      <c r="U199" s="117"/>
      <c r="V199" s="117">
        <v>0</v>
      </c>
      <c r="W199" s="117"/>
      <c r="X199" s="117"/>
      <c r="Y199" s="117"/>
      <c r="Z199" s="117">
        <v>0</v>
      </c>
      <c r="AA199" s="117"/>
      <c r="AB199" s="117"/>
      <c r="AC199" s="117"/>
      <c r="AD199" s="117"/>
      <c r="AE199" s="117">
        <v>0</v>
      </c>
      <c r="AF199" s="117"/>
      <c r="AG199" s="117"/>
      <c r="AH199" s="117"/>
      <c r="AI199" s="117"/>
      <c r="AJ199" s="117">
        <f>IF(ISNUMBER(Q199),Q199,0)-IF(ISNUMBER(Z199),Z199,0)</f>
        <v>50000</v>
      </c>
      <c r="AK199" s="117"/>
      <c r="AL199" s="117"/>
      <c r="AM199" s="117"/>
      <c r="AN199" s="117"/>
      <c r="AO199" s="117">
        <v>100000</v>
      </c>
      <c r="AP199" s="117"/>
      <c r="AQ199" s="117"/>
      <c r="AR199" s="117"/>
      <c r="AS199" s="117"/>
      <c r="AT199" s="117">
        <f>IF(ISNUMBER(V199),V199,0)-IF(ISNUMBER(Z199),Z199,0)-IF(ISNUMBER(AE199),AE199,0)</f>
        <v>0</v>
      </c>
      <c r="AU199" s="117"/>
      <c r="AV199" s="117"/>
      <c r="AW199" s="117"/>
      <c r="AX199" s="117">
        <v>0</v>
      </c>
      <c r="AY199" s="117"/>
      <c r="AZ199" s="117"/>
      <c r="BA199" s="117"/>
      <c r="BB199" s="117"/>
      <c r="BC199" s="117">
        <v>0</v>
      </c>
      <c r="BD199" s="117"/>
      <c r="BE199" s="117"/>
      <c r="BF199" s="117"/>
      <c r="BG199" s="117"/>
      <c r="BH199" s="117">
        <f>IF(ISNUMBER(AO199),AO199,0)-IF(ISNUMBER(AX199),AX199,0)</f>
        <v>100000</v>
      </c>
      <c r="BI199" s="117"/>
      <c r="BJ199" s="117"/>
      <c r="BK199" s="117"/>
      <c r="BL199" s="117"/>
      <c r="CA199" s="99" t="s">
        <v>53</v>
      </c>
    </row>
    <row r="200" spans="1:79" s="99" customFormat="1" ht="25.5" customHeight="1" x14ac:dyDescent="0.2">
      <c r="A200" s="110">
        <v>2240</v>
      </c>
      <c r="B200" s="110"/>
      <c r="C200" s="110"/>
      <c r="D200" s="110"/>
      <c r="E200" s="110"/>
      <c r="F200" s="110"/>
      <c r="G200" s="92" t="s">
        <v>179</v>
      </c>
      <c r="H200" s="93"/>
      <c r="I200" s="93"/>
      <c r="J200" s="93"/>
      <c r="K200" s="93"/>
      <c r="L200" s="93"/>
      <c r="M200" s="93"/>
      <c r="N200" s="93"/>
      <c r="O200" s="93"/>
      <c r="P200" s="94"/>
      <c r="Q200" s="117">
        <v>50000</v>
      </c>
      <c r="R200" s="117"/>
      <c r="S200" s="117"/>
      <c r="T200" s="117"/>
      <c r="U200" s="117"/>
      <c r="V200" s="117">
        <v>0</v>
      </c>
      <c r="W200" s="117"/>
      <c r="X200" s="117"/>
      <c r="Y200" s="117"/>
      <c r="Z200" s="117">
        <v>0</v>
      </c>
      <c r="AA200" s="117"/>
      <c r="AB200" s="117"/>
      <c r="AC200" s="117"/>
      <c r="AD200" s="117"/>
      <c r="AE200" s="117">
        <v>0</v>
      </c>
      <c r="AF200" s="117"/>
      <c r="AG200" s="117"/>
      <c r="AH200" s="117"/>
      <c r="AI200" s="117"/>
      <c r="AJ200" s="117">
        <f>IF(ISNUMBER(Q200),Q200,0)-IF(ISNUMBER(Z200),Z200,0)</f>
        <v>50000</v>
      </c>
      <c r="AK200" s="117"/>
      <c r="AL200" s="117"/>
      <c r="AM200" s="117"/>
      <c r="AN200" s="117"/>
      <c r="AO200" s="117">
        <v>50000</v>
      </c>
      <c r="AP200" s="117"/>
      <c r="AQ200" s="117"/>
      <c r="AR200" s="117"/>
      <c r="AS200" s="117"/>
      <c r="AT200" s="117">
        <f>IF(ISNUMBER(V200),V200,0)-IF(ISNUMBER(Z200),Z200,0)-IF(ISNUMBER(AE200),AE200,0)</f>
        <v>0</v>
      </c>
      <c r="AU200" s="117"/>
      <c r="AV200" s="117"/>
      <c r="AW200" s="117"/>
      <c r="AX200" s="117">
        <v>0</v>
      </c>
      <c r="AY200" s="117"/>
      <c r="AZ200" s="117"/>
      <c r="BA200" s="117"/>
      <c r="BB200" s="117"/>
      <c r="BC200" s="117">
        <v>0</v>
      </c>
      <c r="BD200" s="117"/>
      <c r="BE200" s="117"/>
      <c r="BF200" s="117"/>
      <c r="BG200" s="117"/>
      <c r="BH200" s="117">
        <f>IF(ISNUMBER(AO200),AO200,0)-IF(ISNUMBER(AX200),AX200,0)</f>
        <v>50000</v>
      </c>
      <c r="BI200" s="117"/>
      <c r="BJ200" s="117"/>
      <c r="BK200" s="117"/>
      <c r="BL200" s="117"/>
    </row>
    <row r="201" spans="1:79" s="6" customFormat="1" ht="12.75" customHeight="1" x14ac:dyDescent="0.2">
      <c r="A201" s="85"/>
      <c r="B201" s="85"/>
      <c r="C201" s="85"/>
      <c r="D201" s="85"/>
      <c r="E201" s="85"/>
      <c r="F201" s="85"/>
      <c r="G201" s="100" t="s">
        <v>147</v>
      </c>
      <c r="H201" s="101"/>
      <c r="I201" s="101"/>
      <c r="J201" s="101"/>
      <c r="K201" s="101"/>
      <c r="L201" s="101"/>
      <c r="M201" s="101"/>
      <c r="N201" s="101"/>
      <c r="O201" s="101"/>
      <c r="P201" s="102"/>
      <c r="Q201" s="116">
        <v>100000</v>
      </c>
      <c r="R201" s="116"/>
      <c r="S201" s="116"/>
      <c r="T201" s="116"/>
      <c r="U201" s="116"/>
      <c r="V201" s="116">
        <v>0</v>
      </c>
      <c r="W201" s="116"/>
      <c r="X201" s="116"/>
      <c r="Y201" s="116"/>
      <c r="Z201" s="116">
        <v>0</v>
      </c>
      <c r="AA201" s="116"/>
      <c r="AB201" s="116"/>
      <c r="AC201" s="116"/>
      <c r="AD201" s="116"/>
      <c r="AE201" s="116">
        <v>0</v>
      </c>
      <c r="AF201" s="116"/>
      <c r="AG201" s="116"/>
      <c r="AH201" s="116"/>
      <c r="AI201" s="116"/>
      <c r="AJ201" s="116">
        <f>IF(ISNUMBER(Q201),Q201,0)-IF(ISNUMBER(Z201),Z201,0)</f>
        <v>100000</v>
      </c>
      <c r="AK201" s="116"/>
      <c r="AL201" s="116"/>
      <c r="AM201" s="116"/>
      <c r="AN201" s="116"/>
      <c r="AO201" s="116">
        <v>150000</v>
      </c>
      <c r="AP201" s="116"/>
      <c r="AQ201" s="116"/>
      <c r="AR201" s="116"/>
      <c r="AS201" s="116"/>
      <c r="AT201" s="116">
        <f>IF(ISNUMBER(V201),V201,0)-IF(ISNUMBER(Z201),Z201,0)-IF(ISNUMBER(AE201),AE201,0)</f>
        <v>0</v>
      </c>
      <c r="AU201" s="116"/>
      <c r="AV201" s="116"/>
      <c r="AW201" s="116"/>
      <c r="AX201" s="116">
        <v>0</v>
      </c>
      <c r="AY201" s="116"/>
      <c r="AZ201" s="116"/>
      <c r="BA201" s="116"/>
      <c r="BB201" s="116"/>
      <c r="BC201" s="116">
        <v>0</v>
      </c>
      <c r="BD201" s="116"/>
      <c r="BE201" s="116"/>
      <c r="BF201" s="116"/>
      <c r="BG201" s="116"/>
      <c r="BH201" s="116">
        <f>IF(ISNUMBER(AO201),AO201,0)-IF(ISNUMBER(AX201),AX201,0)</f>
        <v>150000</v>
      </c>
      <c r="BI201" s="116"/>
      <c r="BJ201" s="116"/>
      <c r="BK201" s="116"/>
      <c r="BL201" s="116"/>
    </row>
    <row r="203" spans="1:79" ht="14.25" customHeight="1" x14ac:dyDescent="0.2">
      <c r="A203" s="29" t="s">
        <v>230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 x14ac:dyDescent="0.2">
      <c r="A204" s="31" t="s">
        <v>223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</row>
    <row r="205" spans="1:79" ht="42.95" customHeight="1" x14ac:dyDescent="0.2">
      <c r="A205" s="74" t="s">
        <v>135</v>
      </c>
      <c r="B205" s="74"/>
      <c r="C205" s="74"/>
      <c r="D205" s="74"/>
      <c r="E205" s="74"/>
      <c r="F205" s="74"/>
      <c r="G205" s="27" t="s">
        <v>19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 t="s">
        <v>15</v>
      </c>
      <c r="U205" s="27"/>
      <c r="V205" s="27"/>
      <c r="W205" s="27"/>
      <c r="X205" s="27"/>
      <c r="Y205" s="27"/>
      <c r="Z205" s="27" t="s">
        <v>14</v>
      </c>
      <c r="AA205" s="27"/>
      <c r="AB205" s="27"/>
      <c r="AC205" s="27"/>
      <c r="AD205" s="27"/>
      <c r="AE205" s="27" t="s">
        <v>226</v>
      </c>
      <c r="AF205" s="27"/>
      <c r="AG205" s="27"/>
      <c r="AH205" s="27"/>
      <c r="AI205" s="27"/>
      <c r="AJ205" s="27"/>
      <c r="AK205" s="27" t="s">
        <v>231</v>
      </c>
      <c r="AL205" s="27"/>
      <c r="AM205" s="27"/>
      <c r="AN205" s="27"/>
      <c r="AO205" s="27"/>
      <c r="AP205" s="27"/>
      <c r="AQ205" s="27" t="s">
        <v>243</v>
      </c>
      <c r="AR205" s="27"/>
      <c r="AS205" s="27"/>
      <c r="AT205" s="27"/>
      <c r="AU205" s="27"/>
      <c r="AV205" s="27"/>
      <c r="AW205" s="27" t="s">
        <v>18</v>
      </c>
      <c r="AX205" s="27"/>
      <c r="AY205" s="27"/>
      <c r="AZ205" s="27"/>
      <c r="BA205" s="27"/>
      <c r="BB205" s="27"/>
      <c r="BC205" s="27"/>
      <c r="BD205" s="27"/>
      <c r="BE205" s="27" t="s">
        <v>156</v>
      </c>
      <c r="BF205" s="27"/>
      <c r="BG205" s="27"/>
      <c r="BH205" s="27"/>
      <c r="BI205" s="27"/>
      <c r="BJ205" s="27"/>
      <c r="BK205" s="27"/>
      <c r="BL205" s="27"/>
    </row>
    <row r="206" spans="1:79" ht="21.75" customHeight="1" x14ac:dyDescent="0.2">
      <c r="A206" s="74"/>
      <c r="B206" s="74"/>
      <c r="C206" s="74"/>
      <c r="D206" s="74"/>
      <c r="E206" s="74"/>
      <c r="F206" s="7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15" customHeight="1" x14ac:dyDescent="0.2">
      <c r="A207" s="27">
        <v>1</v>
      </c>
      <c r="B207" s="27"/>
      <c r="C207" s="27"/>
      <c r="D207" s="27"/>
      <c r="E207" s="27"/>
      <c r="F207" s="27"/>
      <c r="G207" s="27">
        <v>2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>
        <v>3</v>
      </c>
      <c r="U207" s="27"/>
      <c r="V207" s="27"/>
      <c r="W207" s="27"/>
      <c r="X207" s="27"/>
      <c r="Y207" s="27"/>
      <c r="Z207" s="27">
        <v>4</v>
      </c>
      <c r="AA207" s="27"/>
      <c r="AB207" s="27"/>
      <c r="AC207" s="27"/>
      <c r="AD207" s="27"/>
      <c r="AE207" s="27">
        <v>5</v>
      </c>
      <c r="AF207" s="27"/>
      <c r="AG207" s="27"/>
      <c r="AH207" s="27"/>
      <c r="AI207" s="27"/>
      <c r="AJ207" s="27"/>
      <c r="AK207" s="27">
        <v>6</v>
      </c>
      <c r="AL207" s="27"/>
      <c r="AM207" s="27"/>
      <c r="AN207" s="27"/>
      <c r="AO207" s="27"/>
      <c r="AP207" s="27"/>
      <c r="AQ207" s="27">
        <v>7</v>
      </c>
      <c r="AR207" s="27"/>
      <c r="AS207" s="27"/>
      <c r="AT207" s="27"/>
      <c r="AU207" s="27"/>
      <c r="AV207" s="27"/>
      <c r="AW207" s="26">
        <v>8</v>
      </c>
      <c r="AX207" s="26"/>
      <c r="AY207" s="26"/>
      <c r="AZ207" s="26"/>
      <c r="BA207" s="26"/>
      <c r="BB207" s="26"/>
      <c r="BC207" s="26"/>
      <c r="BD207" s="26"/>
      <c r="BE207" s="26">
        <v>9</v>
      </c>
      <c r="BF207" s="26"/>
      <c r="BG207" s="26"/>
      <c r="BH207" s="26"/>
      <c r="BI207" s="26"/>
      <c r="BJ207" s="26"/>
      <c r="BK207" s="26"/>
      <c r="BL207" s="26"/>
    </row>
    <row r="208" spans="1:79" s="1" customFormat="1" ht="18.75" hidden="1" customHeight="1" x14ac:dyDescent="0.2">
      <c r="A208" s="26" t="s">
        <v>64</v>
      </c>
      <c r="B208" s="26"/>
      <c r="C208" s="26"/>
      <c r="D208" s="26"/>
      <c r="E208" s="26"/>
      <c r="F208" s="26"/>
      <c r="G208" s="61" t="s">
        <v>57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30" t="s">
        <v>80</v>
      </c>
      <c r="U208" s="30"/>
      <c r="V208" s="30"/>
      <c r="W208" s="30"/>
      <c r="X208" s="30"/>
      <c r="Y208" s="30"/>
      <c r="Z208" s="30" t="s">
        <v>81</v>
      </c>
      <c r="AA208" s="30"/>
      <c r="AB208" s="30"/>
      <c r="AC208" s="30"/>
      <c r="AD208" s="30"/>
      <c r="AE208" s="30" t="s">
        <v>82</v>
      </c>
      <c r="AF208" s="30"/>
      <c r="AG208" s="30"/>
      <c r="AH208" s="30"/>
      <c r="AI208" s="30"/>
      <c r="AJ208" s="30"/>
      <c r="AK208" s="30" t="s">
        <v>83</v>
      </c>
      <c r="AL208" s="30"/>
      <c r="AM208" s="30"/>
      <c r="AN208" s="30"/>
      <c r="AO208" s="30"/>
      <c r="AP208" s="30"/>
      <c r="AQ208" s="30" t="s">
        <v>84</v>
      </c>
      <c r="AR208" s="30"/>
      <c r="AS208" s="30"/>
      <c r="AT208" s="30"/>
      <c r="AU208" s="30"/>
      <c r="AV208" s="30"/>
      <c r="AW208" s="61" t="s">
        <v>87</v>
      </c>
      <c r="AX208" s="61"/>
      <c r="AY208" s="61"/>
      <c r="AZ208" s="61"/>
      <c r="BA208" s="61"/>
      <c r="BB208" s="61"/>
      <c r="BC208" s="61"/>
      <c r="BD208" s="61"/>
      <c r="BE208" s="61" t="s">
        <v>88</v>
      </c>
      <c r="BF208" s="61"/>
      <c r="BG208" s="61"/>
      <c r="BH208" s="61"/>
      <c r="BI208" s="61"/>
      <c r="BJ208" s="61"/>
      <c r="BK208" s="61"/>
      <c r="BL208" s="61"/>
      <c r="CA208" s="1" t="s">
        <v>54</v>
      </c>
    </row>
    <row r="209" spans="1:79" s="6" customFormat="1" ht="12.75" customHeight="1" x14ac:dyDescent="0.2">
      <c r="A209" s="85"/>
      <c r="B209" s="85"/>
      <c r="C209" s="85"/>
      <c r="D209" s="85"/>
      <c r="E209" s="85"/>
      <c r="F209" s="85"/>
      <c r="G209" s="118" t="s">
        <v>147</v>
      </c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CA209" s="6" t="s">
        <v>55</v>
      </c>
    </row>
    <row r="211" spans="1:79" ht="14.25" customHeight="1" x14ac:dyDescent="0.2">
      <c r="A211" s="29" t="s">
        <v>244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 x14ac:dyDescent="0.2">
      <c r="A212" s="124" t="s">
        <v>277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</row>
    <row r="213" spans="1:79" ht="1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 x14ac:dyDescent="0.2">
      <c r="A215" s="29" t="s">
        <v>259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4.25" x14ac:dyDescent="0.2">
      <c r="A216" s="29" t="s">
        <v>232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</row>
    <row r="218" spans="1:79" ht="1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 x14ac:dyDescent="0.2">
      <c r="A221" s="128" t="s">
        <v>217</v>
      </c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22"/>
      <c r="AC221" s="22"/>
      <c r="AD221" s="22"/>
      <c r="AE221" s="22"/>
      <c r="AF221" s="22"/>
      <c r="AG221" s="22"/>
      <c r="AH221" s="42"/>
      <c r="AI221" s="42"/>
      <c r="AJ221" s="42"/>
      <c r="AK221" s="42"/>
      <c r="AL221" s="42"/>
      <c r="AM221" s="42"/>
      <c r="AN221" s="42"/>
      <c r="AO221" s="42"/>
      <c r="AP221" s="42"/>
      <c r="AQ221" s="22"/>
      <c r="AR221" s="22"/>
      <c r="AS221" s="22"/>
      <c r="AT221" s="22"/>
      <c r="AU221" s="129" t="s">
        <v>219</v>
      </c>
      <c r="AV221" s="127"/>
      <c r="AW221" s="127"/>
      <c r="AX221" s="127"/>
      <c r="AY221" s="127"/>
      <c r="AZ221" s="127"/>
      <c r="BA221" s="127"/>
      <c r="BB221" s="127"/>
      <c r="BC221" s="127"/>
      <c r="BD221" s="127"/>
      <c r="BE221" s="127"/>
      <c r="BF221" s="127"/>
    </row>
    <row r="222" spans="1:79" ht="12.75" customHeight="1" x14ac:dyDescent="0.2">
      <c r="AB222" s="23"/>
      <c r="AC222" s="23"/>
      <c r="AD222" s="23"/>
      <c r="AE222" s="23"/>
      <c r="AF222" s="23"/>
      <c r="AG222" s="23"/>
      <c r="AH222" s="28" t="s">
        <v>1</v>
      </c>
      <c r="AI222" s="28"/>
      <c r="AJ222" s="28"/>
      <c r="AK222" s="28"/>
      <c r="AL222" s="28"/>
      <c r="AM222" s="28"/>
      <c r="AN222" s="28"/>
      <c r="AO222" s="28"/>
      <c r="AP222" s="28"/>
      <c r="AQ222" s="23"/>
      <c r="AR222" s="23"/>
      <c r="AS222" s="23"/>
      <c r="AT222" s="23"/>
      <c r="AU222" s="28" t="s">
        <v>160</v>
      </c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</row>
    <row r="223" spans="1:79" ht="15" x14ac:dyDescent="0.2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18" customHeight="1" x14ac:dyDescent="0.2">
      <c r="A224" s="128" t="s">
        <v>218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23"/>
      <c r="AC224" s="23"/>
      <c r="AD224" s="23"/>
      <c r="AE224" s="23"/>
      <c r="AF224" s="23"/>
      <c r="AG224" s="23"/>
      <c r="AH224" s="43"/>
      <c r="AI224" s="43"/>
      <c r="AJ224" s="43"/>
      <c r="AK224" s="43"/>
      <c r="AL224" s="43"/>
      <c r="AM224" s="43"/>
      <c r="AN224" s="43"/>
      <c r="AO224" s="43"/>
      <c r="AP224" s="43"/>
      <c r="AQ224" s="23"/>
      <c r="AR224" s="23"/>
      <c r="AS224" s="23"/>
      <c r="AT224" s="23"/>
      <c r="AU224" s="130" t="s">
        <v>220</v>
      </c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</row>
    <row r="225" spans="28:58" ht="12" customHeight="1" x14ac:dyDescent="0.2">
      <c r="AB225" s="23"/>
      <c r="AC225" s="23"/>
      <c r="AD225" s="23"/>
      <c r="AE225" s="23"/>
      <c r="AF225" s="23"/>
      <c r="AG225" s="23"/>
      <c r="AH225" s="28" t="s">
        <v>1</v>
      </c>
      <c r="AI225" s="28"/>
      <c r="AJ225" s="28"/>
      <c r="AK225" s="28"/>
      <c r="AL225" s="28"/>
      <c r="AM225" s="28"/>
      <c r="AN225" s="28"/>
      <c r="AO225" s="28"/>
      <c r="AP225" s="28"/>
      <c r="AQ225" s="23"/>
      <c r="AR225" s="23"/>
      <c r="AS225" s="23"/>
      <c r="AT225" s="23"/>
      <c r="AU225" s="28" t="s">
        <v>160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</sheetData>
  <mergeCells count="1317"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B91:BF91"/>
    <mergeCell ref="BG91:BK91"/>
    <mergeCell ref="BL91:BP91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Z167:BD167"/>
    <mergeCell ref="AU165:AY165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P164:AT164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161:BL161"/>
    <mergeCell ref="A162:BD162"/>
    <mergeCell ref="A163:F164"/>
    <mergeCell ref="G163:S164"/>
    <mergeCell ref="T163:Z164"/>
    <mergeCell ref="AA163:AO163"/>
    <mergeCell ref="AP163:BD163"/>
    <mergeCell ref="AA164:AE164"/>
    <mergeCell ref="AF164:AJ164"/>
    <mergeCell ref="AK164:AO164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BA147:BC147"/>
    <mergeCell ref="BD147:BF147"/>
    <mergeCell ref="BG147:BI147"/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I144:AN144"/>
    <mergeCell ref="AO144:AT144"/>
    <mergeCell ref="AU144:AW145"/>
    <mergeCell ref="AX144:AZ145"/>
    <mergeCell ref="BA144:BC145"/>
    <mergeCell ref="BD144:BF145"/>
    <mergeCell ref="BG144:BI145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3:AT123"/>
    <mergeCell ref="AU123:AY123"/>
    <mergeCell ref="AZ123:BD123"/>
    <mergeCell ref="BE123:BI123"/>
    <mergeCell ref="A132:BL132"/>
    <mergeCell ref="A133:BR133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9:BX109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90:BT90"/>
    <mergeCell ref="BU90:BY90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48 A99">
    <cfRule type="cellIs" dxfId="85" priority="39" stopIfTrue="1" operator="equal">
      <formula>A89</formula>
    </cfRule>
  </conditionalFormatting>
  <conditionalFormatting sqref="A109:C109 A123:C123">
    <cfRule type="cellIs" dxfId="84" priority="40" stopIfTrue="1" operator="equal">
      <formula>A108</formula>
    </cfRule>
    <cfRule type="cellIs" dxfId="83" priority="41" stopIfTrue="1" operator="equal">
      <formula>0</formula>
    </cfRule>
  </conditionalFormatting>
  <conditionalFormatting sqref="A91">
    <cfRule type="cellIs" dxfId="82" priority="38" stopIfTrue="1" operator="equal">
      <formula>A90</formula>
    </cfRule>
  </conditionalFormatting>
  <conditionalFormatting sqref="A101">
    <cfRule type="cellIs" dxfId="81" priority="563" stopIfTrue="1" operator="equal">
      <formula>A99</formula>
    </cfRule>
  </conditionalFormatting>
  <conditionalFormatting sqref="A100">
    <cfRule type="cellIs" dxfId="80" priority="36" stopIfTrue="1" operator="equal">
      <formula>A99</formula>
    </cfRule>
  </conditionalFormatting>
  <conditionalFormatting sqref="A149">
    <cfRule type="cellIs" dxfId="79" priority="2" stopIfTrue="1" operator="equal">
      <formula>A148</formula>
    </cfRule>
  </conditionalFormatting>
  <conditionalFormatting sqref="A110:C110">
    <cfRule type="cellIs" dxfId="78" priority="33" stopIfTrue="1" operator="equal">
      <formula>A109</formula>
    </cfRule>
    <cfRule type="cellIs" dxfId="77" priority="34" stopIfTrue="1" operator="equal">
      <formula>0</formula>
    </cfRule>
  </conditionalFormatting>
  <conditionalFormatting sqref="A111:C111">
    <cfRule type="cellIs" dxfId="76" priority="31" stopIfTrue="1" operator="equal">
      <formula>A110</formula>
    </cfRule>
    <cfRule type="cellIs" dxfId="75" priority="32" stopIfTrue="1" operator="equal">
      <formula>0</formula>
    </cfRule>
  </conditionalFormatting>
  <conditionalFormatting sqref="A112:C112">
    <cfRule type="cellIs" dxfId="74" priority="29" stopIfTrue="1" operator="equal">
      <formula>A111</formula>
    </cfRule>
    <cfRule type="cellIs" dxfId="73" priority="30" stopIfTrue="1" operator="equal">
      <formula>0</formula>
    </cfRule>
  </conditionalFormatting>
  <conditionalFormatting sqref="A113:C113">
    <cfRule type="cellIs" dxfId="72" priority="27" stopIfTrue="1" operator="equal">
      <formula>A112</formula>
    </cfRule>
    <cfRule type="cellIs" dxfId="71" priority="28" stopIfTrue="1" operator="equal">
      <formula>0</formula>
    </cfRule>
  </conditionalFormatting>
  <conditionalFormatting sqref="A114:C114">
    <cfRule type="cellIs" dxfId="70" priority="25" stopIfTrue="1" operator="equal">
      <formula>A113</formula>
    </cfRule>
    <cfRule type="cellIs" dxfId="69" priority="26" stopIfTrue="1" operator="equal">
      <formula>0</formula>
    </cfRule>
  </conditionalFormatting>
  <conditionalFormatting sqref="A115:C115">
    <cfRule type="cellIs" dxfId="68" priority="23" stopIfTrue="1" operator="equal">
      <formula>A114</formula>
    </cfRule>
    <cfRule type="cellIs" dxfId="67" priority="24" stopIfTrue="1" operator="equal">
      <formula>0</formula>
    </cfRule>
  </conditionalFormatting>
  <conditionalFormatting sqref="A116:C116">
    <cfRule type="cellIs" dxfId="66" priority="21" stopIfTrue="1" operator="equal">
      <formula>A115</formula>
    </cfRule>
    <cfRule type="cellIs" dxfId="65" priority="22" stopIfTrue="1" operator="equal">
      <formula>0</formula>
    </cfRule>
  </conditionalFormatting>
  <conditionalFormatting sqref="A124:C124">
    <cfRule type="cellIs" dxfId="64" priority="17" stopIfTrue="1" operator="equal">
      <formula>A123</formula>
    </cfRule>
    <cfRule type="cellIs" dxfId="63" priority="18" stopIfTrue="1" operator="equal">
      <formula>0</formula>
    </cfRule>
  </conditionalFormatting>
  <conditionalFormatting sqref="A125:C125">
    <cfRule type="cellIs" dxfId="62" priority="15" stopIfTrue="1" operator="equal">
      <formula>A124</formula>
    </cfRule>
    <cfRule type="cellIs" dxfId="61" priority="16" stopIfTrue="1" operator="equal">
      <formula>0</formula>
    </cfRule>
  </conditionalFormatting>
  <conditionalFormatting sqref="A126:C126">
    <cfRule type="cellIs" dxfId="60" priority="13" stopIfTrue="1" operator="equal">
      <formula>A125</formula>
    </cfRule>
    <cfRule type="cellIs" dxfId="59" priority="14" stopIfTrue="1" operator="equal">
      <formula>0</formula>
    </cfRule>
  </conditionalFormatting>
  <conditionalFormatting sqref="A127:C127">
    <cfRule type="cellIs" dxfId="58" priority="11" stopIfTrue="1" operator="equal">
      <formula>A126</formula>
    </cfRule>
    <cfRule type="cellIs" dxfId="57" priority="12" stopIfTrue="1" operator="equal">
      <formula>0</formula>
    </cfRule>
  </conditionalFormatting>
  <conditionalFormatting sqref="A128:C128">
    <cfRule type="cellIs" dxfId="56" priority="9" stopIfTrue="1" operator="equal">
      <formula>A127</formula>
    </cfRule>
    <cfRule type="cellIs" dxfId="55" priority="10" stopIfTrue="1" operator="equal">
      <formula>0</formula>
    </cfRule>
  </conditionalFormatting>
  <conditionalFormatting sqref="A129:C129">
    <cfRule type="cellIs" dxfId="54" priority="7" stopIfTrue="1" operator="equal">
      <formula>A128</formula>
    </cfRule>
    <cfRule type="cellIs" dxfId="53" priority="8" stopIfTrue="1" operator="equal">
      <formula>0</formula>
    </cfRule>
  </conditionalFormatting>
  <conditionalFormatting sqref="A130:C130">
    <cfRule type="cellIs" dxfId="52" priority="5" stopIfTrue="1" operator="equal">
      <formula>A129</formula>
    </cfRule>
    <cfRule type="cellIs" dxfId="51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2" manualBreakCount="2">
    <brk id="42" max="76" man="1"/>
    <brk id="182" max="7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0"/>
  <sheetViews>
    <sheetView view="pageBreakPreview" topLeftCell="A202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35" t="s">
        <v>436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437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438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439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434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435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320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1568860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1568860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0</v>
      </c>
      <c r="AO33" s="105"/>
      <c r="AP33" s="105"/>
      <c r="AQ33" s="105"/>
      <c r="AR33" s="106"/>
      <c r="AS33" s="104">
        <v>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0</v>
      </c>
      <c r="BC33" s="105"/>
      <c r="BD33" s="105"/>
      <c r="BE33" s="105"/>
      <c r="BF33" s="106"/>
      <c r="BG33" s="104">
        <v>1568860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1568860</v>
      </c>
      <c r="BV33" s="105"/>
      <c r="BW33" s="105"/>
      <c r="BX33" s="105"/>
      <c r="BY33" s="106"/>
    </row>
    <row r="35" spans="1:79" ht="14.25" customHeight="1" x14ac:dyDescent="0.2">
      <c r="A35" s="79" t="s">
        <v>249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245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250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1700000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1700000</v>
      </c>
      <c r="AN41" s="97"/>
      <c r="AO41" s="97"/>
      <c r="AP41" s="97"/>
      <c r="AQ41" s="98"/>
      <c r="AR41" s="96">
        <v>2000000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2000000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100000</v>
      </c>
      <c r="AD42" s="97"/>
      <c r="AE42" s="97"/>
      <c r="AF42" s="97"/>
      <c r="AG42" s="98"/>
      <c r="AH42" s="96">
        <v>100000</v>
      </c>
      <c r="AI42" s="97"/>
      <c r="AJ42" s="97"/>
      <c r="AK42" s="97"/>
      <c r="AL42" s="98"/>
      <c r="AM42" s="96">
        <f>IF(ISNUMBER(X42),X42,0)+IF(ISNUMBER(AC42),AC42,0)</f>
        <v>100000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100000</v>
      </c>
      <c r="AX42" s="97"/>
      <c r="AY42" s="97"/>
      <c r="AZ42" s="97"/>
      <c r="BA42" s="98"/>
      <c r="BB42" s="96">
        <v>100000</v>
      </c>
      <c r="BC42" s="97"/>
      <c r="BD42" s="97"/>
      <c r="BE42" s="97"/>
      <c r="BF42" s="98"/>
      <c r="BG42" s="95">
        <f>IF(ISNUMBER(AR42),AR42,0)+IF(ISNUMBER(AW42),AW42,0)</f>
        <v>100000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100000</v>
      </c>
      <c r="AD43" s="97"/>
      <c r="AE43" s="97"/>
      <c r="AF43" s="97"/>
      <c r="AG43" s="98"/>
      <c r="AH43" s="96">
        <v>100000</v>
      </c>
      <c r="AI43" s="97"/>
      <c r="AJ43" s="97"/>
      <c r="AK43" s="97"/>
      <c r="AL43" s="98"/>
      <c r="AM43" s="96">
        <f>IF(ISNUMBER(X43),X43,0)+IF(ISNUMBER(AC43),AC43,0)</f>
        <v>100000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100000</v>
      </c>
      <c r="AX43" s="97"/>
      <c r="AY43" s="97"/>
      <c r="AZ43" s="97"/>
      <c r="BA43" s="98"/>
      <c r="BB43" s="96">
        <v>100000</v>
      </c>
      <c r="BC43" s="97"/>
      <c r="BD43" s="97"/>
      <c r="BE43" s="97"/>
      <c r="BF43" s="98"/>
      <c r="BG43" s="95">
        <f>IF(ISNUMBER(AR43),AR43,0)+IF(ISNUMBER(AW43),AW43,0)</f>
        <v>100000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1700000</v>
      </c>
      <c r="Y44" s="105"/>
      <c r="Z44" s="105"/>
      <c r="AA44" s="105"/>
      <c r="AB44" s="106"/>
      <c r="AC44" s="104">
        <v>100000</v>
      </c>
      <c r="AD44" s="105"/>
      <c r="AE44" s="105"/>
      <c r="AF44" s="105"/>
      <c r="AG44" s="106"/>
      <c r="AH44" s="104">
        <v>100000</v>
      </c>
      <c r="AI44" s="105"/>
      <c r="AJ44" s="105"/>
      <c r="AK44" s="105"/>
      <c r="AL44" s="106"/>
      <c r="AM44" s="104">
        <f>IF(ISNUMBER(X44),X44,0)+IF(ISNUMBER(AC44),AC44,0)</f>
        <v>1800000</v>
      </c>
      <c r="AN44" s="105"/>
      <c r="AO44" s="105"/>
      <c r="AP44" s="105"/>
      <c r="AQ44" s="106"/>
      <c r="AR44" s="104">
        <v>2000000</v>
      </c>
      <c r="AS44" s="105"/>
      <c r="AT44" s="105"/>
      <c r="AU44" s="105"/>
      <c r="AV44" s="106"/>
      <c r="AW44" s="104">
        <v>100000</v>
      </c>
      <c r="AX44" s="105"/>
      <c r="AY44" s="105"/>
      <c r="AZ44" s="105"/>
      <c r="BA44" s="106"/>
      <c r="BB44" s="104">
        <v>100000</v>
      </c>
      <c r="BC44" s="105"/>
      <c r="BD44" s="105"/>
      <c r="BE44" s="105"/>
      <c r="BF44" s="106"/>
      <c r="BG44" s="103">
        <f>IF(ISNUMBER(AR44),AR44,0)+IF(ISNUMBER(AW44),AW44,0)</f>
        <v>2100000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224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227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234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913000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913000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200860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200860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200000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200000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0</v>
      </c>
      <c r="BC57" s="97"/>
      <c r="BD57" s="97"/>
      <c r="BE57" s="97"/>
      <c r="BF57" s="98"/>
      <c r="BG57" s="96">
        <v>200000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200000</v>
      </c>
      <c r="BV57" s="97"/>
      <c r="BW57" s="97"/>
      <c r="BX57" s="97"/>
      <c r="BY57" s="98"/>
    </row>
    <row r="58" spans="1:79" s="99" customFormat="1" ht="38.25" customHeight="1" x14ac:dyDescent="0.2">
      <c r="A58" s="89">
        <v>2282</v>
      </c>
      <c r="B58" s="90"/>
      <c r="C58" s="90"/>
      <c r="D58" s="91"/>
      <c r="E58" s="92" t="s">
        <v>184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0</v>
      </c>
      <c r="BC58" s="97"/>
      <c r="BD58" s="97"/>
      <c r="BE58" s="97"/>
      <c r="BF58" s="98"/>
      <c r="BG58" s="96">
        <v>55000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55000</v>
      </c>
      <c r="BV58" s="97"/>
      <c r="BW58" s="97"/>
      <c r="BX58" s="97"/>
      <c r="BY58" s="98"/>
    </row>
    <row r="59" spans="1:79" s="99" customFormat="1" ht="25.5" customHeight="1" x14ac:dyDescent="0.2">
      <c r="A59" s="89">
        <v>3110</v>
      </c>
      <c r="B59" s="90"/>
      <c r="C59" s="90"/>
      <c r="D59" s="91"/>
      <c r="E59" s="92" t="s">
        <v>186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6" customFormat="1" ht="12.75" customHeight="1" x14ac:dyDescent="0.2">
      <c r="A60" s="86"/>
      <c r="B60" s="87"/>
      <c r="C60" s="87"/>
      <c r="D60" s="88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4">
        <v>0</v>
      </c>
      <c r="V60" s="105"/>
      <c r="W60" s="105"/>
      <c r="X60" s="105"/>
      <c r="Y60" s="106"/>
      <c r="Z60" s="104">
        <v>0</v>
      </c>
      <c r="AA60" s="105"/>
      <c r="AB60" s="105"/>
      <c r="AC60" s="105"/>
      <c r="AD60" s="106"/>
      <c r="AE60" s="104">
        <v>0</v>
      </c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>
        <v>0</v>
      </c>
      <c r="AO60" s="105"/>
      <c r="AP60" s="105"/>
      <c r="AQ60" s="105"/>
      <c r="AR60" s="106"/>
      <c r="AS60" s="104">
        <v>0</v>
      </c>
      <c r="AT60" s="105"/>
      <c r="AU60" s="105"/>
      <c r="AV60" s="105"/>
      <c r="AW60" s="106"/>
      <c r="AX60" s="104">
        <v>0</v>
      </c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>
        <v>1568860</v>
      </c>
      <c r="BH60" s="105"/>
      <c r="BI60" s="105"/>
      <c r="BJ60" s="105"/>
      <c r="BK60" s="106"/>
      <c r="BL60" s="104">
        <v>0</v>
      </c>
      <c r="BM60" s="105"/>
      <c r="BN60" s="105"/>
      <c r="BO60" s="105"/>
      <c r="BP60" s="106"/>
      <c r="BQ60" s="104">
        <v>0</v>
      </c>
      <c r="BR60" s="105"/>
      <c r="BS60" s="105"/>
      <c r="BT60" s="106"/>
      <c r="BU60" s="104">
        <f>IF(ISNUMBER(BG60),BG60,0)+IF(ISNUMBER(BL60),BL60,0)</f>
        <v>1568860</v>
      </c>
      <c r="BV60" s="105"/>
      <c r="BW60" s="105"/>
      <c r="BX60" s="105"/>
      <c r="BY60" s="106"/>
    </row>
    <row r="62" spans="1:79" ht="14.25" customHeight="1" x14ac:dyDescent="0.2">
      <c r="A62" s="29" t="s">
        <v>236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</row>
    <row r="64" spans="1:79" ht="23.1" customHeight="1" x14ac:dyDescent="0.2">
      <c r="A64" s="62" t="s">
        <v>119</v>
      </c>
      <c r="B64" s="63"/>
      <c r="C64" s="63"/>
      <c r="D64" s="63"/>
      <c r="E64" s="64"/>
      <c r="F64" s="27" t="s">
        <v>19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6" t="s">
        <v>224</v>
      </c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8"/>
      <c r="AN64" s="36" t="s">
        <v>227</v>
      </c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8"/>
      <c r="BG64" s="36" t="s">
        <v>234</v>
      </c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8"/>
    </row>
    <row r="65" spans="1:79" ht="51.75" customHeight="1" x14ac:dyDescent="0.2">
      <c r="A65" s="65"/>
      <c r="B65" s="66"/>
      <c r="C65" s="66"/>
      <c r="D65" s="66"/>
      <c r="E65" s="6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4</v>
      </c>
      <c r="V65" s="37"/>
      <c r="W65" s="37"/>
      <c r="X65" s="37"/>
      <c r="Y65" s="38"/>
      <c r="Z65" s="36" t="s">
        <v>3</v>
      </c>
      <c r="AA65" s="37"/>
      <c r="AB65" s="37"/>
      <c r="AC65" s="37"/>
      <c r="AD65" s="38"/>
      <c r="AE65" s="51" t="s">
        <v>116</v>
      </c>
      <c r="AF65" s="52"/>
      <c r="AG65" s="52"/>
      <c r="AH65" s="53"/>
      <c r="AI65" s="36" t="s">
        <v>5</v>
      </c>
      <c r="AJ65" s="37"/>
      <c r="AK65" s="37"/>
      <c r="AL65" s="37"/>
      <c r="AM65" s="38"/>
      <c r="AN65" s="36" t="s">
        <v>4</v>
      </c>
      <c r="AO65" s="37"/>
      <c r="AP65" s="37"/>
      <c r="AQ65" s="37"/>
      <c r="AR65" s="38"/>
      <c r="AS65" s="36" t="s">
        <v>3</v>
      </c>
      <c r="AT65" s="37"/>
      <c r="AU65" s="37"/>
      <c r="AV65" s="37"/>
      <c r="AW65" s="38"/>
      <c r="AX65" s="51" t="s">
        <v>116</v>
      </c>
      <c r="AY65" s="52"/>
      <c r="AZ65" s="52"/>
      <c r="BA65" s="53"/>
      <c r="BB65" s="36" t="s">
        <v>96</v>
      </c>
      <c r="BC65" s="37"/>
      <c r="BD65" s="37"/>
      <c r="BE65" s="37"/>
      <c r="BF65" s="38"/>
      <c r="BG65" s="36" t="s">
        <v>4</v>
      </c>
      <c r="BH65" s="37"/>
      <c r="BI65" s="37"/>
      <c r="BJ65" s="37"/>
      <c r="BK65" s="38"/>
      <c r="BL65" s="36" t="s">
        <v>3</v>
      </c>
      <c r="BM65" s="37"/>
      <c r="BN65" s="37"/>
      <c r="BO65" s="37"/>
      <c r="BP65" s="38"/>
      <c r="BQ65" s="51" t="s">
        <v>116</v>
      </c>
      <c r="BR65" s="52"/>
      <c r="BS65" s="52"/>
      <c r="BT65" s="53"/>
      <c r="BU65" s="27" t="s">
        <v>97</v>
      </c>
      <c r="BV65" s="27"/>
      <c r="BW65" s="27"/>
      <c r="BX65" s="27"/>
      <c r="BY65" s="27"/>
    </row>
    <row r="66" spans="1:79" ht="15" customHeight="1" x14ac:dyDescent="0.2">
      <c r="A66" s="36">
        <v>1</v>
      </c>
      <c r="B66" s="37"/>
      <c r="C66" s="37"/>
      <c r="D66" s="37"/>
      <c r="E66" s="38"/>
      <c r="F66" s="36">
        <v>2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36">
        <v>3</v>
      </c>
      <c r="V66" s="37"/>
      <c r="W66" s="37"/>
      <c r="X66" s="37"/>
      <c r="Y66" s="38"/>
      <c r="Z66" s="36">
        <v>4</v>
      </c>
      <c r="AA66" s="37"/>
      <c r="AB66" s="37"/>
      <c r="AC66" s="37"/>
      <c r="AD66" s="38"/>
      <c r="AE66" s="36">
        <v>5</v>
      </c>
      <c r="AF66" s="37"/>
      <c r="AG66" s="37"/>
      <c r="AH66" s="38"/>
      <c r="AI66" s="36">
        <v>6</v>
      </c>
      <c r="AJ66" s="37"/>
      <c r="AK66" s="37"/>
      <c r="AL66" s="37"/>
      <c r="AM66" s="38"/>
      <c r="AN66" s="36">
        <v>7</v>
      </c>
      <c r="AO66" s="37"/>
      <c r="AP66" s="37"/>
      <c r="AQ66" s="37"/>
      <c r="AR66" s="38"/>
      <c r="AS66" s="36">
        <v>8</v>
      </c>
      <c r="AT66" s="37"/>
      <c r="AU66" s="37"/>
      <c r="AV66" s="37"/>
      <c r="AW66" s="38"/>
      <c r="AX66" s="36">
        <v>9</v>
      </c>
      <c r="AY66" s="37"/>
      <c r="AZ66" s="37"/>
      <c r="BA66" s="38"/>
      <c r="BB66" s="36">
        <v>10</v>
      </c>
      <c r="BC66" s="37"/>
      <c r="BD66" s="37"/>
      <c r="BE66" s="37"/>
      <c r="BF66" s="38"/>
      <c r="BG66" s="36">
        <v>11</v>
      </c>
      <c r="BH66" s="37"/>
      <c r="BI66" s="37"/>
      <c r="BJ66" s="37"/>
      <c r="BK66" s="38"/>
      <c r="BL66" s="36">
        <v>12</v>
      </c>
      <c r="BM66" s="37"/>
      <c r="BN66" s="37"/>
      <c r="BO66" s="37"/>
      <c r="BP66" s="38"/>
      <c r="BQ66" s="36">
        <v>13</v>
      </c>
      <c r="BR66" s="37"/>
      <c r="BS66" s="37"/>
      <c r="BT66" s="38"/>
      <c r="BU66" s="27">
        <v>14</v>
      </c>
      <c r="BV66" s="27"/>
      <c r="BW66" s="27"/>
      <c r="BX66" s="27"/>
      <c r="BY66" s="27"/>
    </row>
    <row r="67" spans="1:79" s="1" customFormat="1" ht="13.5" hidden="1" customHeight="1" x14ac:dyDescent="0.2">
      <c r="A67" s="39" t="s">
        <v>64</v>
      </c>
      <c r="B67" s="40"/>
      <c r="C67" s="40"/>
      <c r="D67" s="40"/>
      <c r="E67" s="41"/>
      <c r="F67" s="39" t="s">
        <v>57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39" t="s">
        <v>65</v>
      </c>
      <c r="V67" s="40"/>
      <c r="W67" s="40"/>
      <c r="X67" s="40"/>
      <c r="Y67" s="41"/>
      <c r="Z67" s="39" t="s">
        <v>66</v>
      </c>
      <c r="AA67" s="40"/>
      <c r="AB67" s="40"/>
      <c r="AC67" s="40"/>
      <c r="AD67" s="41"/>
      <c r="AE67" s="39" t="s">
        <v>91</v>
      </c>
      <c r="AF67" s="40"/>
      <c r="AG67" s="40"/>
      <c r="AH67" s="41"/>
      <c r="AI67" s="47" t="s">
        <v>170</v>
      </c>
      <c r="AJ67" s="48"/>
      <c r="AK67" s="48"/>
      <c r="AL67" s="48"/>
      <c r="AM67" s="49"/>
      <c r="AN67" s="39" t="s">
        <v>67</v>
      </c>
      <c r="AO67" s="40"/>
      <c r="AP67" s="40"/>
      <c r="AQ67" s="40"/>
      <c r="AR67" s="41"/>
      <c r="AS67" s="39" t="s">
        <v>68</v>
      </c>
      <c r="AT67" s="40"/>
      <c r="AU67" s="40"/>
      <c r="AV67" s="40"/>
      <c r="AW67" s="41"/>
      <c r="AX67" s="39" t="s">
        <v>92</v>
      </c>
      <c r="AY67" s="40"/>
      <c r="AZ67" s="40"/>
      <c r="BA67" s="41"/>
      <c r="BB67" s="47" t="s">
        <v>170</v>
      </c>
      <c r="BC67" s="48"/>
      <c r="BD67" s="48"/>
      <c r="BE67" s="48"/>
      <c r="BF67" s="49"/>
      <c r="BG67" s="39" t="s">
        <v>58</v>
      </c>
      <c r="BH67" s="40"/>
      <c r="BI67" s="40"/>
      <c r="BJ67" s="40"/>
      <c r="BK67" s="41"/>
      <c r="BL67" s="39" t="s">
        <v>59</v>
      </c>
      <c r="BM67" s="40"/>
      <c r="BN67" s="40"/>
      <c r="BO67" s="40"/>
      <c r="BP67" s="41"/>
      <c r="BQ67" s="39" t="s">
        <v>93</v>
      </c>
      <c r="BR67" s="40"/>
      <c r="BS67" s="40"/>
      <c r="BT67" s="41"/>
      <c r="BU67" s="50" t="s">
        <v>170</v>
      </c>
      <c r="BV67" s="50"/>
      <c r="BW67" s="50"/>
      <c r="BX67" s="50"/>
      <c r="BY67" s="50"/>
      <c r="CA67" t="s">
        <v>27</v>
      </c>
    </row>
    <row r="68" spans="1:79" s="6" customFormat="1" ht="12.75" customHeight="1" x14ac:dyDescent="0.2">
      <c r="A68" s="86"/>
      <c r="B68" s="87"/>
      <c r="C68" s="87"/>
      <c r="D68" s="87"/>
      <c r="E68" s="88"/>
      <c r="F68" s="86" t="s">
        <v>147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8"/>
      <c r="U68" s="104"/>
      <c r="V68" s="105"/>
      <c r="W68" s="105"/>
      <c r="X68" s="105"/>
      <c r="Y68" s="106"/>
      <c r="Z68" s="104"/>
      <c r="AA68" s="105"/>
      <c r="AB68" s="105"/>
      <c r="AC68" s="105"/>
      <c r="AD68" s="106"/>
      <c r="AE68" s="104"/>
      <c r="AF68" s="105"/>
      <c r="AG68" s="105"/>
      <c r="AH68" s="106"/>
      <c r="AI68" s="104">
        <f>IF(ISNUMBER(U68),U68,0)+IF(ISNUMBER(Z68),Z68,0)</f>
        <v>0</v>
      </c>
      <c r="AJ68" s="105"/>
      <c r="AK68" s="105"/>
      <c r="AL68" s="105"/>
      <c r="AM68" s="106"/>
      <c r="AN68" s="104"/>
      <c r="AO68" s="105"/>
      <c r="AP68" s="105"/>
      <c r="AQ68" s="105"/>
      <c r="AR68" s="106"/>
      <c r="AS68" s="104"/>
      <c r="AT68" s="105"/>
      <c r="AU68" s="105"/>
      <c r="AV68" s="105"/>
      <c r="AW68" s="106"/>
      <c r="AX68" s="104"/>
      <c r="AY68" s="105"/>
      <c r="AZ68" s="105"/>
      <c r="BA68" s="106"/>
      <c r="BB68" s="104">
        <f>IF(ISNUMBER(AN68),AN68,0)+IF(ISNUMBER(AS68),AS68,0)</f>
        <v>0</v>
      </c>
      <c r="BC68" s="105"/>
      <c r="BD68" s="105"/>
      <c r="BE68" s="105"/>
      <c r="BF68" s="106"/>
      <c r="BG68" s="104"/>
      <c r="BH68" s="105"/>
      <c r="BI68" s="105"/>
      <c r="BJ68" s="105"/>
      <c r="BK68" s="106"/>
      <c r="BL68" s="104"/>
      <c r="BM68" s="105"/>
      <c r="BN68" s="105"/>
      <c r="BO68" s="105"/>
      <c r="BP68" s="106"/>
      <c r="BQ68" s="104"/>
      <c r="BR68" s="105"/>
      <c r="BS68" s="105"/>
      <c r="BT68" s="106"/>
      <c r="BU68" s="104">
        <f>IF(ISNUMBER(BG68),BG68,0)+IF(ISNUMBER(BL68),BL68,0)</f>
        <v>0</v>
      </c>
      <c r="BV68" s="105"/>
      <c r="BW68" s="105"/>
      <c r="BX68" s="105"/>
      <c r="BY68" s="106"/>
      <c r="CA68" s="6" t="s">
        <v>28</v>
      </c>
    </row>
    <row r="70" spans="1:79" ht="14.25" customHeight="1" x14ac:dyDescent="0.2">
      <c r="A70" s="29" t="s">
        <v>251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118</v>
      </c>
      <c r="B72" s="63"/>
      <c r="C72" s="63"/>
      <c r="D72" s="64"/>
      <c r="E72" s="54" t="s">
        <v>19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36" t="s">
        <v>245</v>
      </c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8"/>
      <c r="AR72" s="27" t="s">
        <v>250</v>
      </c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79" ht="48.75" customHeight="1" x14ac:dyDescent="0.2">
      <c r="A73" s="65"/>
      <c r="B73" s="66"/>
      <c r="C73" s="66"/>
      <c r="D73" s="67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4" t="s">
        <v>4</v>
      </c>
      <c r="Y73" s="55"/>
      <c r="Z73" s="55"/>
      <c r="AA73" s="55"/>
      <c r="AB73" s="56"/>
      <c r="AC73" s="54" t="s">
        <v>3</v>
      </c>
      <c r="AD73" s="55"/>
      <c r="AE73" s="55"/>
      <c r="AF73" s="55"/>
      <c r="AG73" s="56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51" t="s">
        <v>116</v>
      </c>
      <c r="BC73" s="52"/>
      <c r="BD73" s="52"/>
      <c r="BE73" s="52"/>
      <c r="BF73" s="53"/>
      <c r="BG73" s="36" t="s">
        <v>96</v>
      </c>
      <c r="BH73" s="37"/>
      <c r="BI73" s="37"/>
      <c r="BJ73" s="37"/>
      <c r="BK73" s="38"/>
    </row>
    <row r="74" spans="1:79" ht="12.75" customHeight="1" x14ac:dyDescent="0.2">
      <c r="A74" s="36">
        <v>1</v>
      </c>
      <c r="B74" s="37"/>
      <c r="C74" s="37"/>
      <c r="D74" s="38"/>
      <c r="E74" s="36">
        <v>2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2.75" hidden="1" customHeight="1" x14ac:dyDescent="0.2">
      <c r="A75" s="39" t="s">
        <v>64</v>
      </c>
      <c r="B75" s="40"/>
      <c r="C75" s="40"/>
      <c r="D75" s="41"/>
      <c r="E75" s="39" t="s">
        <v>57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68" t="s">
        <v>60</v>
      </c>
      <c r="Y75" s="69"/>
      <c r="Z75" s="69"/>
      <c r="AA75" s="69"/>
      <c r="AB75" s="70"/>
      <c r="AC75" s="68" t="s">
        <v>61</v>
      </c>
      <c r="AD75" s="69"/>
      <c r="AE75" s="69"/>
      <c r="AF75" s="69"/>
      <c r="AG75" s="70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29</v>
      </c>
    </row>
    <row r="76" spans="1:79" s="99" customFormat="1" ht="12.75" customHeight="1" x14ac:dyDescent="0.2">
      <c r="A76" s="89">
        <v>2111</v>
      </c>
      <c r="B76" s="90"/>
      <c r="C76" s="90"/>
      <c r="D76" s="91"/>
      <c r="E76" s="92" t="s">
        <v>176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1100000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1100000</v>
      </c>
      <c r="AN76" s="97"/>
      <c r="AO76" s="97"/>
      <c r="AP76" s="97"/>
      <c r="AQ76" s="98"/>
      <c r="AR76" s="96">
        <v>1200000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1200000</v>
      </c>
      <c r="BH76" s="95"/>
      <c r="BI76" s="95"/>
      <c r="BJ76" s="95"/>
      <c r="BK76" s="95"/>
      <c r="CA76" s="99" t="s">
        <v>30</v>
      </c>
    </row>
    <row r="77" spans="1:79" s="99" customFormat="1" ht="12.75" customHeight="1" x14ac:dyDescent="0.2">
      <c r="A77" s="89">
        <v>2120</v>
      </c>
      <c r="B77" s="90"/>
      <c r="C77" s="90"/>
      <c r="D77" s="91"/>
      <c r="E77" s="92" t="s">
        <v>177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345000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345000</v>
      </c>
      <c r="AN77" s="97"/>
      <c r="AO77" s="97"/>
      <c r="AP77" s="97"/>
      <c r="AQ77" s="98"/>
      <c r="AR77" s="96">
        <v>540000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540000</v>
      </c>
      <c r="BH77" s="95"/>
      <c r="BI77" s="95"/>
      <c r="BJ77" s="95"/>
      <c r="BK77" s="95"/>
    </row>
    <row r="78" spans="1:79" s="99" customFormat="1" ht="12.75" customHeight="1" x14ac:dyDescent="0.2">
      <c r="A78" s="89">
        <v>2210</v>
      </c>
      <c r="B78" s="90"/>
      <c r="C78" s="90"/>
      <c r="D78" s="91"/>
      <c r="E78" s="92" t="s">
        <v>178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150000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150000</v>
      </c>
      <c r="AN78" s="97"/>
      <c r="AO78" s="97"/>
      <c r="AP78" s="97"/>
      <c r="AQ78" s="98"/>
      <c r="AR78" s="96">
        <v>150000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150000</v>
      </c>
      <c r="BH78" s="95"/>
      <c r="BI78" s="95"/>
      <c r="BJ78" s="95"/>
      <c r="BK78" s="95"/>
    </row>
    <row r="79" spans="1:79" s="99" customFormat="1" ht="12.75" customHeight="1" x14ac:dyDescent="0.2">
      <c r="A79" s="89">
        <v>2240</v>
      </c>
      <c r="B79" s="90"/>
      <c r="C79" s="90"/>
      <c r="D79" s="91"/>
      <c r="E79" s="92" t="s">
        <v>179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50000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50000</v>
      </c>
      <c r="AN79" s="97"/>
      <c r="AO79" s="97"/>
      <c r="AP79" s="97"/>
      <c r="AQ79" s="98"/>
      <c r="AR79" s="96">
        <v>50000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50000</v>
      </c>
      <c r="BH79" s="95"/>
      <c r="BI79" s="95"/>
      <c r="BJ79" s="95"/>
      <c r="BK79" s="95"/>
    </row>
    <row r="80" spans="1:79" s="99" customFormat="1" ht="25.5" customHeight="1" x14ac:dyDescent="0.2">
      <c r="A80" s="89">
        <v>2282</v>
      </c>
      <c r="B80" s="90"/>
      <c r="C80" s="90"/>
      <c r="D80" s="91"/>
      <c r="E80" s="92" t="s">
        <v>184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55000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55000</v>
      </c>
      <c r="AN80" s="97"/>
      <c r="AO80" s="97"/>
      <c r="AP80" s="97"/>
      <c r="AQ80" s="98"/>
      <c r="AR80" s="96">
        <v>60000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60000</v>
      </c>
      <c r="BH80" s="95"/>
      <c r="BI80" s="95"/>
      <c r="BJ80" s="95"/>
      <c r="BK80" s="95"/>
    </row>
    <row r="81" spans="1:79" s="99" customFormat="1" ht="25.5" customHeight="1" x14ac:dyDescent="0.2">
      <c r="A81" s="89">
        <v>3110</v>
      </c>
      <c r="B81" s="90"/>
      <c r="C81" s="90"/>
      <c r="D81" s="91"/>
      <c r="E81" s="92" t="s">
        <v>186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100000</v>
      </c>
      <c r="AD81" s="97"/>
      <c r="AE81" s="97"/>
      <c r="AF81" s="97"/>
      <c r="AG81" s="98"/>
      <c r="AH81" s="96">
        <v>100000</v>
      </c>
      <c r="AI81" s="97"/>
      <c r="AJ81" s="97"/>
      <c r="AK81" s="97"/>
      <c r="AL81" s="98"/>
      <c r="AM81" s="96">
        <f>IF(ISNUMBER(X81),X81,0)+IF(ISNUMBER(AC81),AC81,0)</f>
        <v>100000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100000</v>
      </c>
      <c r="AX81" s="97"/>
      <c r="AY81" s="97"/>
      <c r="AZ81" s="97"/>
      <c r="BA81" s="98"/>
      <c r="BB81" s="96">
        <v>100000</v>
      </c>
      <c r="BC81" s="97"/>
      <c r="BD81" s="97"/>
      <c r="BE81" s="97"/>
      <c r="BF81" s="98"/>
      <c r="BG81" s="95">
        <f>IF(ISNUMBER(AR81),AR81,0)+IF(ISNUMBER(AW81),AW81,0)</f>
        <v>100000</v>
      </c>
      <c r="BH81" s="95"/>
      <c r="BI81" s="95"/>
      <c r="BJ81" s="95"/>
      <c r="BK81" s="95"/>
    </row>
    <row r="82" spans="1:79" s="6" customFormat="1" ht="12.75" customHeight="1" x14ac:dyDescent="0.2">
      <c r="A82" s="86"/>
      <c r="B82" s="87"/>
      <c r="C82" s="87"/>
      <c r="D82" s="88"/>
      <c r="E82" s="100" t="s">
        <v>147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4">
        <v>1700000</v>
      </c>
      <c r="Y82" s="105"/>
      <c r="Z82" s="105"/>
      <c r="AA82" s="105"/>
      <c r="AB82" s="106"/>
      <c r="AC82" s="104">
        <v>100000</v>
      </c>
      <c r="AD82" s="105"/>
      <c r="AE82" s="105"/>
      <c r="AF82" s="105"/>
      <c r="AG82" s="106"/>
      <c r="AH82" s="104">
        <v>100000</v>
      </c>
      <c r="AI82" s="105"/>
      <c r="AJ82" s="105"/>
      <c r="AK82" s="105"/>
      <c r="AL82" s="106"/>
      <c r="AM82" s="104">
        <f>IF(ISNUMBER(X82),X82,0)+IF(ISNUMBER(AC82),AC82,0)</f>
        <v>1800000</v>
      </c>
      <c r="AN82" s="105"/>
      <c r="AO82" s="105"/>
      <c r="AP82" s="105"/>
      <c r="AQ82" s="106"/>
      <c r="AR82" s="104">
        <v>2000000</v>
      </c>
      <c r="AS82" s="105"/>
      <c r="AT82" s="105"/>
      <c r="AU82" s="105"/>
      <c r="AV82" s="106"/>
      <c r="AW82" s="104">
        <v>100000</v>
      </c>
      <c r="AX82" s="105"/>
      <c r="AY82" s="105"/>
      <c r="AZ82" s="105"/>
      <c r="BA82" s="106"/>
      <c r="BB82" s="104">
        <v>100000</v>
      </c>
      <c r="BC82" s="105"/>
      <c r="BD82" s="105"/>
      <c r="BE82" s="105"/>
      <c r="BF82" s="106"/>
      <c r="BG82" s="103">
        <f>IF(ISNUMBER(AR82),AR82,0)+IF(ISNUMBER(AW82),AW82,0)</f>
        <v>2100000</v>
      </c>
      <c r="BH82" s="103"/>
      <c r="BI82" s="103"/>
      <c r="BJ82" s="103"/>
      <c r="BK82" s="103"/>
    </row>
    <row r="84" spans="1:79" ht="14.25" customHeight="1" x14ac:dyDescent="0.2">
      <c r="A84" s="29" t="s">
        <v>252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 x14ac:dyDescent="0.2">
      <c r="A85" s="44" t="s">
        <v>223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</row>
    <row r="86" spans="1:79" ht="23.1" customHeight="1" x14ac:dyDescent="0.2">
      <c r="A86" s="62" t="s">
        <v>119</v>
      </c>
      <c r="B86" s="63"/>
      <c r="C86" s="63"/>
      <c r="D86" s="63"/>
      <c r="E86" s="64"/>
      <c r="F86" s="54" t="s">
        <v>19</v>
      </c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27" t="s">
        <v>245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36" t="s">
        <v>250</v>
      </c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8"/>
    </row>
    <row r="87" spans="1:79" ht="53.25" customHeight="1" x14ac:dyDescent="0.2">
      <c r="A87" s="65"/>
      <c r="B87" s="66"/>
      <c r="C87" s="66"/>
      <c r="D87" s="66"/>
      <c r="E87" s="67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36" t="s">
        <v>4</v>
      </c>
      <c r="Y87" s="37"/>
      <c r="Z87" s="37"/>
      <c r="AA87" s="37"/>
      <c r="AB87" s="38"/>
      <c r="AC87" s="36" t="s">
        <v>3</v>
      </c>
      <c r="AD87" s="37"/>
      <c r="AE87" s="37"/>
      <c r="AF87" s="37"/>
      <c r="AG87" s="38"/>
      <c r="AH87" s="51" t="s">
        <v>116</v>
      </c>
      <c r="AI87" s="52"/>
      <c r="AJ87" s="52"/>
      <c r="AK87" s="52"/>
      <c r="AL87" s="53"/>
      <c r="AM87" s="36" t="s">
        <v>5</v>
      </c>
      <c r="AN87" s="37"/>
      <c r="AO87" s="37"/>
      <c r="AP87" s="37"/>
      <c r="AQ87" s="38"/>
      <c r="AR87" s="36" t="s">
        <v>4</v>
      </c>
      <c r="AS87" s="37"/>
      <c r="AT87" s="37"/>
      <c r="AU87" s="37"/>
      <c r="AV87" s="38"/>
      <c r="AW87" s="36" t="s">
        <v>3</v>
      </c>
      <c r="AX87" s="37"/>
      <c r="AY87" s="37"/>
      <c r="AZ87" s="37"/>
      <c r="BA87" s="38"/>
      <c r="BB87" s="74" t="s">
        <v>116</v>
      </c>
      <c r="BC87" s="74"/>
      <c r="BD87" s="74"/>
      <c r="BE87" s="74"/>
      <c r="BF87" s="74"/>
      <c r="BG87" s="36" t="s">
        <v>96</v>
      </c>
      <c r="BH87" s="37"/>
      <c r="BI87" s="37"/>
      <c r="BJ87" s="37"/>
      <c r="BK87" s="38"/>
    </row>
    <row r="88" spans="1:79" ht="15" customHeight="1" x14ac:dyDescent="0.2">
      <c r="A88" s="36">
        <v>1</v>
      </c>
      <c r="B88" s="37"/>
      <c r="C88" s="37"/>
      <c r="D88" s="37"/>
      <c r="E88" s="38"/>
      <c r="F88" s="36">
        <v>2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6">
        <v>3</v>
      </c>
      <c r="Y88" s="37"/>
      <c r="Z88" s="37"/>
      <c r="AA88" s="37"/>
      <c r="AB88" s="38"/>
      <c r="AC88" s="36">
        <v>4</v>
      </c>
      <c r="AD88" s="37"/>
      <c r="AE88" s="37"/>
      <c r="AF88" s="37"/>
      <c r="AG88" s="38"/>
      <c r="AH88" s="36">
        <v>5</v>
      </c>
      <c r="AI88" s="37"/>
      <c r="AJ88" s="37"/>
      <c r="AK88" s="37"/>
      <c r="AL88" s="38"/>
      <c r="AM88" s="36">
        <v>6</v>
      </c>
      <c r="AN88" s="37"/>
      <c r="AO88" s="37"/>
      <c r="AP88" s="37"/>
      <c r="AQ88" s="38"/>
      <c r="AR88" s="36">
        <v>7</v>
      </c>
      <c r="AS88" s="37"/>
      <c r="AT88" s="37"/>
      <c r="AU88" s="37"/>
      <c r="AV88" s="38"/>
      <c r="AW88" s="36">
        <v>8</v>
      </c>
      <c r="AX88" s="37"/>
      <c r="AY88" s="37"/>
      <c r="AZ88" s="37"/>
      <c r="BA88" s="38"/>
      <c r="BB88" s="36">
        <v>9</v>
      </c>
      <c r="BC88" s="37"/>
      <c r="BD88" s="37"/>
      <c r="BE88" s="37"/>
      <c r="BF88" s="38"/>
      <c r="BG88" s="36">
        <v>10</v>
      </c>
      <c r="BH88" s="37"/>
      <c r="BI88" s="37"/>
      <c r="BJ88" s="37"/>
      <c r="BK88" s="38"/>
    </row>
    <row r="89" spans="1:79" s="1" customFormat="1" ht="15" hidden="1" customHeight="1" x14ac:dyDescent="0.2">
      <c r="A89" s="39" t="s">
        <v>64</v>
      </c>
      <c r="B89" s="40"/>
      <c r="C89" s="40"/>
      <c r="D89" s="40"/>
      <c r="E89" s="41"/>
      <c r="F89" s="39" t="s">
        <v>57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/>
      <c r="X89" s="39" t="s">
        <v>60</v>
      </c>
      <c r="Y89" s="40"/>
      <c r="Z89" s="40"/>
      <c r="AA89" s="40"/>
      <c r="AB89" s="41"/>
      <c r="AC89" s="39" t="s">
        <v>61</v>
      </c>
      <c r="AD89" s="40"/>
      <c r="AE89" s="40"/>
      <c r="AF89" s="40"/>
      <c r="AG89" s="41"/>
      <c r="AH89" s="39" t="s">
        <v>94</v>
      </c>
      <c r="AI89" s="40"/>
      <c r="AJ89" s="40"/>
      <c r="AK89" s="40"/>
      <c r="AL89" s="41"/>
      <c r="AM89" s="47" t="s">
        <v>171</v>
      </c>
      <c r="AN89" s="48"/>
      <c r="AO89" s="48"/>
      <c r="AP89" s="48"/>
      <c r="AQ89" s="49"/>
      <c r="AR89" s="39" t="s">
        <v>62</v>
      </c>
      <c r="AS89" s="40"/>
      <c r="AT89" s="40"/>
      <c r="AU89" s="40"/>
      <c r="AV89" s="41"/>
      <c r="AW89" s="39" t="s">
        <v>63</v>
      </c>
      <c r="AX89" s="40"/>
      <c r="AY89" s="40"/>
      <c r="AZ89" s="40"/>
      <c r="BA89" s="41"/>
      <c r="BB89" s="39" t="s">
        <v>95</v>
      </c>
      <c r="BC89" s="40"/>
      <c r="BD89" s="40"/>
      <c r="BE89" s="40"/>
      <c r="BF89" s="41"/>
      <c r="BG89" s="47" t="s">
        <v>171</v>
      </c>
      <c r="BH89" s="48"/>
      <c r="BI89" s="48"/>
      <c r="BJ89" s="48"/>
      <c r="BK89" s="49"/>
      <c r="CA89" t="s">
        <v>31</v>
      </c>
    </row>
    <row r="90" spans="1:79" s="6" customFormat="1" ht="12.75" customHeight="1" x14ac:dyDescent="0.2">
      <c r="A90" s="86"/>
      <c r="B90" s="87"/>
      <c r="C90" s="87"/>
      <c r="D90" s="87"/>
      <c r="E90" s="88"/>
      <c r="F90" s="86" t="s">
        <v>147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8"/>
      <c r="X90" s="107"/>
      <c r="Y90" s="108"/>
      <c r="Z90" s="108"/>
      <c r="AA90" s="108"/>
      <c r="AB90" s="109"/>
      <c r="AC90" s="107"/>
      <c r="AD90" s="108"/>
      <c r="AE90" s="108"/>
      <c r="AF90" s="108"/>
      <c r="AG90" s="109"/>
      <c r="AH90" s="103"/>
      <c r="AI90" s="103"/>
      <c r="AJ90" s="103"/>
      <c r="AK90" s="103"/>
      <c r="AL90" s="103"/>
      <c r="AM90" s="103">
        <f>IF(ISNUMBER(X90),X90,0)+IF(ISNUMBER(AC90),AC90,0)</f>
        <v>0</v>
      </c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>
        <f>IF(ISNUMBER(AR90),AR90,0)+IF(ISNUMBER(AW90),AW90,0)</f>
        <v>0</v>
      </c>
      <c r="BH90" s="103"/>
      <c r="BI90" s="103"/>
      <c r="BJ90" s="103"/>
      <c r="BK90" s="103"/>
      <c r="CA90" s="6" t="s">
        <v>32</v>
      </c>
    </row>
    <row r="93" spans="1:79" ht="14.25" customHeight="1" x14ac:dyDescent="0.2">
      <c r="A93" s="29" t="s">
        <v>120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4.25" customHeight="1" x14ac:dyDescent="0.2">
      <c r="A94" s="29" t="s">
        <v>237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44" t="s">
        <v>223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</row>
    <row r="96" spans="1:79" ht="23.1" customHeight="1" x14ac:dyDescent="0.2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36" t="s">
        <v>224</v>
      </c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8"/>
      <c r="AN96" s="36" t="s">
        <v>227</v>
      </c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8"/>
      <c r="BG96" s="27" t="s">
        <v>234</v>
      </c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1:79" ht="52.5" customHeight="1" x14ac:dyDescent="0.2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3"/>
      <c r="AI97" s="36" t="s">
        <v>5</v>
      </c>
      <c r="AJ97" s="37"/>
      <c r="AK97" s="37"/>
      <c r="AL97" s="37"/>
      <c r="AM97" s="38"/>
      <c r="AN97" s="36" t="s">
        <v>4</v>
      </c>
      <c r="AO97" s="37"/>
      <c r="AP97" s="37"/>
      <c r="AQ97" s="37"/>
      <c r="AR97" s="38"/>
      <c r="AS97" s="36" t="s">
        <v>3</v>
      </c>
      <c r="AT97" s="37"/>
      <c r="AU97" s="37"/>
      <c r="AV97" s="37"/>
      <c r="AW97" s="38"/>
      <c r="AX97" s="51" t="s">
        <v>116</v>
      </c>
      <c r="AY97" s="52"/>
      <c r="AZ97" s="52"/>
      <c r="BA97" s="53"/>
      <c r="BB97" s="36" t="s">
        <v>96</v>
      </c>
      <c r="BC97" s="37"/>
      <c r="BD97" s="37"/>
      <c r="BE97" s="37"/>
      <c r="BF97" s="38"/>
      <c r="BG97" s="36" t="s">
        <v>4</v>
      </c>
      <c r="BH97" s="37"/>
      <c r="BI97" s="37"/>
      <c r="BJ97" s="37"/>
      <c r="BK97" s="38"/>
      <c r="BL97" s="27" t="s">
        <v>3</v>
      </c>
      <c r="BM97" s="27"/>
      <c r="BN97" s="27"/>
      <c r="BO97" s="27"/>
      <c r="BP97" s="27"/>
      <c r="BQ97" s="74" t="s">
        <v>116</v>
      </c>
      <c r="BR97" s="74"/>
      <c r="BS97" s="74"/>
      <c r="BT97" s="74"/>
      <c r="BU97" s="36" t="s">
        <v>97</v>
      </c>
      <c r="BV97" s="37"/>
      <c r="BW97" s="37"/>
      <c r="BX97" s="37"/>
      <c r="BY97" s="38"/>
    </row>
    <row r="98" spans="1:79" ht="15" customHeight="1" x14ac:dyDescent="0.2">
      <c r="A98" s="36">
        <v>1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8"/>
      <c r="AI98" s="36">
        <v>6</v>
      </c>
      <c r="AJ98" s="37"/>
      <c r="AK98" s="37"/>
      <c r="AL98" s="37"/>
      <c r="AM98" s="38"/>
      <c r="AN98" s="36">
        <v>7</v>
      </c>
      <c r="AO98" s="37"/>
      <c r="AP98" s="37"/>
      <c r="AQ98" s="37"/>
      <c r="AR98" s="38"/>
      <c r="AS98" s="36">
        <v>8</v>
      </c>
      <c r="AT98" s="37"/>
      <c r="AU98" s="37"/>
      <c r="AV98" s="37"/>
      <c r="AW98" s="38"/>
      <c r="AX98" s="27">
        <v>9</v>
      </c>
      <c r="AY98" s="27"/>
      <c r="AZ98" s="27"/>
      <c r="BA98" s="27"/>
      <c r="BB98" s="36">
        <v>10</v>
      </c>
      <c r="BC98" s="37"/>
      <c r="BD98" s="37"/>
      <c r="BE98" s="37"/>
      <c r="BF98" s="38"/>
      <c r="BG98" s="36">
        <v>11</v>
      </c>
      <c r="BH98" s="37"/>
      <c r="BI98" s="37"/>
      <c r="BJ98" s="37"/>
      <c r="BK98" s="38"/>
      <c r="BL98" s="27">
        <v>12</v>
      </c>
      <c r="BM98" s="27"/>
      <c r="BN98" s="27"/>
      <c r="BO98" s="27"/>
      <c r="BP98" s="27"/>
      <c r="BQ98" s="36">
        <v>13</v>
      </c>
      <c r="BR98" s="37"/>
      <c r="BS98" s="37"/>
      <c r="BT98" s="38"/>
      <c r="BU98" s="36">
        <v>14</v>
      </c>
      <c r="BV98" s="37"/>
      <c r="BW98" s="37"/>
      <c r="BX98" s="37"/>
      <c r="BY98" s="38"/>
    </row>
    <row r="99" spans="1:79" s="1" customFormat="1" ht="14.25" hidden="1" customHeight="1" x14ac:dyDescent="0.2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26" t="s">
        <v>65</v>
      </c>
      <c r="V99" s="26"/>
      <c r="W99" s="26"/>
      <c r="X99" s="26"/>
      <c r="Y99" s="26"/>
      <c r="Z99" s="26" t="s">
        <v>66</v>
      </c>
      <c r="AA99" s="26"/>
      <c r="AB99" s="26"/>
      <c r="AC99" s="26"/>
      <c r="AD99" s="26"/>
      <c r="AE99" s="26" t="s">
        <v>91</v>
      </c>
      <c r="AF99" s="26"/>
      <c r="AG99" s="26"/>
      <c r="AH99" s="26"/>
      <c r="AI99" s="50" t="s">
        <v>170</v>
      </c>
      <c r="AJ99" s="50"/>
      <c r="AK99" s="50"/>
      <c r="AL99" s="50"/>
      <c r="AM99" s="50"/>
      <c r="AN99" s="26" t="s">
        <v>67</v>
      </c>
      <c r="AO99" s="26"/>
      <c r="AP99" s="26"/>
      <c r="AQ99" s="26"/>
      <c r="AR99" s="26"/>
      <c r="AS99" s="26" t="s">
        <v>68</v>
      </c>
      <c r="AT99" s="26"/>
      <c r="AU99" s="26"/>
      <c r="AV99" s="26"/>
      <c r="AW99" s="26"/>
      <c r="AX99" s="26" t="s">
        <v>92</v>
      </c>
      <c r="AY99" s="26"/>
      <c r="AZ99" s="26"/>
      <c r="BA99" s="26"/>
      <c r="BB99" s="50" t="s">
        <v>170</v>
      </c>
      <c r="BC99" s="50"/>
      <c r="BD99" s="50"/>
      <c r="BE99" s="50"/>
      <c r="BF99" s="50"/>
      <c r="BG99" s="26" t="s">
        <v>58</v>
      </c>
      <c r="BH99" s="26"/>
      <c r="BI99" s="26"/>
      <c r="BJ99" s="26"/>
      <c r="BK99" s="26"/>
      <c r="BL99" s="26" t="s">
        <v>59</v>
      </c>
      <c r="BM99" s="26"/>
      <c r="BN99" s="26"/>
      <c r="BO99" s="26"/>
      <c r="BP99" s="26"/>
      <c r="BQ99" s="26" t="s">
        <v>93</v>
      </c>
      <c r="BR99" s="26"/>
      <c r="BS99" s="26"/>
      <c r="BT99" s="26"/>
      <c r="BU99" s="50" t="s">
        <v>170</v>
      </c>
      <c r="BV99" s="50"/>
      <c r="BW99" s="50"/>
      <c r="BX99" s="50"/>
      <c r="BY99" s="50"/>
      <c r="CA99" t="s">
        <v>33</v>
      </c>
    </row>
    <row r="100" spans="1:79" s="99" customFormat="1" ht="12.75" customHeight="1" x14ac:dyDescent="0.2">
      <c r="A100" s="89">
        <v>1</v>
      </c>
      <c r="B100" s="90"/>
      <c r="C100" s="90"/>
      <c r="D100" s="92" t="s">
        <v>426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6">
        <v>0</v>
      </c>
      <c r="AF100" s="97"/>
      <c r="AG100" s="97"/>
      <c r="AH100" s="98"/>
      <c r="AI100" s="96">
        <f>IF(ISNUMBER(U100),U100,0)+IF(ISNUMBER(Z100),Z100,0)</f>
        <v>0</v>
      </c>
      <c r="AJ100" s="97"/>
      <c r="AK100" s="97"/>
      <c r="AL100" s="97"/>
      <c r="AM100" s="98"/>
      <c r="AN100" s="96">
        <v>0</v>
      </c>
      <c r="AO100" s="97"/>
      <c r="AP100" s="97"/>
      <c r="AQ100" s="97"/>
      <c r="AR100" s="98"/>
      <c r="AS100" s="96">
        <v>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0</v>
      </c>
      <c r="BC100" s="97"/>
      <c r="BD100" s="97"/>
      <c r="BE100" s="97"/>
      <c r="BF100" s="98"/>
      <c r="BG100" s="96">
        <v>1568860</v>
      </c>
      <c r="BH100" s="97"/>
      <c r="BI100" s="97"/>
      <c r="BJ100" s="97"/>
      <c r="BK100" s="98"/>
      <c r="BL100" s="96">
        <v>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1568860</v>
      </c>
      <c r="BV100" s="97"/>
      <c r="BW100" s="97"/>
      <c r="BX100" s="97"/>
      <c r="BY100" s="98"/>
      <c r="CA100" s="99" t="s">
        <v>34</v>
      </c>
    </row>
    <row r="101" spans="1:79" s="6" customFormat="1" ht="12.75" customHeight="1" x14ac:dyDescent="0.2">
      <c r="A101" s="86"/>
      <c r="B101" s="87"/>
      <c r="C101" s="87"/>
      <c r="D101" s="100" t="s">
        <v>147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104">
        <v>0</v>
      </c>
      <c r="V101" s="105"/>
      <c r="W101" s="105"/>
      <c r="X101" s="105"/>
      <c r="Y101" s="106"/>
      <c r="Z101" s="104">
        <v>0</v>
      </c>
      <c r="AA101" s="105"/>
      <c r="AB101" s="105"/>
      <c r="AC101" s="105"/>
      <c r="AD101" s="106"/>
      <c r="AE101" s="104">
        <v>0</v>
      </c>
      <c r="AF101" s="105"/>
      <c r="AG101" s="105"/>
      <c r="AH101" s="106"/>
      <c r="AI101" s="104">
        <f>IF(ISNUMBER(U101),U101,0)+IF(ISNUMBER(Z101),Z101,0)</f>
        <v>0</v>
      </c>
      <c r="AJ101" s="105"/>
      <c r="AK101" s="105"/>
      <c r="AL101" s="105"/>
      <c r="AM101" s="106"/>
      <c r="AN101" s="104">
        <v>0</v>
      </c>
      <c r="AO101" s="105"/>
      <c r="AP101" s="105"/>
      <c r="AQ101" s="105"/>
      <c r="AR101" s="106"/>
      <c r="AS101" s="104">
        <v>0</v>
      </c>
      <c r="AT101" s="105"/>
      <c r="AU101" s="105"/>
      <c r="AV101" s="105"/>
      <c r="AW101" s="106"/>
      <c r="AX101" s="104">
        <v>0</v>
      </c>
      <c r="AY101" s="105"/>
      <c r="AZ101" s="105"/>
      <c r="BA101" s="106"/>
      <c r="BB101" s="104">
        <f>IF(ISNUMBER(AN101),AN101,0)+IF(ISNUMBER(AS101),AS101,0)</f>
        <v>0</v>
      </c>
      <c r="BC101" s="105"/>
      <c r="BD101" s="105"/>
      <c r="BE101" s="105"/>
      <c r="BF101" s="106"/>
      <c r="BG101" s="104">
        <v>1568860</v>
      </c>
      <c r="BH101" s="105"/>
      <c r="BI101" s="105"/>
      <c r="BJ101" s="105"/>
      <c r="BK101" s="106"/>
      <c r="BL101" s="104">
        <v>0</v>
      </c>
      <c r="BM101" s="105"/>
      <c r="BN101" s="105"/>
      <c r="BO101" s="105"/>
      <c r="BP101" s="106"/>
      <c r="BQ101" s="104">
        <v>0</v>
      </c>
      <c r="BR101" s="105"/>
      <c r="BS101" s="105"/>
      <c r="BT101" s="106"/>
      <c r="BU101" s="104">
        <f>IF(ISNUMBER(BG101),BG101,0)+IF(ISNUMBER(BL101),BL101,0)</f>
        <v>1568860</v>
      </c>
      <c r="BV101" s="105"/>
      <c r="BW101" s="105"/>
      <c r="BX101" s="105"/>
      <c r="BY101" s="106"/>
    </row>
    <row r="103" spans="1:79" ht="14.25" customHeight="1" x14ac:dyDescent="0.2">
      <c r="A103" s="29" t="s">
        <v>253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5" customHeight="1" x14ac:dyDescent="0.2">
      <c r="A104" s="75" t="s">
        <v>223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1:79" ht="23.1" customHeight="1" x14ac:dyDescent="0.2">
      <c r="A105" s="54" t="s">
        <v>6</v>
      </c>
      <c r="B105" s="55"/>
      <c r="C105" s="55"/>
      <c r="D105" s="54" t="s">
        <v>121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27" t="s">
        <v>245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 t="s">
        <v>250</v>
      </c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</row>
    <row r="106" spans="1:79" ht="54" customHeight="1" x14ac:dyDescent="0.2">
      <c r="A106" s="57"/>
      <c r="B106" s="58"/>
      <c r="C106" s="58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9"/>
      <c r="U106" s="36" t="s">
        <v>4</v>
      </c>
      <c r="V106" s="37"/>
      <c r="W106" s="37"/>
      <c r="X106" s="37"/>
      <c r="Y106" s="38"/>
      <c r="Z106" s="36" t="s">
        <v>3</v>
      </c>
      <c r="AA106" s="37"/>
      <c r="AB106" s="37"/>
      <c r="AC106" s="37"/>
      <c r="AD106" s="38"/>
      <c r="AE106" s="51" t="s">
        <v>116</v>
      </c>
      <c r="AF106" s="52"/>
      <c r="AG106" s="52"/>
      <c r="AH106" s="52"/>
      <c r="AI106" s="53"/>
      <c r="AJ106" s="36" t="s">
        <v>5</v>
      </c>
      <c r="AK106" s="37"/>
      <c r="AL106" s="37"/>
      <c r="AM106" s="37"/>
      <c r="AN106" s="38"/>
      <c r="AO106" s="36" t="s">
        <v>4</v>
      </c>
      <c r="AP106" s="37"/>
      <c r="AQ106" s="37"/>
      <c r="AR106" s="37"/>
      <c r="AS106" s="38"/>
      <c r="AT106" s="36" t="s">
        <v>3</v>
      </c>
      <c r="AU106" s="37"/>
      <c r="AV106" s="37"/>
      <c r="AW106" s="37"/>
      <c r="AX106" s="38"/>
      <c r="AY106" s="51" t="s">
        <v>116</v>
      </c>
      <c r="AZ106" s="52"/>
      <c r="BA106" s="52"/>
      <c r="BB106" s="52"/>
      <c r="BC106" s="53"/>
      <c r="BD106" s="27" t="s">
        <v>96</v>
      </c>
      <c r="BE106" s="27"/>
      <c r="BF106" s="27"/>
      <c r="BG106" s="27"/>
      <c r="BH106" s="27"/>
    </row>
    <row r="107" spans="1:79" ht="15" customHeight="1" x14ac:dyDescent="0.2">
      <c r="A107" s="36" t="s">
        <v>169</v>
      </c>
      <c r="B107" s="37"/>
      <c r="C107" s="37"/>
      <c r="D107" s="36">
        <v>2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8"/>
      <c r="U107" s="36">
        <v>3</v>
      </c>
      <c r="V107" s="37"/>
      <c r="W107" s="37"/>
      <c r="X107" s="37"/>
      <c r="Y107" s="38"/>
      <c r="Z107" s="36">
        <v>4</v>
      </c>
      <c r="AA107" s="37"/>
      <c r="AB107" s="37"/>
      <c r="AC107" s="37"/>
      <c r="AD107" s="38"/>
      <c r="AE107" s="36">
        <v>5</v>
      </c>
      <c r="AF107" s="37"/>
      <c r="AG107" s="37"/>
      <c r="AH107" s="37"/>
      <c r="AI107" s="38"/>
      <c r="AJ107" s="36">
        <v>6</v>
      </c>
      <c r="AK107" s="37"/>
      <c r="AL107" s="37"/>
      <c r="AM107" s="37"/>
      <c r="AN107" s="38"/>
      <c r="AO107" s="36">
        <v>7</v>
      </c>
      <c r="AP107" s="37"/>
      <c r="AQ107" s="37"/>
      <c r="AR107" s="37"/>
      <c r="AS107" s="38"/>
      <c r="AT107" s="36">
        <v>8</v>
      </c>
      <c r="AU107" s="37"/>
      <c r="AV107" s="37"/>
      <c r="AW107" s="37"/>
      <c r="AX107" s="38"/>
      <c r="AY107" s="36">
        <v>9</v>
      </c>
      <c r="AZ107" s="37"/>
      <c r="BA107" s="37"/>
      <c r="BB107" s="37"/>
      <c r="BC107" s="38"/>
      <c r="BD107" s="36">
        <v>10</v>
      </c>
      <c r="BE107" s="37"/>
      <c r="BF107" s="37"/>
      <c r="BG107" s="37"/>
      <c r="BH107" s="38"/>
    </row>
    <row r="108" spans="1:79" s="1" customFormat="1" ht="12.75" hidden="1" customHeight="1" x14ac:dyDescent="0.2">
      <c r="A108" s="39" t="s">
        <v>69</v>
      </c>
      <c r="B108" s="40"/>
      <c r="C108" s="40"/>
      <c r="D108" s="39" t="s">
        <v>57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1"/>
      <c r="U108" s="39" t="s">
        <v>60</v>
      </c>
      <c r="V108" s="40"/>
      <c r="W108" s="40"/>
      <c r="X108" s="40"/>
      <c r="Y108" s="41"/>
      <c r="Z108" s="39" t="s">
        <v>61</v>
      </c>
      <c r="AA108" s="40"/>
      <c r="AB108" s="40"/>
      <c r="AC108" s="40"/>
      <c r="AD108" s="41"/>
      <c r="AE108" s="39" t="s">
        <v>94</v>
      </c>
      <c r="AF108" s="40"/>
      <c r="AG108" s="40"/>
      <c r="AH108" s="40"/>
      <c r="AI108" s="41"/>
      <c r="AJ108" s="47" t="s">
        <v>171</v>
      </c>
      <c r="AK108" s="48"/>
      <c r="AL108" s="48"/>
      <c r="AM108" s="48"/>
      <c r="AN108" s="49"/>
      <c r="AO108" s="39" t="s">
        <v>62</v>
      </c>
      <c r="AP108" s="40"/>
      <c r="AQ108" s="40"/>
      <c r="AR108" s="40"/>
      <c r="AS108" s="41"/>
      <c r="AT108" s="39" t="s">
        <v>63</v>
      </c>
      <c r="AU108" s="40"/>
      <c r="AV108" s="40"/>
      <c r="AW108" s="40"/>
      <c r="AX108" s="41"/>
      <c r="AY108" s="39" t="s">
        <v>95</v>
      </c>
      <c r="AZ108" s="40"/>
      <c r="BA108" s="40"/>
      <c r="BB108" s="40"/>
      <c r="BC108" s="41"/>
      <c r="BD108" s="50" t="s">
        <v>171</v>
      </c>
      <c r="BE108" s="50"/>
      <c r="BF108" s="50"/>
      <c r="BG108" s="50"/>
      <c r="BH108" s="50"/>
      <c r="CA108" s="1" t="s">
        <v>35</v>
      </c>
    </row>
    <row r="109" spans="1:79" s="99" customFormat="1" ht="12.75" customHeight="1" x14ac:dyDescent="0.2">
      <c r="A109" s="89">
        <v>1</v>
      </c>
      <c r="B109" s="90"/>
      <c r="C109" s="90"/>
      <c r="D109" s="92" t="s">
        <v>426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1700000</v>
      </c>
      <c r="V109" s="97"/>
      <c r="W109" s="97"/>
      <c r="X109" s="97"/>
      <c r="Y109" s="98"/>
      <c r="Z109" s="96">
        <v>100000</v>
      </c>
      <c r="AA109" s="97"/>
      <c r="AB109" s="97"/>
      <c r="AC109" s="97"/>
      <c r="AD109" s="98"/>
      <c r="AE109" s="95">
        <v>100000</v>
      </c>
      <c r="AF109" s="95"/>
      <c r="AG109" s="95"/>
      <c r="AH109" s="95"/>
      <c r="AI109" s="95"/>
      <c r="AJ109" s="110">
        <f>IF(ISNUMBER(U109),U109,0)+IF(ISNUMBER(Z109),Z109,0)</f>
        <v>1800000</v>
      </c>
      <c r="AK109" s="110"/>
      <c r="AL109" s="110"/>
      <c r="AM109" s="110"/>
      <c r="AN109" s="110"/>
      <c r="AO109" s="95">
        <v>2000000</v>
      </c>
      <c r="AP109" s="95"/>
      <c r="AQ109" s="95"/>
      <c r="AR109" s="95"/>
      <c r="AS109" s="95"/>
      <c r="AT109" s="110">
        <v>100000</v>
      </c>
      <c r="AU109" s="110"/>
      <c r="AV109" s="110"/>
      <c r="AW109" s="110"/>
      <c r="AX109" s="110"/>
      <c r="AY109" s="95">
        <v>100000</v>
      </c>
      <c r="AZ109" s="95"/>
      <c r="BA109" s="95"/>
      <c r="BB109" s="95"/>
      <c r="BC109" s="95"/>
      <c r="BD109" s="110">
        <f>IF(ISNUMBER(AO109),AO109,0)+IF(ISNUMBER(AT109),AT109,0)</f>
        <v>2100000</v>
      </c>
      <c r="BE109" s="110"/>
      <c r="BF109" s="110"/>
      <c r="BG109" s="110"/>
      <c r="BH109" s="110"/>
      <c r="CA109" s="99" t="s">
        <v>36</v>
      </c>
    </row>
    <row r="110" spans="1:79" s="6" customFormat="1" ht="12.75" customHeight="1" x14ac:dyDescent="0.2">
      <c r="A110" s="86"/>
      <c r="B110" s="87"/>
      <c r="C110" s="87"/>
      <c r="D110" s="100" t="s">
        <v>147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2"/>
      <c r="U110" s="104">
        <v>1700000</v>
      </c>
      <c r="V110" s="105"/>
      <c r="W110" s="105"/>
      <c r="X110" s="105"/>
      <c r="Y110" s="106"/>
      <c r="Z110" s="104">
        <v>100000</v>
      </c>
      <c r="AA110" s="105"/>
      <c r="AB110" s="105"/>
      <c r="AC110" s="105"/>
      <c r="AD110" s="106"/>
      <c r="AE110" s="103">
        <v>100000</v>
      </c>
      <c r="AF110" s="103"/>
      <c r="AG110" s="103"/>
      <c r="AH110" s="103"/>
      <c r="AI110" s="103"/>
      <c r="AJ110" s="85">
        <f>IF(ISNUMBER(U110),U110,0)+IF(ISNUMBER(Z110),Z110,0)</f>
        <v>1800000</v>
      </c>
      <c r="AK110" s="85"/>
      <c r="AL110" s="85"/>
      <c r="AM110" s="85"/>
      <c r="AN110" s="85"/>
      <c r="AO110" s="103">
        <v>2000000</v>
      </c>
      <c r="AP110" s="103"/>
      <c r="AQ110" s="103"/>
      <c r="AR110" s="103"/>
      <c r="AS110" s="103"/>
      <c r="AT110" s="85">
        <v>100000</v>
      </c>
      <c r="AU110" s="85"/>
      <c r="AV110" s="85"/>
      <c r="AW110" s="85"/>
      <c r="AX110" s="85"/>
      <c r="AY110" s="103">
        <v>100000</v>
      </c>
      <c r="AZ110" s="103"/>
      <c r="BA110" s="103"/>
      <c r="BB110" s="103"/>
      <c r="BC110" s="103"/>
      <c r="BD110" s="85">
        <f>IF(ISNUMBER(AO110),AO110,0)+IF(ISNUMBER(AT110),AT110,0)</f>
        <v>2100000</v>
      </c>
      <c r="BE110" s="85"/>
      <c r="BF110" s="85"/>
      <c r="BG110" s="85"/>
      <c r="BH110" s="85"/>
    </row>
    <row r="111" spans="1:79" s="5" customFormat="1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79" ht="14.25" customHeight="1" x14ac:dyDescent="0.2">
      <c r="A113" s="29" t="s">
        <v>152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4.25" customHeight="1" x14ac:dyDescent="0.2">
      <c r="A114" s="29" t="s">
        <v>238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224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227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  <c r="BJ115" s="36" t="s">
        <v>234</v>
      </c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8"/>
    </row>
    <row r="116" spans="1:79" ht="32.2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  <c r="BJ116" s="27" t="s">
        <v>4</v>
      </c>
      <c r="BK116" s="27"/>
      <c r="BL116" s="27"/>
      <c r="BM116" s="27"/>
      <c r="BN116" s="27"/>
      <c r="BO116" s="27" t="s">
        <v>3</v>
      </c>
      <c r="BP116" s="27"/>
      <c r="BQ116" s="27"/>
      <c r="BR116" s="27"/>
      <c r="BS116" s="27"/>
      <c r="BT116" s="27" t="s">
        <v>97</v>
      </c>
      <c r="BU116" s="27"/>
      <c r="BV116" s="27"/>
      <c r="BW116" s="27"/>
      <c r="BX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  <c r="BJ117" s="27">
        <v>11</v>
      </c>
      <c r="BK117" s="27"/>
      <c r="BL117" s="27"/>
      <c r="BM117" s="27"/>
      <c r="BN117" s="27"/>
      <c r="BO117" s="27">
        <v>12</v>
      </c>
      <c r="BP117" s="27"/>
      <c r="BQ117" s="27"/>
      <c r="BR117" s="27"/>
      <c r="BS117" s="27"/>
      <c r="BT117" s="27">
        <v>13</v>
      </c>
      <c r="BU117" s="27"/>
      <c r="BV117" s="27"/>
      <c r="BW117" s="27"/>
      <c r="BX117" s="27"/>
    </row>
    <row r="118" spans="1:79" ht="10.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111</v>
      </c>
      <c r="AG118" s="26"/>
      <c r="AH118" s="26"/>
      <c r="AI118" s="26"/>
      <c r="AJ118" s="26"/>
      <c r="AK118" s="30" t="s">
        <v>112</v>
      </c>
      <c r="AL118" s="30"/>
      <c r="AM118" s="30"/>
      <c r="AN118" s="30"/>
      <c r="AO118" s="30"/>
      <c r="AP118" s="50" t="s">
        <v>189</v>
      </c>
      <c r="AQ118" s="50"/>
      <c r="AR118" s="50"/>
      <c r="AS118" s="50"/>
      <c r="AT118" s="50"/>
      <c r="AU118" s="26" t="s">
        <v>113</v>
      </c>
      <c r="AV118" s="26"/>
      <c r="AW118" s="26"/>
      <c r="AX118" s="26"/>
      <c r="AY118" s="26"/>
      <c r="AZ118" s="30" t="s">
        <v>114</v>
      </c>
      <c r="BA118" s="30"/>
      <c r="BB118" s="30"/>
      <c r="BC118" s="30"/>
      <c r="BD118" s="30"/>
      <c r="BE118" s="50" t="s">
        <v>189</v>
      </c>
      <c r="BF118" s="50"/>
      <c r="BG118" s="50"/>
      <c r="BH118" s="50"/>
      <c r="BI118" s="50"/>
      <c r="BJ118" s="26" t="s">
        <v>105</v>
      </c>
      <c r="BK118" s="26"/>
      <c r="BL118" s="26"/>
      <c r="BM118" s="26"/>
      <c r="BN118" s="26"/>
      <c r="BO118" s="30" t="s">
        <v>106</v>
      </c>
      <c r="BP118" s="30"/>
      <c r="BQ118" s="30"/>
      <c r="BR118" s="30"/>
      <c r="BS118" s="30"/>
      <c r="BT118" s="50" t="s">
        <v>189</v>
      </c>
      <c r="BU118" s="50"/>
      <c r="BV118" s="50"/>
      <c r="BW118" s="50"/>
      <c r="BX118" s="50"/>
      <c r="CA118" t="s">
        <v>37</v>
      </c>
    </row>
    <row r="119" spans="1:79" s="6" customFormat="1" ht="15" customHeight="1" x14ac:dyDescent="0.2">
      <c r="A119" s="86">
        <v>0</v>
      </c>
      <c r="B119" s="87"/>
      <c r="C119" s="87"/>
      <c r="D119" s="111" t="s">
        <v>188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CA119" s="6" t="s">
        <v>38</v>
      </c>
    </row>
    <row r="120" spans="1:79" s="99" customFormat="1" ht="42.75" customHeight="1" x14ac:dyDescent="0.2">
      <c r="A120" s="89">
        <v>0</v>
      </c>
      <c r="B120" s="90"/>
      <c r="C120" s="90"/>
      <c r="D120" s="114" t="s">
        <v>427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191</v>
      </c>
      <c r="R120" s="27"/>
      <c r="S120" s="27"/>
      <c r="T120" s="27"/>
      <c r="U120" s="27"/>
      <c r="V120" s="27" t="s">
        <v>284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  <c r="BJ120" s="115">
        <v>1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1</v>
      </c>
      <c r="BU120" s="115"/>
      <c r="BV120" s="115"/>
      <c r="BW120" s="115"/>
      <c r="BX120" s="115"/>
    </row>
    <row r="121" spans="1:79" s="6" customFormat="1" ht="15" customHeight="1" x14ac:dyDescent="0.2">
      <c r="A121" s="86">
        <v>0</v>
      </c>
      <c r="B121" s="87"/>
      <c r="C121" s="87"/>
      <c r="D121" s="113" t="s">
        <v>193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15" customHeight="1" x14ac:dyDescent="0.2">
      <c r="A122" s="89">
        <v>0</v>
      </c>
      <c r="B122" s="90"/>
      <c r="C122" s="90"/>
      <c r="D122" s="114" t="s">
        <v>428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191</v>
      </c>
      <c r="R122" s="27"/>
      <c r="S122" s="27"/>
      <c r="T122" s="27"/>
      <c r="U122" s="27"/>
      <c r="V122" s="114" t="s">
        <v>291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  <c r="BJ122" s="115">
        <v>38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38</v>
      </c>
      <c r="BU122" s="115"/>
      <c r="BV122" s="115"/>
      <c r="BW122" s="115"/>
      <c r="BX122" s="115"/>
    </row>
    <row r="123" spans="1:79" s="6" customFormat="1" ht="15" customHeight="1" x14ac:dyDescent="0.2">
      <c r="A123" s="86">
        <v>0</v>
      </c>
      <c r="B123" s="87"/>
      <c r="C123" s="87"/>
      <c r="D123" s="113" t="s">
        <v>196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</row>
    <row r="124" spans="1:79" s="99" customFormat="1" ht="15" customHeight="1" x14ac:dyDescent="0.2">
      <c r="A124" s="89">
        <v>0</v>
      </c>
      <c r="B124" s="90"/>
      <c r="C124" s="90"/>
      <c r="D124" s="114" t="s">
        <v>429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270</v>
      </c>
      <c r="R124" s="27"/>
      <c r="S124" s="27"/>
      <c r="T124" s="27"/>
      <c r="U124" s="27"/>
      <c r="V124" s="114" t="s">
        <v>291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0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  <c r="BJ124" s="115">
        <v>5000</v>
      </c>
      <c r="BK124" s="115"/>
      <c r="BL124" s="115"/>
      <c r="BM124" s="115"/>
      <c r="BN124" s="115"/>
      <c r="BO124" s="115">
        <v>0</v>
      </c>
      <c r="BP124" s="115"/>
      <c r="BQ124" s="115"/>
      <c r="BR124" s="115"/>
      <c r="BS124" s="115"/>
      <c r="BT124" s="115">
        <v>5000</v>
      </c>
      <c r="BU124" s="115"/>
      <c r="BV124" s="115"/>
      <c r="BW124" s="115"/>
      <c r="BX124" s="115"/>
    </row>
    <row r="125" spans="1:79" s="6" customFormat="1" ht="15" customHeight="1" x14ac:dyDescent="0.2">
      <c r="A125" s="86">
        <v>0</v>
      </c>
      <c r="B125" s="87"/>
      <c r="C125" s="87"/>
      <c r="D125" s="113" t="s">
        <v>271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</row>
    <row r="126" spans="1:79" s="99" customFormat="1" ht="42.75" customHeight="1" x14ac:dyDescent="0.2">
      <c r="A126" s="89">
        <v>0</v>
      </c>
      <c r="B126" s="90"/>
      <c r="C126" s="90"/>
      <c r="D126" s="114" t="s">
        <v>430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331</v>
      </c>
      <c r="R126" s="27"/>
      <c r="S126" s="27"/>
      <c r="T126" s="27"/>
      <c r="U126" s="27"/>
      <c r="V126" s="114" t="s">
        <v>291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  <c r="BJ126" s="115">
        <v>100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100</v>
      </c>
      <c r="BU126" s="115"/>
      <c r="BV126" s="115"/>
      <c r="BW126" s="115"/>
      <c r="BX126" s="115"/>
    </row>
    <row r="128" spans="1:79" ht="14.25" customHeight="1" x14ac:dyDescent="0.2">
      <c r="A128" s="29" t="s">
        <v>254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23.1" customHeight="1" x14ac:dyDescent="0.2">
      <c r="A129" s="54" t="s">
        <v>6</v>
      </c>
      <c r="B129" s="55"/>
      <c r="C129" s="55"/>
      <c r="D129" s="27" t="s">
        <v>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8</v>
      </c>
      <c r="R129" s="27"/>
      <c r="S129" s="27"/>
      <c r="T129" s="27"/>
      <c r="U129" s="27"/>
      <c r="V129" s="27" t="s">
        <v>7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36" t="s">
        <v>245</v>
      </c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8"/>
      <c r="AU129" s="36" t="s">
        <v>250</v>
      </c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8"/>
    </row>
    <row r="130" spans="1:79" ht="28.5" customHeight="1" x14ac:dyDescent="0.2">
      <c r="A130" s="57"/>
      <c r="B130" s="58"/>
      <c r="C130" s="5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 t="s">
        <v>4</v>
      </c>
      <c r="AG130" s="27"/>
      <c r="AH130" s="27"/>
      <c r="AI130" s="27"/>
      <c r="AJ130" s="27"/>
      <c r="AK130" s="27" t="s">
        <v>3</v>
      </c>
      <c r="AL130" s="27"/>
      <c r="AM130" s="27"/>
      <c r="AN130" s="27"/>
      <c r="AO130" s="27"/>
      <c r="AP130" s="27" t="s">
        <v>123</v>
      </c>
      <c r="AQ130" s="27"/>
      <c r="AR130" s="27"/>
      <c r="AS130" s="27"/>
      <c r="AT130" s="27"/>
      <c r="AU130" s="27" t="s">
        <v>4</v>
      </c>
      <c r="AV130" s="27"/>
      <c r="AW130" s="27"/>
      <c r="AX130" s="27"/>
      <c r="AY130" s="27"/>
      <c r="AZ130" s="27" t="s">
        <v>3</v>
      </c>
      <c r="BA130" s="27"/>
      <c r="BB130" s="27"/>
      <c r="BC130" s="27"/>
      <c r="BD130" s="27"/>
      <c r="BE130" s="27" t="s">
        <v>90</v>
      </c>
      <c r="BF130" s="27"/>
      <c r="BG130" s="27"/>
      <c r="BH130" s="27"/>
      <c r="BI130" s="27"/>
    </row>
    <row r="131" spans="1:79" ht="15" customHeight="1" x14ac:dyDescent="0.2">
      <c r="A131" s="36">
        <v>1</v>
      </c>
      <c r="B131" s="37"/>
      <c r="C131" s="37"/>
      <c r="D131" s="27">
        <v>2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>
        <v>3</v>
      </c>
      <c r="R131" s="27"/>
      <c r="S131" s="27"/>
      <c r="T131" s="27"/>
      <c r="U131" s="27"/>
      <c r="V131" s="27">
        <v>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>
        <v>5</v>
      </c>
      <c r="AG131" s="27"/>
      <c r="AH131" s="27"/>
      <c r="AI131" s="27"/>
      <c r="AJ131" s="27"/>
      <c r="AK131" s="27">
        <v>6</v>
      </c>
      <c r="AL131" s="27"/>
      <c r="AM131" s="27"/>
      <c r="AN131" s="27"/>
      <c r="AO131" s="27"/>
      <c r="AP131" s="27">
        <v>7</v>
      </c>
      <c r="AQ131" s="27"/>
      <c r="AR131" s="27"/>
      <c r="AS131" s="27"/>
      <c r="AT131" s="27"/>
      <c r="AU131" s="27">
        <v>8</v>
      </c>
      <c r="AV131" s="27"/>
      <c r="AW131" s="27"/>
      <c r="AX131" s="27"/>
      <c r="AY131" s="27"/>
      <c r="AZ131" s="27">
        <v>9</v>
      </c>
      <c r="BA131" s="27"/>
      <c r="BB131" s="27"/>
      <c r="BC131" s="27"/>
      <c r="BD131" s="27"/>
      <c r="BE131" s="27">
        <v>10</v>
      </c>
      <c r="BF131" s="27"/>
      <c r="BG131" s="27"/>
      <c r="BH131" s="27"/>
      <c r="BI131" s="27"/>
    </row>
    <row r="132" spans="1:79" ht="15.75" hidden="1" customHeight="1" x14ac:dyDescent="0.2">
      <c r="A132" s="39" t="s">
        <v>154</v>
      </c>
      <c r="B132" s="40"/>
      <c r="C132" s="40"/>
      <c r="D132" s="27" t="s">
        <v>57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 t="s">
        <v>70</v>
      </c>
      <c r="R132" s="27"/>
      <c r="S132" s="27"/>
      <c r="T132" s="27"/>
      <c r="U132" s="27"/>
      <c r="V132" s="27" t="s">
        <v>71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6" t="s">
        <v>107</v>
      </c>
      <c r="AG132" s="26"/>
      <c r="AH132" s="26"/>
      <c r="AI132" s="26"/>
      <c r="AJ132" s="26"/>
      <c r="AK132" s="30" t="s">
        <v>108</v>
      </c>
      <c r="AL132" s="30"/>
      <c r="AM132" s="30"/>
      <c r="AN132" s="30"/>
      <c r="AO132" s="30"/>
      <c r="AP132" s="50" t="s">
        <v>189</v>
      </c>
      <c r="AQ132" s="50"/>
      <c r="AR132" s="50"/>
      <c r="AS132" s="50"/>
      <c r="AT132" s="50"/>
      <c r="AU132" s="26" t="s">
        <v>109</v>
      </c>
      <c r="AV132" s="26"/>
      <c r="AW132" s="26"/>
      <c r="AX132" s="26"/>
      <c r="AY132" s="26"/>
      <c r="AZ132" s="30" t="s">
        <v>110</v>
      </c>
      <c r="BA132" s="30"/>
      <c r="BB132" s="30"/>
      <c r="BC132" s="30"/>
      <c r="BD132" s="30"/>
      <c r="BE132" s="50" t="s">
        <v>189</v>
      </c>
      <c r="BF132" s="50"/>
      <c r="BG132" s="50"/>
      <c r="BH132" s="50"/>
      <c r="BI132" s="50"/>
      <c r="CA132" t="s">
        <v>39</v>
      </c>
    </row>
    <row r="133" spans="1:79" s="6" customFormat="1" ht="14.25" x14ac:dyDescent="0.2">
      <c r="A133" s="86">
        <v>0</v>
      </c>
      <c r="B133" s="87"/>
      <c r="C133" s="87"/>
      <c r="D133" s="111" t="s">
        <v>188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CA133" s="6" t="s">
        <v>40</v>
      </c>
    </row>
    <row r="134" spans="1:79" s="99" customFormat="1" ht="42.75" customHeight="1" x14ac:dyDescent="0.2">
      <c r="A134" s="89">
        <v>0</v>
      </c>
      <c r="B134" s="90"/>
      <c r="C134" s="90"/>
      <c r="D134" s="114" t="s">
        <v>427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191</v>
      </c>
      <c r="R134" s="27"/>
      <c r="S134" s="27"/>
      <c r="T134" s="27"/>
      <c r="U134" s="27"/>
      <c r="V134" s="27" t="s">
        <v>284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5">
        <v>1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</v>
      </c>
      <c r="AQ134" s="115"/>
      <c r="AR134" s="115"/>
      <c r="AS134" s="115"/>
      <c r="AT134" s="115"/>
      <c r="AU134" s="115">
        <v>1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</v>
      </c>
      <c r="BF134" s="115"/>
      <c r="BG134" s="115"/>
      <c r="BH134" s="115"/>
      <c r="BI134" s="115"/>
    </row>
    <row r="135" spans="1:79" s="6" customFormat="1" ht="14.25" x14ac:dyDescent="0.2">
      <c r="A135" s="86">
        <v>0</v>
      </c>
      <c r="B135" s="87"/>
      <c r="C135" s="87"/>
      <c r="D135" s="113" t="s">
        <v>193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14.25" customHeight="1" x14ac:dyDescent="0.2">
      <c r="A136" s="89">
        <v>0</v>
      </c>
      <c r="B136" s="90"/>
      <c r="C136" s="90"/>
      <c r="D136" s="114" t="s">
        <v>428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191</v>
      </c>
      <c r="R136" s="27"/>
      <c r="S136" s="27"/>
      <c r="T136" s="27"/>
      <c r="U136" s="27"/>
      <c r="V136" s="114" t="s">
        <v>291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38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38</v>
      </c>
      <c r="AQ136" s="115"/>
      <c r="AR136" s="115"/>
      <c r="AS136" s="115"/>
      <c r="AT136" s="115"/>
      <c r="AU136" s="115">
        <v>38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38</v>
      </c>
      <c r="BF136" s="115"/>
      <c r="BG136" s="115"/>
      <c r="BH136" s="115"/>
      <c r="BI136" s="115"/>
    </row>
    <row r="137" spans="1:79" s="6" customFormat="1" ht="14.25" x14ac:dyDescent="0.2">
      <c r="A137" s="86">
        <v>0</v>
      </c>
      <c r="B137" s="87"/>
      <c r="C137" s="87"/>
      <c r="D137" s="113" t="s">
        <v>196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3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99" customFormat="1" ht="14.25" customHeight="1" x14ac:dyDescent="0.2">
      <c r="A138" s="89">
        <v>0</v>
      </c>
      <c r="B138" s="90"/>
      <c r="C138" s="90"/>
      <c r="D138" s="114" t="s">
        <v>429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270</v>
      </c>
      <c r="R138" s="27"/>
      <c r="S138" s="27"/>
      <c r="T138" s="27"/>
      <c r="U138" s="27"/>
      <c r="V138" s="114" t="s">
        <v>291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5000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5000</v>
      </c>
      <c r="AQ138" s="115"/>
      <c r="AR138" s="115"/>
      <c r="AS138" s="115"/>
      <c r="AT138" s="115"/>
      <c r="AU138" s="115">
        <v>5000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5000</v>
      </c>
      <c r="BF138" s="115"/>
      <c r="BG138" s="115"/>
      <c r="BH138" s="115"/>
      <c r="BI138" s="115"/>
    </row>
    <row r="139" spans="1:79" s="6" customFormat="1" ht="14.25" x14ac:dyDescent="0.2">
      <c r="A139" s="86">
        <v>0</v>
      </c>
      <c r="B139" s="87"/>
      <c r="C139" s="87"/>
      <c r="D139" s="113" t="s">
        <v>271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42.75" customHeight="1" x14ac:dyDescent="0.2">
      <c r="A140" s="89">
        <v>0</v>
      </c>
      <c r="B140" s="90"/>
      <c r="C140" s="90"/>
      <c r="D140" s="114" t="s">
        <v>430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331</v>
      </c>
      <c r="R140" s="27"/>
      <c r="S140" s="27"/>
      <c r="T140" s="27"/>
      <c r="U140" s="27"/>
      <c r="V140" s="114" t="s">
        <v>291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100</v>
      </c>
      <c r="AQ140" s="115"/>
      <c r="AR140" s="115"/>
      <c r="AS140" s="115"/>
      <c r="AT140" s="115"/>
      <c r="AU140" s="115">
        <v>100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100</v>
      </c>
      <c r="BF140" s="115"/>
      <c r="BG140" s="115"/>
      <c r="BH140" s="115"/>
      <c r="BI140" s="115"/>
    </row>
    <row r="142" spans="1:79" ht="14.25" customHeight="1" x14ac:dyDescent="0.2">
      <c r="A142" s="29" t="s">
        <v>124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 x14ac:dyDescent="0.2">
      <c r="A143" s="44" t="s">
        <v>223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9" ht="12.95" customHeight="1" x14ac:dyDescent="0.2">
      <c r="A144" s="54" t="s">
        <v>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27" t="s">
        <v>224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 t="s">
        <v>227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 t="s">
        <v>234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 t="s">
        <v>245</v>
      </c>
      <c r="AZ144" s="27"/>
      <c r="BA144" s="27"/>
      <c r="BB144" s="27"/>
      <c r="BC144" s="27"/>
      <c r="BD144" s="27"/>
      <c r="BE144" s="27"/>
      <c r="BF144" s="27"/>
      <c r="BG144" s="27"/>
      <c r="BH144" s="27"/>
      <c r="BI144" s="27" t="s">
        <v>250</v>
      </c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9" ht="30" customHeight="1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9"/>
      <c r="U145" s="27" t="s">
        <v>4</v>
      </c>
      <c r="V145" s="27"/>
      <c r="W145" s="27"/>
      <c r="X145" s="27"/>
      <c r="Y145" s="27"/>
      <c r="Z145" s="27" t="s">
        <v>3</v>
      </c>
      <c r="AA145" s="27"/>
      <c r="AB145" s="27"/>
      <c r="AC145" s="27"/>
      <c r="AD145" s="27"/>
      <c r="AE145" s="27" t="s">
        <v>4</v>
      </c>
      <c r="AF145" s="27"/>
      <c r="AG145" s="27"/>
      <c r="AH145" s="27"/>
      <c r="AI145" s="27"/>
      <c r="AJ145" s="27" t="s">
        <v>3</v>
      </c>
      <c r="AK145" s="27"/>
      <c r="AL145" s="27"/>
      <c r="AM145" s="27"/>
      <c r="AN145" s="27"/>
      <c r="AO145" s="27" t="s">
        <v>4</v>
      </c>
      <c r="AP145" s="27"/>
      <c r="AQ145" s="27"/>
      <c r="AR145" s="27"/>
      <c r="AS145" s="27"/>
      <c r="AT145" s="27" t="s">
        <v>3</v>
      </c>
      <c r="AU145" s="27"/>
      <c r="AV145" s="27"/>
      <c r="AW145" s="27"/>
      <c r="AX145" s="27"/>
      <c r="AY145" s="27" t="s">
        <v>4</v>
      </c>
      <c r="AZ145" s="27"/>
      <c r="BA145" s="27"/>
      <c r="BB145" s="27"/>
      <c r="BC145" s="27"/>
      <c r="BD145" s="27" t="s">
        <v>3</v>
      </c>
      <c r="BE145" s="27"/>
      <c r="BF145" s="27"/>
      <c r="BG145" s="27"/>
      <c r="BH145" s="27"/>
      <c r="BI145" s="27" t="s">
        <v>4</v>
      </c>
      <c r="BJ145" s="27"/>
      <c r="BK145" s="27"/>
      <c r="BL145" s="27"/>
      <c r="BM145" s="27"/>
      <c r="BN145" s="27" t="s">
        <v>3</v>
      </c>
      <c r="BO145" s="27"/>
      <c r="BP145" s="27"/>
      <c r="BQ145" s="27"/>
      <c r="BR145" s="27"/>
    </row>
    <row r="146" spans="1:79" ht="15" customHeight="1" x14ac:dyDescent="0.2">
      <c r="A146" s="36">
        <v>1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27">
        <v>2</v>
      </c>
      <c r="V146" s="27"/>
      <c r="W146" s="27"/>
      <c r="X146" s="27"/>
      <c r="Y146" s="27"/>
      <c r="Z146" s="27">
        <v>3</v>
      </c>
      <c r="AA146" s="27"/>
      <c r="AB146" s="27"/>
      <c r="AC146" s="27"/>
      <c r="AD146" s="27"/>
      <c r="AE146" s="27">
        <v>4</v>
      </c>
      <c r="AF146" s="27"/>
      <c r="AG146" s="27"/>
      <c r="AH146" s="27"/>
      <c r="AI146" s="27"/>
      <c r="AJ146" s="27">
        <v>5</v>
      </c>
      <c r="AK146" s="27"/>
      <c r="AL146" s="27"/>
      <c r="AM146" s="27"/>
      <c r="AN146" s="27"/>
      <c r="AO146" s="27">
        <v>6</v>
      </c>
      <c r="AP146" s="27"/>
      <c r="AQ146" s="27"/>
      <c r="AR146" s="27"/>
      <c r="AS146" s="27"/>
      <c r="AT146" s="27">
        <v>7</v>
      </c>
      <c r="AU146" s="27"/>
      <c r="AV146" s="27"/>
      <c r="AW146" s="27"/>
      <c r="AX146" s="27"/>
      <c r="AY146" s="27">
        <v>8</v>
      </c>
      <c r="AZ146" s="27"/>
      <c r="BA146" s="27"/>
      <c r="BB146" s="27"/>
      <c r="BC146" s="27"/>
      <c r="BD146" s="27">
        <v>9</v>
      </c>
      <c r="BE146" s="27"/>
      <c r="BF146" s="27"/>
      <c r="BG146" s="27"/>
      <c r="BH146" s="27"/>
      <c r="BI146" s="27">
        <v>10</v>
      </c>
      <c r="BJ146" s="27"/>
      <c r="BK146" s="27"/>
      <c r="BL146" s="27"/>
      <c r="BM146" s="27"/>
      <c r="BN146" s="27">
        <v>11</v>
      </c>
      <c r="BO146" s="27"/>
      <c r="BP146" s="27"/>
      <c r="BQ146" s="27"/>
      <c r="BR146" s="27"/>
    </row>
    <row r="147" spans="1:79" s="1" customFormat="1" ht="15.75" hidden="1" customHeight="1" x14ac:dyDescent="0.2">
      <c r="A147" s="39" t="s">
        <v>57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26" t="s">
        <v>65</v>
      </c>
      <c r="V147" s="26"/>
      <c r="W147" s="26"/>
      <c r="X147" s="26"/>
      <c r="Y147" s="26"/>
      <c r="Z147" s="30" t="s">
        <v>66</v>
      </c>
      <c r="AA147" s="30"/>
      <c r="AB147" s="30"/>
      <c r="AC147" s="30"/>
      <c r="AD147" s="30"/>
      <c r="AE147" s="26" t="s">
        <v>67</v>
      </c>
      <c r="AF147" s="26"/>
      <c r="AG147" s="26"/>
      <c r="AH147" s="26"/>
      <c r="AI147" s="26"/>
      <c r="AJ147" s="30" t="s">
        <v>68</v>
      </c>
      <c r="AK147" s="30"/>
      <c r="AL147" s="30"/>
      <c r="AM147" s="30"/>
      <c r="AN147" s="30"/>
      <c r="AO147" s="26" t="s">
        <v>58</v>
      </c>
      <c r="AP147" s="26"/>
      <c r="AQ147" s="26"/>
      <c r="AR147" s="26"/>
      <c r="AS147" s="26"/>
      <c r="AT147" s="30" t="s">
        <v>59</v>
      </c>
      <c r="AU147" s="30"/>
      <c r="AV147" s="30"/>
      <c r="AW147" s="30"/>
      <c r="AX147" s="30"/>
      <c r="AY147" s="26" t="s">
        <v>60</v>
      </c>
      <c r="AZ147" s="26"/>
      <c r="BA147" s="26"/>
      <c r="BB147" s="26"/>
      <c r="BC147" s="26"/>
      <c r="BD147" s="30" t="s">
        <v>61</v>
      </c>
      <c r="BE147" s="30"/>
      <c r="BF147" s="30"/>
      <c r="BG147" s="30"/>
      <c r="BH147" s="30"/>
      <c r="BI147" s="26" t="s">
        <v>62</v>
      </c>
      <c r="BJ147" s="26"/>
      <c r="BK147" s="26"/>
      <c r="BL147" s="26"/>
      <c r="BM147" s="26"/>
      <c r="BN147" s="30" t="s">
        <v>63</v>
      </c>
      <c r="BO147" s="30"/>
      <c r="BP147" s="30"/>
      <c r="BQ147" s="30"/>
      <c r="BR147" s="30"/>
      <c r="CA147" t="s">
        <v>41</v>
      </c>
    </row>
    <row r="148" spans="1:79" s="6" customFormat="1" ht="12.75" customHeight="1" x14ac:dyDescent="0.2">
      <c r="A148" s="100" t="s">
        <v>199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2"/>
      <c r="U148" s="116">
        <v>0</v>
      </c>
      <c r="V148" s="116"/>
      <c r="W148" s="116"/>
      <c r="X148" s="116"/>
      <c r="Y148" s="116"/>
      <c r="Z148" s="116">
        <v>0</v>
      </c>
      <c r="AA148" s="116"/>
      <c r="AB148" s="116"/>
      <c r="AC148" s="116"/>
      <c r="AD148" s="116"/>
      <c r="AE148" s="116">
        <v>0</v>
      </c>
      <c r="AF148" s="116"/>
      <c r="AG148" s="116"/>
      <c r="AH148" s="116"/>
      <c r="AI148" s="116"/>
      <c r="AJ148" s="116">
        <v>0</v>
      </c>
      <c r="AK148" s="116"/>
      <c r="AL148" s="116"/>
      <c r="AM148" s="116"/>
      <c r="AN148" s="116"/>
      <c r="AO148" s="116">
        <v>492238</v>
      </c>
      <c r="AP148" s="116"/>
      <c r="AQ148" s="116"/>
      <c r="AR148" s="116"/>
      <c r="AS148" s="116"/>
      <c r="AT148" s="116">
        <v>0</v>
      </c>
      <c r="AU148" s="116"/>
      <c r="AV148" s="116"/>
      <c r="AW148" s="116"/>
      <c r="AX148" s="116"/>
      <c r="AY148" s="116">
        <v>681240</v>
      </c>
      <c r="AZ148" s="116"/>
      <c r="BA148" s="116"/>
      <c r="BB148" s="116"/>
      <c r="BC148" s="116"/>
      <c r="BD148" s="116">
        <v>0</v>
      </c>
      <c r="BE148" s="116"/>
      <c r="BF148" s="116"/>
      <c r="BG148" s="116"/>
      <c r="BH148" s="116"/>
      <c r="BI148" s="116">
        <v>705000</v>
      </c>
      <c r="BJ148" s="116"/>
      <c r="BK148" s="116"/>
      <c r="BL148" s="116"/>
      <c r="BM148" s="116"/>
      <c r="BN148" s="116">
        <v>0</v>
      </c>
      <c r="BO148" s="116"/>
      <c r="BP148" s="116"/>
      <c r="BQ148" s="116"/>
      <c r="BR148" s="116"/>
      <c r="CA148" s="6" t="s">
        <v>42</v>
      </c>
    </row>
    <row r="149" spans="1:79" s="99" customFormat="1" ht="12.75" customHeight="1" x14ac:dyDescent="0.2">
      <c r="A149" s="92" t="s">
        <v>200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>
        <v>0</v>
      </c>
      <c r="V149" s="117"/>
      <c r="W149" s="117"/>
      <c r="X149" s="117"/>
      <c r="Y149" s="117"/>
      <c r="Z149" s="117">
        <v>0</v>
      </c>
      <c r="AA149" s="117"/>
      <c r="AB149" s="117"/>
      <c r="AC149" s="117"/>
      <c r="AD149" s="117"/>
      <c r="AE149" s="117">
        <v>0</v>
      </c>
      <c r="AF149" s="117"/>
      <c r="AG149" s="117"/>
      <c r="AH149" s="117"/>
      <c r="AI149" s="117"/>
      <c r="AJ149" s="117">
        <v>0</v>
      </c>
      <c r="AK149" s="117"/>
      <c r="AL149" s="117"/>
      <c r="AM149" s="117"/>
      <c r="AN149" s="117"/>
      <c r="AO149" s="117">
        <v>450238</v>
      </c>
      <c r="AP149" s="117"/>
      <c r="AQ149" s="117"/>
      <c r="AR149" s="117"/>
      <c r="AS149" s="117"/>
      <c r="AT149" s="117">
        <v>0</v>
      </c>
      <c r="AU149" s="117"/>
      <c r="AV149" s="117"/>
      <c r="AW149" s="117"/>
      <c r="AX149" s="117"/>
      <c r="AY149" s="117">
        <v>635240</v>
      </c>
      <c r="AZ149" s="117"/>
      <c r="BA149" s="117"/>
      <c r="BB149" s="117"/>
      <c r="BC149" s="117"/>
      <c r="BD149" s="117">
        <v>0</v>
      </c>
      <c r="BE149" s="117"/>
      <c r="BF149" s="117"/>
      <c r="BG149" s="117"/>
      <c r="BH149" s="117"/>
      <c r="BI149" s="117">
        <v>655000</v>
      </c>
      <c r="BJ149" s="117"/>
      <c r="BK149" s="117"/>
      <c r="BL149" s="117"/>
      <c r="BM149" s="117"/>
      <c r="BN149" s="117">
        <v>0</v>
      </c>
      <c r="BO149" s="117"/>
      <c r="BP149" s="117"/>
      <c r="BQ149" s="117"/>
      <c r="BR149" s="117"/>
    </row>
    <row r="150" spans="1:79" s="99" customFormat="1" ht="12.75" customHeight="1" x14ac:dyDescent="0.2">
      <c r="A150" s="92" t="s">
        <v>201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17">
        <v>0</v>
      </c>
      <c r="V150" s="117"/>
      <c r="W150" s="117"/>
      <c r="X150" s="117"/>
      <c r="Y150" s="117"/>
      <c r="Z150" s="117">
        <v>0</v>
      </c>
      <c r="AA150" s="117"/>
      <c r="AB150" s="117"/>
      <c r="AC150" s="117"/>
      <c r="AD150" s="117"/>
      <c r="AE150" s="117">
        <v>0</v>
      </c>
      <c r="AF150" s="117"/>
      <c r="AG150" s="117"/>
      <c r="AH150" s="117"/>
      <c r="AI150" s="117"/>
      <c r="AJ150" s="117">
        <v>0</v>
      </c>
      <c r="AK150" s="117"/>
      <c r="AL150" s="117"/>
      <c r="AM150" s="117"/>
      <c r="AN150" s="117"/>
      <c r="AO150" s="117">
        <v>42000</v>
      </c>
      <c r="AP150" s="117"/>
      <c r="AQ150" s="117"/>
      <c r="AR150" s="117"/>
      <c r="AS150" s="117"/>
      <c r="AT150" s="117">
        <v>0</v>
      </c>
      <c r="AU150" s="117"/>
      <c r="AV150" s="117"/>
      <c r="AW150" s="117"/>
      <c r="AX150" s="117"/>
      <c r="AY150" s="117">
        <v>46000</v>
      </c>
      <c r="AZ150" s="117"/>
      <c r="BA150" s="117"/>
      <c r="BB150" s="117"/>
      <c r="BC150" s="117"/>
      <c r="BD150" s="117">
        <v>0</v>
      </c>
      <c r="BE150" s="117"/>
      <c r="BF150" s="117"/>
      <c r="BG150" s="117"/>
      <c r="BH150" s="117"/>
      <c r="BI150" s="117">
        <v>50000</v>
      </c>
      <c r="BJ150" s="117"/>
      <c r="BK150" s="117"/>
      <c r="BL150" s="117"/>
      <c r="BM150" s="117"/>
      <c r="BN150" s="117">
        <v>0</v>
      </c>
      <c r="BO150" s="117"/>
      <c r="BP150" s="117"/>
      <c r="BQ150" s="117"/>
      <c r="BR150" s="117"/>
    </row>
    <row r="151" spans="1:79" s="99" customFormat="1" ht="12.75" customHeight="1" x14ac:dyDescent="0.2">
      <c r="A151" s="92" t="s">
        <v>202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>
        <v>0</v>
      </c>
      <c r="V151" s="117"/>
      <c r="W151" s="117"/>
      <c r="X151" s="117"/>
      <c r="Y151" s="117"/>
      <c r="Z151" s="117">
        <v>0</v>
      </c>
      <c r="AA151" s="117"/>
      <c r="AB151" s="117"/>
      <c r="AC151" s="117"/>
      <c r="AD151" s="117"/>
      <c r="AE151" s="117">
        <v>0</v>
      </c>
      <c r="AF151" s="117"/>
      <c r="AG151" s="117"/>
      <c r="AH151" s="117"/>
      <c r="AI151" s="117"/>
      <c r="AJ151" s="117">
        <v>0</v>
      </c>
      <c r="AK151" s="117"/>
      <c r="AL151" s="117"/>
      <c r="AM151" s="117"/>
      <c r="AN151" s="117"/>
      <c r="AO151" s="117">
        <v>343994</v>
      </c>
      <c r="AP151" s="117"/>
      <c r="AQ151" s="117"/>
      <c r="AR151" s="117"/>
      <c r="AS151" s="117"/>
      <c r="AT151" s="117">
        <v>0</v>
      </c>
      <c r="AU151" s="117"/>
      <c r="AV151" s="117"/>
      <c r="AW151" s="117"/>
      <c r="AX151" s="117"/>
      <c r="AY151" s="117">
        <v>314562</v>
      </c>
      <c r="AZ151" s="117"/>
      <c r="BA151" s="117"/>
      <c r="BB151" s="117"/>
      <c r="BC151" s="117"/>
      <c r="BD151" s="117">
        <v>0</v>
      </c>
      <c r="BE151" s="117"/>
      <c r="BF151" s="117"/>
      <c r="BG151" s="117"/>
      <c r="BH151" s="117"/>
      <c r="BI151" s="117">
        <v>387000</v>
      </c>
      <c r="BJ151" s="117"/>
      <c r="BK151" s="117"/>
      <c r="BL151" s="117"/>
      <c r="BM151" s="117"/>
      <c r="BN151" s="117">
        <v>0</v>
      </c>
      <c r="BO151" s="117"/>
      <c r="BP151" s="117"/>
      <c r="BQ151" s="117"/>
      <c r="BR151" s="117"/>
    </row>
    <row r="152" spans="1:79" s="6" customFormat="1" ht="12.75" customHeight="1" x14ac:dyDescent="0.2">
      <c r="A152" s="100" t="s">
        <v>203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2"/>
      <c r="U152" s="116">
        <v>0</v>
      </c>
      <c r="V152" s="116"/>
      <c r="W152" s="116"/>
      <c r="X152" s="116"/>
      <c r="Y152" s="116"/>
      <c r="Z152" s="116">
        <v>0</v>
      </c>
      <c r="AA152" s="116"/>
      <c r="AB152" s="116"/>
      <c r="AC152" s="116"/>
      <c r="AD152" s="116"/>
      <c r="AE152" s="116">
        <v>0</v>
      </c>
      <c r="AF152" s="116"/>
      <c r="AG152" s="116"/>
      <c r="AH152" s="116"/>
      <c r="AI152" s="116"/>
      <c r="AJ152" s="116">
        <v>0</v>
      </c>
      <c r="AK152" s="116"/>
      <c r="AL152" s="116"/>
      <c r="AM152" s="116"/>
      <c r="AN152" s="116"/>
      <c r="AO152" s="116">
        <v>38200</v>
      </c>
      <c r="AP152" s="116"/>
      <c r="AQ152" s="116"/>
      <c r="AR152" s="116"/>
      <c r="AS152" s="116"/>
      <c r="AT152" s="116">
        <v>0</v>
      </c>
      <c r="AU152" s="116"/>
      <c r="AV152" s="116"/>
      <c r="AW152" s="116"/>
      <c r="AX152" s="116"/>
      <c r="AY152" s="116">
        <v>58398</v>
      </c>
      <c r="AZ152" s="116"/>
      <c r="BA152" s="116"/>
      <c r="BB152" s="116"/>
      <c r="BC152" s="116"/>
      <c r="BD152" s="116">
        <v>0</v>
      </c>
      <c r="BE152" s="116"/>
      <c r="BF152" s="116"/>
      <c r="BG152" s="116"/>
      <c r="BH152" s="116"/>
      <c r="BI152" s="116">
        <v>62000</v>
      </c>
      <c r="BJ152" s="116"/>
      <c r="BK152" s="116"/>
      <c r="BL152" s="116"/>
      <c r="BM152" s="116"/>
      <c r="BN152" s="116">
        <v>0</v>
      </c>
      <c r="BO152" s="116"/>
      <c r="BP152" s="116"/>
      <c r="BQ152" s="116"/>
      <c r="BR152" s="116"/>
    </row>
    <row r="153" spans="1:79" s="99" customFormat="1" ht="12.75" customHeight="1" x14ac:dyDescent="0.2">
      <c r="A153" s="92" t="s">
        <v>204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>
        <v>0</v>
      </c>
      <c r="V153" s="117"/>
      <c r="W153" s="117"/>
      <c r="X153" s="117"/>
      <c r="Y153" s="117"/>
      <c r="Z153" s="117">
        <v>0</v>
      </c>
      <c r="AA153" s="117"/>
      <c r="AB153" s="117"/>
      <c r="AC153" s="117"/>
      <c r="AD153" s="117"/>
      <c r="AE153" s="117">
        <v>0</v>
      </c>
      <c r="AF153" s="117"/>
      <c r="AG153" s="117"/>
      <c r="AH153" s="117"/>
      <c r="AI153" s="117"/>
      <c r="AJ153" s="117">
        <v>0</v>
      </c>
      <c r="AK153" s="117"/>
      <c r="AL153" s="117"/>
      <c r="AM153" s="117"/>
      <c r="AN153" s="117"/>
      <c r="AO153" s="117">
        <v>38200</v>
      </c>
      <c r="AP153" s="117"/>
      <c r="AQ153" s="117"/>
      <c r="AR153" s="117"/>
      <c r="AS153" s="117"/>
      <c r="AT153" s="117">
        <v>0</v>
      </c>
      <c r="AU153" s="117"/>
      <c r="AV153" s="117"/>
      <c r="AW153" s="117"/>
      <c r="AX153" s="117"/>
      <c r="AY153" s="117">
        <v>58398</v>
      </c>
      <c r="AZ153" s="117"/>
      <c r="BA153" s="117"/>
      <c r="BB153" s="117"/>
      <c r="BC153" s="117"/>
      <c r="BD153" s="117">
        <v>0</v>
      </c>
      <c r="BE153" s="117"/>
      <c r="BF153" s="117"/>
      <c r="BG153" s="117"/>
      <c r="BH153" s="117"/>
      <c r="BI153" s="117">
        <v>62000</v>
      </c>
      <c r="BJ153" s="117"/>
      <c r="BK153" s="117"/>
      <c r="BL153" s="117"/>
      <c r="BM153" s="117"/>
      <c r="BN153" s="117">
        <v>0</v>
      </c>
      <c r="BO153" s="117"/>
      <c r="BP153" s="117"/>
      <c r="BQ153" s="117"/>
      <c r="BR153" s="117"/>
    </row>
    <row r="154" spans="1:79" s="99" customFormat="1" ht="12.75" customHeight="1" x14ac:dyDescent="0.2">
      <c r="A154" s="92" t="s">
        <v>206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17">
        <v>0</v>
      </c>
      <c r="V154" s="117"/>
      <c r="W154" s="117"/>
      <c r="X154" s="117"/>
      <c r="Y154" s="117"/>
      <c r="Z154" s="117">
        <v>0</v>
      </c>
      <c r="AA154" s="117"/>
      <c r="AB154" s="117"/>
      <c r="AC154" s="117"/>
      <c r="AD154" s="117"/>
      <c r="AE154" s="117">
        <v>0</v>
      </c>
      <c r="AF154" s="117"/>
      <c r="AG154" s="117"/>
      <c r="AH154" s="117"/>
      <c r="AI154" s="117"/>
      <c r="AJ154" s="117">
        <v>0</v>
      </c>
      <c r="AK154" s="117"/>
      <c r="AL154" s="117"/>
      <c r="AM154" s="117"/>
      <c r="AN154" s="117"/>
      <c r="AO154" s="117">
        <v>38568</v>
      </c>
      <c r="AP154" s="117"/>
      <c r="AQ154" s="117"/>
      <c r="AR154" s="117"/>
      <c r="AS154" s="117"/>
      <c r="AT154" s="117">
        <v>0</v>
      </c>
      <c r="AU154" s="117"/>
      <c r="AV154" s="117"/>
      <c r="AW154" s="117"/>
      <c r="AX154" s="117"/>
      <c r="AY154" s="117">
        <v>45800</v>
      </c>
      <c r="AZ154" s="117"/>
      <c r="BA154" s="117"/>
      <c r="BB154" s="117"/>
      <c r="BC154" s="117"/>
      <c r="BD154" s="117">
        <v>0</v>
      </c>
      <c r="BE154" s="117"/>
      <c r="BF154" s="117"/>
      <c r="BG154" s="117"/>
      <c r="BH154" s="117"/>
      <c r="BI154" s="117">
        <v>46000</v>
      </c>
      <c r="BJ154" s="117"/>
      <c r="BK154" s="117"/>
      <c r="BL154" s="117"/>
      <c r="BM154" s="117"/>
      <c r="BN154" s="117">
        <v>0</v>
      </c>
      <c r="BO154" s="117"/>
      <c r="BP154" s="117"/>
      <c r="BQ154" s="117"/>
      <c r="BR154" s="117"/>
    </row>
    <row r="155" spans="1:79" s="6" customFormat="1" ht="12.75" customHeight="1" x14ac:dyDescent="0.2">
      <c r="A155" s="100" t="s">
        <v>147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2"/>
      <c r="U155" s="116">
        <v>0</v>
      </c>
      <c r="V155" s="116"/>
      <c r="W155" s="116"/>
      <c r="X155" s="116"/>
      <c r="Y155" s="116"/>
      <c r="Z155" s="116">
        <v>0</v>
      </c>
      <c r="AA155" s="116"/>
      <c r="AB155" s="116"/>
      <c r="AC155" s="116"/>
      <c r="AD155" s="116"/>
      <c r="AE155" s="116">
        <v>0</v>
      </c>
      <c r="AF155" s="116"/>
      <c r="AG155" s="116"/>
      <c r="AH155" s="116"/>
      <c r="AI155" s="116"/>
      <c r="AJ155" s="116">
        <v>0</v>
      </c>
      <c r="AK155" s="116"/>
      <c r="AL155" s="116"/>
      <c r="AM155" s="116"/>
      <c r="AN155" s="116"/>
      <c r="AO155" s="116">
        <v>913000</v>
      </c>
      <c r="AP155" s="116"/>
      <c r="AQ155" s="116"/>
      <c r="AR155" s="116"/>
      <c r="AS155" s="116"/>
      <c r="AT155" s="116">
        <v>0</v>
      </c>
      <c r="AU155" s="116"/>
      <c r="AV155" s="116"/>
      <c r="AW155" s="116"/>
      <c r="AX155" s="116"/>
      <c r="AY155" s="116">
        <v>1100000</v>
      </c>
      <c r="AZ155" s="116"/>
      <c r="BA155" s="116"/>
      <c r="BB155" s="116"/>
      <c r="BC155" s="116"/>
      <c r="BD155" s="116">
        <v>0</v>
      </c>
      <c r="BE155" s="116"/>
      <c r="BF155" s="116"/>
      <c r="BG155" s="116"/>
      <c r="BH155" s="116"/>
      <c r="BI155" s="116">
        <v>1200000</v>
      </c>
      <c r="BJ155" s="116"/>
      <c r="BK155" s="116"/>
      <c r="BL155" s="116"/>
      <c r="BM155" s="116"/>
      <c r="BN155" s="116">
        <v>0</v>
      </c>
      <c r="BO155" s="116"/>
      <c r="BP155" s="116"/>
      <c r="BQ155" s="116"/>
      <c r="BR155" s="116"/>
    </row>
    <row r="156" spans="1:79" s="99" customFormat="1" ht="38.25" customHeight="1" x14ac:dyDescent="0.2">
      <c r="A156" s="92" t="s">
        <v>207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4"/>
      <c r="U156" s="117" t="s">
        <v>173</v>
      </c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 t="s">
        <v>173</v>
      </c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 t="s">
        <v>173</v>
      </c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 t="s">
        <v>173</v>
      </c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 t="s">
        <v>173</v>
      </c>
      <c r="BJ156" s="117"/>
      <c r="BK156" s="117"/>
      <c r="BL156" s="117"/>
      <c r="BM156" s="117"/>
      <c r="BN156" s="117"/>
      <c r="BO156" s="117"/>
      <c r="BP156" s="117"/>
      <c r="BQ156" s="117"/>
      <c r="BR156" s="117"/>
    </row>
    <row r="159" spans="1:79" ht="14.25" customHeight="1" x14ac:dyDescent="0.2">
      <c r="A159" s="29" t="s">
        <v>125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79" ht="15" customHeight="1" x14ac:dyDescent="0.2">
      <c r="A160" s="54" t="s">
        <v>6</v>
      </c>
      <c r="B160" s="55"/>
      <c r="C160" s="55"/>
      <c r="D160" s="54" t="s">
        <v>10</v>
      </c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6"/>
      <c r="W160" s="27" t="s">
        <v>224</v>
      </c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 t="s">
        <v>228</v>
      </c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 t="s">
        <v>239</v>
      </c>
      <c r="AV160" s="27"/>
      <c r="AW160" s="27"/>
      <c r="AX160" s="27"/>
      <c r="AY160" s="27"/>
      <c r="AZ160" s="27"/>
      <c r="BA160" s="27" t="s">
        <v>246</v>
      </c>
      <c r="BB160" s="27"/>
      <c r="BC160" s="27"/>
      <c r="BD160" s="27"/>
      <c r="BE160" s="27"/>
      <c r="BF160" s="27"/>
      <c r="BG160" s="27" t="s">
        <v>255</v>
      </c>
      <c r="BH160" s="27"/>
      <c r="BI160" s="27"/>
      <c r="BJ160" s="27"/>
      <c r="BK160" s="27"/>
      <c r="BL160" s="27"/>
    </row>
    <row r="161" spans="1:79" ht="15" customHeight="1" x14ac:dyDescent="0.2">
      <c r="A161" s="71"/>
      <c r="B161" s="72"/>
      <c r="C161" s="72"/>
      <c r="D161" s="71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3"/>
      <c r="W161" s="27" t="s">
        <v>4</v>
      </c>
      <c r="X161" s="27"/>
      <c r="Y161" s="27"/>
      <c r="Z161" s="27"/>
      <c r="AA161" s="27"/>
      <c r="AB161" s="27"/>
      <c r="AC161" s="27" t="s">
        <v>3</v>
      </c>
      <c r="AD161" s="27"/>
      <c r="AE161" s="27"/>
      <c r="AF161" s="27"/>
      <c r="AG161" s="27"/>
      <c r="AH161" s="27"/>
      <c r="AI161" s="27" t="s">
        <v>4</v>
      </c>
      <c r="AJ161" s="27"/>
      <c r="AK161" s="27"/>
      <c r="AL161" s="27"/>
      <c r="AM161" s="27"/>
      <c r="AN161" s="27"/>
      <c r="AO161" s="27" t="s">
        <v>3</v>
      </c>
      <c r="AP161" s="27"/>
      <c r="AQ161" s="27"/>
      <c r="AR161" s="27"/>
      <c r="AS161" s="27"/>
      <c r="AT161" s="27"/>
      <c r="AU161" s="74" t="s">
        <v>4</v>
      </c>
      <c r="AV161" s="74"/>
      <c r="AW161" s="74"/>
      <c r="AX161" s="74" t="s">
        <v>3</v>
      </c>
      <c r="AY161" s="74"/>
      <c r="AZ161" s="74"/>
      <c r="BA161" s="74" t="s">
        <v>4</v>
      </c>
      <c r="BB161" s="74"/>
      <c r="BC161" s="74"/>
      <c r="BD161" s="74" t="s">
        <v>3</v>
      </c>
      <c r="BE161" s="74"/>
      <c r="BF161" s="74"/>
      <c r="BG161" s="74" t="s">
        <v>4</v>
      </c>
      <c r="BH161" s="74"/>
      <c r="BI161" s="74"/>
      <c r="BJ161" s="74" t="s">
        <v>3</v>
      </c>
      <c r="BK161" s="74"/>
      <c r="BL161" s="74"/>
    </row>
    <row r="162" spans="1:79" ht="57" customHeight="1" x14ac:dyDescent="0.2">
      <c r="A162" s="57"/>
      <c r="B162" s="58"/>
      <c r="C162" s="58"/>
      <c r="D162" s="57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9"/>
      <c r="W162" s="27" t="s">
        <v>12</v>
      </c>
      <c r="X162" s="27"/>
      <c r="Y162" s="27"/>
      <c r="Z162" s="27" t="s">
        <v>11</v>
      </c>
      <c r="AA162" s="27"/>
      <c r="AB162" s="27"/>
      <c r="AC162" s="27" t="s">
        <v>12</v>
      </c>
      <c r="AD162" s="27"/>
      <c r="AE162" s="27"/>
      <c r="AF162" s="27" t="s">
        <v>11</v>
      </c>
      <c r="AG162" s="27"/>
      <c r="AH162" s="27"/>
      <c r="AI162" s="27" t="s">
        <v>12</v>
      </c>
      <c r="AJ162" s="27"/>
      <c r="AK162" s="27"/>
      <c r="AL162" s="27" t="s">
        <v>11</v>
      </c>
      <c r="AM162" s="27"/>
      <c r="AN162" s="27"/>
      <c r="AO162" s="27" t="s">
        <v>12</v>
      </c>
      <c r="AP162" s="27"/>
      <c r="AQ162" s="27"/>
      <c r="AR162" s="27" t="s">
        <v>11</v>
      </c>
      <c r="AS162" s="27"/>
      <c r="AT162" s="27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</row>
    <row r="163" spans="1:79" ht="15" customHeight="1" x14ac:dyDescent="0.2">
      <c r="A163" s="36">
        <v>1</v>
      </c>
      <c r="B163" s="37"/>
      <c r="C163" s="37"/>
      <c r="D163" s="36">
        <v>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8"/>
      <c r="W163" s="27">
        <v>3</v>
      </c>
      <c r="X163" s="27"/>
      <c r="Y163" s="27"/>
      <c r="Z163" s="27">
        <v>4</v>
      </c>
      <c r="AA163" s="27"/>
      <c r="AB163" s="27"/>
      <c r="AC163" s="27">
        <v>5</v>
      </c>
      <c r="AD163" s="27"/>
      <c r="AE163" s="27"/>
      <c r="AF163" s="27">
        <v>6</v>
      </c>
      <c r="AG163" s="27"/>
      <c r="AH163" s="27"/>
      <c r="AI163" s="27">
        <v>7</v>
      </c>
      <c r="AJ163" s="27"/>
      <c r="AK163" s="27"/>
      <c r="AL163" s="27">
        <v>8</v>
      </c>
      <c r="AM163" s="27"/>
      <c r="AN163" s="27"/>
      <c r="AO163" s="27">
        <v>9</v>
      </c>
      <c r="AP163" s="27"/>
      <c r="AQ163" s="27"/>
      <c r="AR163" s="27">
        <v>10</v>
      </c>
      <c r="AS163" s="27"/>
      <c r="AT163" s="27"/>
      <c r="AU163" s="27">
        <v>11</v>
      </c>
      <c r="AV163" s="27"/>
      <c r="AW163" s="27"/>
      <c r="AX163" s="27">
        <v>12</v>
      </c>
      <c r="AY163" s="27"/>
      <c r="AZ163" s="27"/>
      <c r="BA163" s="27">
        <v>13</v>
      </c>
      <c r="BB163" s="27"/>
      <c r="BC163" s="27"/>
      <c r="BD163" s="27">
        <v>14</v>
      </c>
      <c r="BE163" s="27"/>
      <c r="BF163" s="27"/>
      <c r="BG163" s="27">
        <v>15</v>
      </c>
      <c r="BH163" s="27"/>
      <c r="BI163" s="27"/>
      <c r="BJ163" s="27">
        <v>16</v>
      </c>
      <c r="BK163" s="27"/>
      <c r="BL163" s="27"/>
    </row>
    <row r="164" spans="1:79" s="1" customFormat="1" ht="12.75" hidden="1" customHeight="1" x14ac:dyDescent="0.2">
      <c r="A164" s="39" t="s">
        <v>69</v>
      </c>
      <c r="B164" s="40"/>
      <c r="C164" s="40"/>
      <c r="D164" s="39" t="s">
        <v>57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1"/>
      <c r="W164" s="26" t="s">
        <v>72</v>
      </c>
      <c r="X164" s="26"/>
      <c r="Y164" s="26"/>
      <c r="Z164" s="26" t="s">
        <v>73</v>
      </c>
      <c r="AA164" s="26"/>
      <c r="AB164" s="26"/>
      <c r="AC164" s="30" t="s">
        <v>74</v>
      </c>
      <c r="AD164" s="30"/>
      <c r="AE164" s="30"/>
      <c r="AF164" s="30" t="s">
        <v>75</v>
      </c>
      <c r="AG164" s="30"/>
      <c r="AH164" s="30"/>
      <c r="AI164" s="26" t="s">
        <v>76</v>
      </c>
      <c r="AJ164" s="26"/>
      <c r="AK164" s="26"/>
      <c r="AL164" s="26" t="s">
        <v>77</v>
      </c>
      <c r="AM164" s="26"/>
      <c r="AN164" s="26"/>
      <c r="AO164" s="30" t="s">
        <v>104</v>
      </c>
      <c r="AP164" s="30"/>
      <c r="AQ164" s="30"/>
      <c r="AR164" s="30" t="s">
        <v>78</v>
      </c>
      <c r="AS164" s="30"/>
      <c r="AT164" s="30"/>
      <c r="AU164" s="26" t="s">
        <v>105</v>
      </c>
      <c r="AV164" s="26"/>
      <c r="AW164" s="26"/>
      <c r="AX164" s="30" t="s">
        <v>106</v>
      </c>
      <c r="AY164" s="30"/>
      <c r="AZ164" s="30"/>
      <c r="BA164" s="26" t="s">
        <v>107</v>
      </c>
      <c r="BB164" s="26"/>
      <c r="BC164" s="26"/>
      <c r="BD164" s="30" t="s">
        <v>108</v>
      </c>
      <c r="BE164" s="30"/>
      <c r="BF164" s="30"/>
      <c r="BG164" s="26" t="s">
        <v>109</v>
      </c>
      <c r="BH164" s="26"/>
      <c r="BI164" s="26"/>
      <c r="BJ164" s="30" t="s">
        <v>110</v>
      </c>
      <c r="BK164" s="30"/>
      <c r="BL164" s="30"/>
      <c r="CA164" s="1" t="s">
        <v>103</v>
      </c>
    </row>
    <row r="165" spans="1:79" s="99" customFormat="1" ht="12.75" customHeight="1" x14ac:dyDescent="0.2">
      <c r="A165" s="89">
        <v>1</v>
      </c>
      <c r="B165" s="90"/>
      <c r="C165" s="90"/>
      <c r="D165" s="92" t="s">
        <v>317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5">
        <v>0</v>
      </c>
      <c r="X165" s="115"/>
      <c r="Y165" s="115"/>
      <c r="Z165" s="115">
        <v>0</v>
      </c>
      <c r="AA165" s="115"/>
      <c r="AB165" s="115"/>
      <c r="AC165" s="115">
        <v>0</v>
      </c>
      <c r="AD165" s="115"/>
      <c r="AE165" s="115"/>
      <c r="AF165" s="115">
        <v>0</v>
      </c>
      <c r="AG165" s="115"/>
      <c r="AH165" s="115"/>
      <c r="AI165" s="115">
        <v>0</v>
      </c>
      <c r="AJ165" s="115"/>
      <c r="AK165" s="115"/>
      <c r="AL165" s="115">
        <v>0</v>
      </c>
      <c r="AM165" s="115"/>
      <c r="AN165" s="115"/>
      <c r="AO165" s="115">
        <v>0</v>
      </c>
      <c r="AP165" s="115"/>
      <c r="AQ165" s="115"/>
      <c r="AR165" s="115">
        <v>0</v>
      </c>
      <c r="AS165" s="115"/>
      <c r="AT165" s="115"/>
      <c r="AU165" s="115">
        <v>1</v>
      </c>
      <c r="AV165" s="115"/>
      <c r="AW165" s="115"/>
      <c r="AX165" s="115">
        <v>0</v>
      </c>
      <c r="AY165" s="115"/>
      <c r="AZ165" s="115"/>
      <c r="BA165" s="115">
        <v>1</v>
      </c>
      <c r="BB165" s="115"/>
      <c r="BC165" s="115"/>
      <c r="BD165" s="115">
        <v>0</v>
      </c>
      <c r="BE165" s="115"/>
      <c r="BF165" s="115"/>
      <c r="BG165" s="115">
        <v>1</v>
      </c>
      <c r="BH165" s="115"/>
      <c r="BI165" s="115"/>
      <c r="BJ165" s="115">
        <v>0</v>
      </c>
      <c r="BK165" s="115"/>
      <c r="BL165" s="115"/>
      <c r="CA165" s="99" t="s">
        <v>43</v>
      </c>
    </row>
    <row r="166" spans="1:79" s="99" customFormat="1" ht="12.75" customHeight="1" x14ac:dyDescent="0.2">
      <c r="A166" s="89">
        <v>2</v>
      </c>
      <c r="B166" s="90"/>
      <c r="C166" s="90"/>
      <c r="D166" s="92" t="s">
        <v>293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15">
        <v>0</v>
      </c>
      <c r="X166" s="115"/>
      <c r="Y166" s="115"/>
      <c r="Z166" s="115">
        <v>0</v>
      </c>
      <c r="AA166" s="115"/>
      <c r="AB166" s="115"/>
      <c r="AC166" s="115">
        <v>0</v>
      </c>
      <c r="AD166" s="115"/>
      <c r="AE166" s="115"/>
      <c r="AF166" s="115">
        <v>0</v>
      </c>
      <c r="AG166" s="115"/>
      <c r="AH166" s="115"/>
      <c r="AI166" s="115">
        <v>0</v>
      </c>
      <c r="AJ166" s="115"/>
      <c r="AK166" s="115"/>
      <c r="AL166" s="115">
        <v>0</v>
      </c>
      <c r="AM166" s="115"/>
      <c r="AN166" s="115"/>
      <c r="AO166" s="115">
        <v>0</v>
      </c>
      <c r="AP166" s="115"/>
      <c r="AQ166" s="115"/>
      <c r="AR166" s="115">
        <v>0</v>
      </c>
      <c r="AS166" s="115"/>
      <c r="AT166" s="115"/>
      <c r="AU166" s="115">
        <v>0.5</v>
      </c>
      <c r="AV166" s="115"/>
      <c r="AW166" s="115"/>
      <c r="AX166" s="115">
        <v>0</v>
      </c>
      <c r="AY166" s="115"/>
      <c r="AZ166" s="115"/>
      <c r="BA166" s="115">
        <v>0.5</v>
      </c>
      <c r="BB166" s="115"/>
      <c r="BC166" s="115"/>
      <c r="BD166" s="115">
        <v>0</v>
      </c>
      <c r="BE166" s="115"/>
      <c r="BF166" s="115"/>
      <c r="BG166" s="115">
        <v>0.5</v>
      </c>
      <c r="BH166" s="115"/>
      <c r="BI166" s="115"/>
      <c r="BJ166" s="115">
        <v>0</v>
      </c>
      <c r="BK166" s="115"/>
      <c r="BL166" s="115"/>
    </row>
    <row r="167" spans="1:79" s="99" customFormat="1" ht="12.75" customHeight="1" x14ac:dyDescent="0.2">
      <c r="A167" s="89">
        <v>3</v>
      </c>
      <c r="B167" s="90"/>
      <c r="C167" s="90"/>
      <c r="D167" s="92" t="s">
        <v>431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5">
        <v>0</v>
      </c>
      <c r="X167" s="115"/>
      <c r="Y167" s="115"/>
      <c r="Z167" s="115">
        <v>0</v>
      </c>
      <c r="AA167" s="115"/>
      <c r="AB167" s="115"/>
      <c r="AC167" s="115">
        <v>0</v>
      </c>
      <c r="AD167" s="115"/>
      <c r="AE167" s="115"/>
      <c r="AF167" s="115">
        <v>0</v>
      </c>
      <c r="AG167" s="115"/>
      <c r="AH167" s="115"/>
      <c r="AI167" s="115">
        <v>0</v>
      </c>
      <c r="AJ167" s="115"/>
      <c r="AK167" s="115"/>
      <c r="AL167" s="115">
        <v>0</v>
      </c>
      <c r="AM167" s="115"/>
      <c r="AN167" s="115"/>
      <c r="AO167" s="115">
        <v>0</v>
      </c>
      <c r="AP167" s="115"/>
      <c r="AQ167" s="115"/>
      <c r="AR167" s="115">
        <v>0</v>
      </c>
      <c r="AS167" s="115"/>
      <c r="AT167" s="115"/>
      <c r="AU167" s="115">
        <v>1</v>
      </c>
      <c r="AV167" s="115"/>
      <c r="AW167" s="115"/>
      <c r="AX167" s="115">
        <v>0</v>
      </c>
      <c r="AY167" s="115"/>
      <c r="AZ167" s="115"/>
      <c r="BA167" s="115">
        <v>1</v>
      </c>
      <c r="BB167" s="115"/>
      <c r="BC167" s="115"/>
      <c r="BD167" s="115">
        <v>0</v>
      </c>
      <c r="BE167" s="115"/>
      <c r="BF167" s="115"/>
      <c r="BG167" s="115">
        <v>1</v>
      </c>
      <c r="BH167" s="115"/>
      <c r="BI167" s="115"/>
      <c r="BJ167" s="115">
        <v>0</v>
      </c>
      <c r="BK167" s="115"/>
      <c r="BL167" s="115"/>
    </row>
    <row r="168" spans="1:79" s="99" customFormat="1" ht="12.75" customHeight="1" x14ac:dyDescent="0.2">
      <c r="A168" s="89">
        <v>4</v>
      </c>
      <c r="B168" s="90"/>
      <c r="C168" s="90"/>
      <c r="D168" s="92" t="s">
        <v>432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4"/>
      <c r="W168" s="115">
        <v>0</v>
      </c>
      <c r="X168" s="115"/>
      <c r="Y168" s="115"/>
      <c r="Z168" s="115">
        <v>0</v>
      </c>
      <c r="AA168" s="115"/>
      <c r="AB168" s="115"/>
      <c r="AC168" s="115">
        <v>0</v>
      </c>
      <c r="AD168" s="115"/>
      <c r="AE168" s="115"/>
      <c r="AF168" s="115">
        <v>0</v>
      </c>
      <c r="AG168" s="115"/>
      <c r="AH168" s="115"/>
      <c r="AI168" s="115">
        <v>0</v>
      </c>
      <c r="AJ168" s="115"/>
      <c r="AK168" s="115"/>
      <c r="AL168" s="115">
        <v>0</v>
      </c>
      <c r="AM168" s="115"/>
      <c r="AN168" s="115"/>
      <c r="AO168" s="115">
        <v>0</v>
      </c>
      <c r="AP168" s="115"/>
      <c r="AQ168" s="115"/>
      <c r="AR168" s="115">
        <v>0</v>
      </c>
      <c r="AS168" s="115"/>
      <c r="AT168" s="115"/>
      <c r="AU168" s="115">
        <v>1.5</v>
      </c>
      <c r="AV168" s="115"/>
      <c r="AW168" s="115"/>
      <c r="AX168" s="115">
        <v>0</v>
      </c>
      <c r="AY168" s="115"/>
      <c r="AZ168" s="115"/>
      <c r="BA168" s="115">
        <v>1.5</v>
      </c>
      <c r="BB168" s="115"/>
      <c r="BC168" s="115"/>
      <c r="BD168" s="115">
        <v>0</v>
      </c>
      <c r="BE168" s="115"/>
      <c r="BF168" s="115"/>
      <c r="BG168" s="115">
        <v>1.5</v>
      </c>
      <c r="BH168" s="115"/>
      <c r="BI168" s="115"/>
      <c r="BJ168" s="115">
        <v>0</v>
      </c>
      <c r="BK168" s="115"/>
      <c r="BL168" s="115"/>
    </row>
    <row r="169" spans="1:79" s="99" customFormat="1" ht="12.75" customHeight="1" x14ac:dyDescent="0.2">
      <c r="A169" s="89">
        <v>5</v>
      </c>
      <c r="B169" s="90"/>
      <c r="C169" s="90"/>
      <c r="D169" s="92" t="s">
        <v>433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5">
        <v>0</v>
      </c>
      <c r="X169" s="115"/>
      <c r="Y169" s="115"/>
      <c r="Z169" s="115">
        <v>0</v>
      </c>
      <c r="AA169" s="115"/>
      <c r="AB169" s="115"/>
      <c r="AC169" s="115">
        <v>0</v>
      </c>
      <c r="AD169" s="115"/>
      <c r="AE169" s="115"/>
      <c r="AF169" s="115">
        <v>0</v>
      </c>
      <c r="AG169" s="115"/>
      <c r="AH169" s="115"/>
      <c r="AI169" s="115">
        <v>0</v>
      </c>
      <c r="AJ169" s="115"/>
      <c r="AK169" s="115"/>
      <c r="AL169" s="115">
        <v>0</v>
      </c>
      <c r="AM169" s="115"/>
      <c r="AN169" s="115"/>
      <c r="AO169" s="115">
        <v>0</v>
      </c>
      <c r="AP169" s="115"/>
      <c r="AQ169" s="115"/>
      <c r="AR169" s="115">
        <v>0</v>
      </c>
      <c r="AS169" s="115"/>
      <c r="AT169" s="115"/>
      <c r="AU169" s="115">
        <v>2.5</v>
      </c>
      <c r="AV169" s="115"/>
      <c r="AW169" s="115"/>
      <c r="AX169" s="115">
        <v>0</v>
      </c>
      <c r="AY169" s="115"/>
      <c r="AZ169" s="115"/>
      <c r="BA169" s="115">
        <v>2.5</v>
      </c>
      <c r="BB169" s="115"/>
      <c r="BC169" s="115"/>
      <c r="BD169" s="115">
        <v>0</v>
      </c>
      <c r="BE169" s="115"/>
      <c r="BF169" s="115"/>
      <c r="BG169" s="115">
        <v>2.5</v>
      </c>
      <c r="BH169" s="115"/>
      <c r="BI169" s="115"/>
      <c r="BJ169" s="115">
        <v>0</v>
      </c>
      <c r="BK169" s="115"/>
      <c r="BL169" s="115"/>
    </row>
    <row r="170" spans="1:79" s="6" customFormat="1" ht="12.75" customHeight="1" x14ac:dyDescent="0.2">
      <c r="A170" s="86">
        <v>6</v>
      </c>
      <c r="B170" s="87"/>
      <c r="C170" s="87"/>
      <c r="D170" s="100" t="s">
        <v>209</v>
      </c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12">
        <v>0</v>
      </c>
      <c r="X170" s="112"/>
      <c r="Y170" s="112"/>
      <c r="Z170" s="112">
        <v>0</v>
      </c>
      <c r="AA170" s="112"/>
      <c r="AB170" s="112"/>
      <c r="AC170" s="112">
        <v>0</v>
      </c>
      <c r="AD170" s="112"/>
      <c r="AE170" s="112"/>
      <c r="AF170" s="112">
        <v>0</v>
      </c>
      <c r="AG170" s="112"/>
      <c r="AH170" s="112"/>
      <c r="AI170" s="112">
        <v>0</v>
      </c>
      <c r="AJ170" s="112"/>
      <c r="AK170" s="112"/>
      <c r="AL170" s="112">
        <v>0</v>
      </c>
      <c r="AM170" s="112"/>
      <c r="AN170" s="112"/>
      <c r="AO170" s="112">
        <v>0</v>
      </c>
      <c r="AP170" s="112"/>
      <c r="AQ170" s="112"/>
      <c r="AR170" s="112">
        <v>0</v>
      </c>
      <c r="AS170" s="112"/>
      <c r="AT170" s="112"/>
      <c r="AU170" s="112">
        <v>6.5</v>
      </c>
      <c r="AV170" s="112"/>
      <c r="AW170" s="112"/>
      <c r="AX170" s="112">
        <v>0</v>
      </c>
      <c r="AY170" s="112"/>
      <c r="AZ170" s="112"/>
      <c r="BA170" s="112">
        <v>6.5</v>
      </c>
      <c r="BB170" s="112"/>
      <c r="BC170" s="112"/>
      <c r="BD170" s="112">
        <v>0</v>
      </c>
      <c r="BE170" s="112"/>
      <c r="BF170" s="112"/>
      <c r="BG170" s="112">
        <v>6.5</v>
      </c>
      <c r="BH170" s="112"/>
      <c r="BI170" s="112"/>
      <c r="BJ170" s="112">
        <v>0</v>
      </c>
      <c r="BK170" s="112"/>
      <c r="BL170" s="112"/>
    </row>
    <row r="171" spans="1:79" s="99" customFormat="1" ht="25.5" customHeight="1" x14ac:dyDescent="0.2">
      <c r="A171" s="89">
        <v>7</v>
      </c>
      <c r="B171" s="90"/>
      <c r="C171" s="90"/>
      <c r="D171" s="92" t="s">
        <v>210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 t="s">
        <v>173</v>
      </c>
      <c r="X171" s="115"/>
      <c r="Y171" s="115"/>
      <c r="Z171" s="115" t="s">
        <v>173</v>
      </c>
      <c r="AA171" s="115"/>
      <c r="AB171" s="115"/>
      <c r="AC171" s="115"/>
      <c r="AD171" s="115"/>
      <c r="AE171" s="115"/>
      <c r="AF171" s="115"/>
      <c r="AG171" s="115"/>
      <c r="AH171" s="115"/>
      <c r="AI171" s="115" t="s">
        <v>173</v>
      </c>
      <c r="AJ171" s="115"/>
      <c r="AK171" s="115"/>
      <c r="AL171" s="115" t="s">
        <v>173</v>
      </c>
      <c r="AM171" s="115"/>
      <c r="AN171" s="115"/>
      <c r="AO171" s="115"/>
      <c r="AP171" s="115"/>
      <c r="AQ171" s="115"/>
      <c r="AR171" s="115"/>
      <c r="AS171" s="115"/>
      <c r="AT171" s="115"/>
      <c r="AU171" s="115" t="s">
        <v>173</v>
      </c>
      <c r="AV171" s="115"/>
      <c r="AW171" s="115"/>
      <c r="AX171" s="115"/>
      <c r="AY171" s="115"/>
      <c r="AZ171" s="115"/>
      <c r="BA171" s="115" t="s">
        <v>173</v>
      </c>
      <c r="BB171" s="115"/>
      <c r="BC171" s="115"/>
      <c r="BD171" s="115"/>
      <c r="BE171" s="115"/>
      <c r="BF171" s="115"/>
      <c r="BG171" s="115" t="s">
        <v>173</v>
      </c>
      <c r="BH171" s="115"/>
      <c r="BI171" s="115"/>
      <c r="BJ171" s="115"/>
      <c r="BK171" s="115"/>
      <c r="BL171" s="115"/>
    </row>
    <row r="174" spans="1:79" ht="14.25" customHeight="1" x14ac:dyDescent="0.2">
      <c r="A174" s="29" t="s">
        <v>153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4.25" customHeight="1" x14ac:dyDescent="0.2">
      <c r="A175" s="29" t="s">
        <v>240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1:79" ht="15" customHeight="1" x14ac:dyDescent="0.2">
      <c r="A176" s="31" t="s">
        <v>223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1:79" ht="15" customHeight="1" x14ac:dyDescent="0.2">
      <c r="A177" s="27" t="s">
        <v>6</v>
      </c>
      <c r="B177" s="27"/>
      <c r="C177" s="27"/>
      <c r="D177" s="27"/>
      <c r="E177" s="27"/>
      <c r="F177" s="27"/>
      <c r="G177" s="27" t="s">
        <v>126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 t="s">
        <v>13</v>
      </c>
      <c r="U177" s="27"/>
      <c r="V177" s="27"/>
      <c r="W177" s="27"/>
      <c r="X177" s="27"/>
      <c r="Y177" s="27"/>
      <c r="Z177" s="27"/>
      <c r="AA177" s="36" t="s">
        <v>224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7"/>
      <c r="AP177" s="36" t="s">
        <v>227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8"/>
      <c r="BE177" s="36" t="s">
        <v>234</v>
      </c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8"/>
    </row>
    <row r="178" spans="1:79" ht="32.1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 t="s">
        <v>4</v>
      </c>
      <c r="AB178" s="27"/>
      <c r="AC178" s="27"/>
      <c r="AD178" s="27"/>
      <c r="AE178" s="27"/>
      <c r="AF178" s="27" t="s">
        <v>3</v>
      </c>
      <c r="AG178" s="27"/>
      <c r="AH178" s="27"/>
      <c r="AI178" s="27"/>
      <c r="AJ178" s="27"/>
      <c r="AK178" s="27" t="s">
        <v>89</v>
      </c>
      <c r="AL178" s="27"/>
      <c r="AM178" s="27"/>
      <c r="AN178" s="27"/>
      <c r="AO178" s="27"/>
      <c r="AP178" s="27" t="s">
        <v>4</v>
      </c>
      <c r="AQ178" s="27"/>
      <c r="AR178" s="27"/>
      <c r="AS178" s="27"/>
      <c r="AT178" s="27"/>
      <c r="AU178" s="27" t="s">
        <v>3</v>
      </c>
      <c r="AV178" s="27"/>
      <c r="AW178" s="27"/>
      <c r="AX178" s="27"/>
      <c r="AY178" s="27"/>
      <c r="AZ178" s="27" t="s">
        <v>96</v>
      </c>
      <c r="BA178" s="27"/>
      <c r="BB178" s="27"/>
      <c r="BC178" s="27"/>
      <c r="BD178" s="27"/>
      <c r="BE178" s="27" t="s">
        <v>4</v>
      </c>
      <c r="BF178" s="27"/>
      <c r="BG178" s="27"/>
      <c r="BH178" s="27"/>
      <c r="BI178" s="27"/>
      <c r="BJ178" s="27" t="s">
        <v>3</v>
      </c>
      <c r="BK178" s="27"/>
      <c r="BL178" s="27"/>
      <c r="BM178" s="27"/>
      <c r="BN178" s="27"/>
      <c r="BO178" s="27" t="s">
        <v>127</v>
      </c>
      <c r="BP178" s="27"/>
      <c r="BQ178" s="27"/>
      <c r="BR178" s="27"/>
      <c r="BS178" s="27"/>
    </row>
    <row r="179" spans="1:79" ht="15" customHeight="1" x14ac:dyDescent="0.2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3</v>
      </c>
      <c r="U179" s="27"/>
      <c r="V179" s="27"/>
      <c r="W179" s="27"/>
      <c r="X179" s="27"/>
      <c r="Y179" s="27"/>
      <c r="Z179" s="27"/>
      <c r="AA179" s="27">
        <v>4</v>
      </c>
      <c r="AB179" s="27"/>
      <c r="AC179" s="27"/>
      <c r="AD179" s="27"/>
      <c r="AE179" s="27"/>
      <c r="AF179" s="27">
        <v>5</v>
      </c>
      <c r="AG179" s="27"/>
      <c r="AH179" s="27"/>
      <c r="AI179" s="27"/>
      <c r="AJ179" s="27"/>
      <c r="AK179" s="27">
        <v>6</v>
      </c>
      <c r="AL179" s="27"/>
      <c r="AM179" s="27"/>
      <c r="AN179" s="27"/>
      <c r="AO179" s="27"/>
      <c r="AP179" s="27">
        <v>7</v>
      </c>
      <c r="AQ179" s="27"/>
      <c r="AR179" s="27"/>
      <c r="AS179" s="27"/>
      <c r="AT179" s="27"/>
      <c r="AU179" s="27">
        <v>8</v>
      </c>
      <c r="AV179" s="27"/>
      <c r="AW179" s="27"/>
      <c r="AX179" s="27"/>
      <c r="AY179" s="27"/>
      <c r="AZ179" s="27">
        <v>9</v>
      </c>
      <c r="BA179" s="27"/>
      <c r="BB179" s="27"/>
      <c r="BC179" s="27"/>
      <c r="BD179" s="27"/>
      <c r="BE179" s="27">
        <v>10</v>
      </c>
      <c r="BF179" s="27"/>
      <c r="BG179" s="27"/>
      <c r="BH179" s="27"/>
      <c r="BI179" s="27"/>
      <c r="BJ179" s="27">
        <v>11</v>
      </c>
      <c r="BK179" s="27"/>
      <c r="BL179" s="27"/>
      <c r="BM179" s="27"/>
      <c r="BN179" s="27"/>
      <c r="BO179" s="27">
        <v>12</v>
      </c>
      <c r="BP179" s="27"/>
      <c r="BQ179" s="27"/>
      <c r="BR179" s="27"/>
      <c r="BS179" s="27"/>
    </row>
    <row r="180" spans="1:79" s="1" customFormat="1" ht="15" hidden="1" customHeight="1" x14ac:dyDescent="0.2">
      <c r="A180" s="26" t="s">
        <v>69</v>
      </c>
      <c r="B180" s="26"/>
      <c r="C180" s="26"/>
      <c r="D180" s="26"/>
      <c r="E180" s="26"/>
      <c r="F180" s="26"/>
      <c r="G180" s="61" t="s">
        <v>57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 t="s">
        <v>79</v>
      </c>
      <c r="U180" s="61"/>
      <c r="V180" s="61"/>
      <c r="W180" s="61"/>
      <c r="X180" s="61"/>
      <c r="Y180" s="61"/>
      <c r="Z180" s="61"/>
      <c r="AA180" s="30" t="s">
        <v>65</v>
      </c>
      <c r="AB180" s="30"/>
      <c r="AC180" s="30"/>
      <c r="AD180" s="30"/>
      <c r="AE180" s="30"/>
      <c r="AF180" s="30" t="s">
        <v>66</v>
      </c>
      <c r="AG180" s="30"/>
      <c r="AH180" s="30"/>
      <c r="AI180" s="30"/>
      <c r="AJ180" s="30"/>
      <c r="AK180" s="50" t="s">
        <v>122</v>
      </c>
      <c r="AL180" s="50"/>
      <c r="AM180" s="50"/>
      <c r="AN180" s="50"/>
      <c r="AO180" s="50"/>
      <c r="AP180" s="30" t="s">
        <v>67</v>
      </c>
      <c r="AQ180" s="30"/>
      <c r="AR180" s="30"/>
      <c r="AS180" s="30"/>
      <c r="AT180" s="30"/>
      <c r="AU180" s="30" t="s">
        <v>68</v>
      </c>
      <c r="AV180" s="30"/>
      <c r="AW180" s="30"/>
      <c r="AX180" s="30"/>
      <c r="AY180" s="30"/>
      <c r="AZ180" s="50" t="s">
        <v>122</v>
      </c>
      <c r="BA180" s="50"/>
      <c r="BB180" s="50"/>
      <c r="BC180" s="50"/>
      <c r="BD180" s="50"/>
      <c r="BE180" s="30" t="s">
        <v>58</v>
      </c>
      <c r="BF180" s="30"/>
      <c r="BG180" s="30"/>
      <c r="BH180" s="30"/>
      <c r="BI180" s="30"/>
      <c r="BJ180" s="30" t="s">
        <v>59</v>
      </c>
      <c r="BK180" s="30"/>
      <c r="BL180" s="30"/>
      <c r="BM180" s="30"/>
      <c r="BN180" s="30"/>
      <c r="BO180" s="50" t="s">
        <v>122</v>
      </c>
      <c r="BP180" s="50"/>
      <c r="BQ180" s="50"/>
      <c r="BR180" s="50"/>
      <c r="BS180" s="50"/>
      <c r="CA180" s="1" t="s">
        <v>44</v>
      </c>
    </row>
    <row r="181" spans="1:79" s="6" customFormat="1" ht="12.75" customHeight="1" x14ac:dyDescent="0.2">
      <c r="A181" s="85"/>
      <c r="B181" s="85"/>
      <c r="C181" s="85"/>
      <c r="D181" s="85"/>
      <c r="E181" s="85"/>
      <c r="F181" s="85"/>
      <c r="G181" s="118" t="s">
        <v>147</v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9"/>
      <c r="U181" s="119"/>
      <c r="V181" s="119"/>
      <c r="W181" s="119"/>
      <c r="X181" s="119"/>
      <c r="Y181" s="119"/>
      <c r="Z181" s="119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>
        <f>IF(ISNUMBER(AA181),AA181,0)+IF(ISNUMBER(AF181),AF181,0)</f>
        <v>0</v>
      </c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>
        <f>IF(ISNUMBER(AP181),AP181,0)+IF(ISNUMBER(AU181),AU181,0)</f>
        <v>0</v>
      </c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>
        <f>IF(ISNUMBER(BE181),BE181,0)+IF(ISNUMBER(BJ181),BJ181,0)</f>
        <v>0</v>
      </c>
      <c r="BP181" s="116"/>
      <c r="BQ181" s="116"/>
      <c r="BR181" s="116"/>
      <c r="BS181" s="116"/>
      <c r="CA181" s="6" t="s">
        <v>45</v>
      </c>
    </row>
    <row r="183" spans="1:79" ht="13.5" customHeight="1" x14ac:dyDescent="0.2">
      <c r="A183" s="29" t="s">
        <v>256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44" t="s">
        <v>223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</row>
    <row r="185" spans="1:79" ht="15" customHeight="1" x14ac:dyDescent="0.2">
      <c r="A185" s="27" t="s">
        <v>6</v>
      </c>
      <c r="B185" s="27"/>
      <c r="C185" s="27"/>
      <c r="D185" s="27"/>
      <c r="E185" s="27"/>
      <c r="F185" s="27"/>
      <c r="G185" s="27" t="s">
        <v>126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 t="s">
        <v>13</v>
      </c>
      <c r="U185" s="27"/>
      <c r="V185" s="27"/>
      <c r="W185" s="27"/>
      <c r="X185" s="27"/>
      <c r="Y185" s="27"/>
      <c r="Z185" s="27"/>
      <c r="AA185" s="36" t="s">
        <v>245</v>
      </c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7"/>
      <c r="AP185" s="36" t="s">
        <v>250</v>
      </c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8"/>
    </row>
    <row r="186" spans="1:79" ht="32.1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 t="s">
        <v>4</v>
      </c>
      <c r="AB186" s="27"/>
      <c r="AC186" s="27"/>
      <c r="AD186" s="27"/>
      <c r="AE186" s="27"/>
      <c r="AF186" s="27" t="s">
        <v>3</v>
      </c>
      <c r="AG186" s="27"/>
      <c r="AH186" s="27"/>
      <c r="AI186" s="27"/>
      <c r="AJ186" s="27"/>
      <c r="AK186" s="27" t="s">
        <v>89</v>
      </c>
      <c r="AL186" s="27"/>
      <c r="AM186" s="27"/>
      <c r="AN186" s="27"/>
      <c r="AO186" s="27"/>
      <c r="AP186" s="27" t="s">
        <v>4</v>
      </c>
      <c r="AQ186" s="27"/>
      <c r="AR186" s="27"/>
      <c r="AS186" s="27"/>
      <c r="AT186" s="27"/>
      <c r="AU186" s="27" t="s">
        <v>3</v>
      </c>
      <c r="AV186" s="27"/>
      <c r="AW186" s="27"/>
      <c r="AX186" s="27"/>
      <c r="AY186" s="27"/>
      <c r="AZ186" s="27" t="s">
        <v>96</v>
      </c>
      <c r="BA186" s="27"/>
      <c r="BB186" s="27"/>
      <c r="BC186" s="27"/>
      <c r="BD186" s="27"/>
    </row>
    <row r="187" spans="1:79" ht="15" customHeight="1" x14ac:dyDescent="0.2">
      <c r="A187" s="27">
        <v>1</v>
      </c>
      <c r="B187" s="27"/>
      <c r="C187" s="27"/>
      <c r="D187" s="27"/>
      <c r="E187" s="27"/>
      <c r="F187" s="27"/>
      <c r="G187" s="27">
        <v>2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>
        <v>3</v>
      </c>
      <c r="U187" s="27"/>
      <c r="V187" s="27"/>
      <c r="W187" s="27"/>
      <c r="X187" s="27"/>
      <c r="Y187" s="27"/>
      <c r="Z187" s="27"/>
      <c r="AA187" s="27">
        <v>4</v>
      </c>
      <c r="AB187" s="27"/>
      <c r="AC187" s="27"/>
      <c r="AD187" s="27"/>
      <c r="AE187" s="27"/>
      <c r="AF187" s="27">
        <v>5</v>
      </c>
      <c r="AG187" s="27"/>
      <c r="AH187" s="27"/>
      <c r="AI187" s="27"/>
      <c r="AJ187" s="27"/>
      <c r="AK187" s="27">
        <v>6</v>
      </c>
      <c r="AL187" s="27"/>
      <c r="AM187" s="27"/>
      <c r="AN187" s="27"/>
      <c r="AO187" s="27"/>
      <c r="AP187" s="27">
        <v>7</v>
      </c>
      <c r="AQ187" s="27"/>
      <c r="AR187" s="27"/>
      <c r="AS187" s="27"/>
      <c r="AT187" s="27"/>
      <c r="AU187" s="27">
        <v>8</v>
      </c>
      <c r="AV187" s="27"/>
      <c r="AW187" s="27"/>
      <c r="AX187" s="27"/>
      <c r="AY187" s="27"/>
      <c r="AZ187" s="27">
        <v>9</v>
      </c>
      <c r="BA187" s="27"/>
      <c r="BB187" s="27"/>
      <c r="BC187" s="27"/>
      <c r="BD187" s="27"/>
    </row>
    <row r="188" spans="1:79" s="1" customFormat="1" ht="12" hidden="1" customHeight="1" x14ac:dyDescent="0.2">
      <c r="A188" s="26" t="s">
        <v>69</v>
      </c>
      <c r="B188" s="26"/>
      <c r="C188" s="26"/>
      <c r="D188" s="26"/>
      <c r="E188" s="26"/>
      <c r="F188" s="26"/>
      <c r="G188" s="61" t="s">
        <v>57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 t="s">
        <v>79</v>
      </c>
      <c r="U188" s="61"/>
      <c r="V188" s="61"/>
      <c r="W188" s="61"/>
      <c r="X188" s="61"/>
      <c r="Y188" s="61"/>
      <c r="Z188" s="61"/>
      <c r="AA188" s="30" t="s">
        <v>60</v>
      </c>
      <c r="AB188" s="30"/>
      <c r="AC188" s="30"/>
      <c r="AD188" s="30"/>
      <c r="AE188" s="30"/>
      <c r="AF188" s="30" t="s">
        <v>61</v>
      </c>
      <c r="AG188" s="30"/>
      <c r="AH188" s="30"/>
      <c r="AI188" s="30"/>
      <c r="AJ188" s="30"/>
      <c r="AK188" s="50" t="s">
        <v>122</v>
      </c>
      <c r="AL188" s="50"/>
      <c r="AM188" s="50"/>
      <c r="AN188" s="50"/>
      <c r="AO188" s="50"/>
      <c r="AP188" s="30" t="s">
        <v>62</v>
      </c>
      <c r="AQ188" s="30"/>
      <c r="AR188" s="30"/>
      <c r="AS188" s="30"/>
      <c r="AT188" s="30"/>
      <c r="AU188" s="30" t="s">
        <v>63</v>
      </c>
      <c r="AV188" s="30"/>
      <c r="AW188" s="30"/>
      <c r="AX188" s="30"/>
      <c r="AY188" s="30"/>
      <c r="AZ188" s="50" t="s">
        <v>122</v>
      </c>
      <c r="BA188" s="50"/>
      <c r="BB188" s="50"/>
      <c r="BC188" s="50"/>
      <c r="BD188" s="50"/>
      <c r="CA188" s="1" t="s">
        <v>46</v>
      </c>
    </row>
    <row r="189" spans="1:79" s="6" customFormat="1" x14ac:dyDescent="0.2">
      <c r="A189" s="85"/>
      <c r="B189" s="85"/>
      <c r="C189" s="85"/>
      <c r="D189" s="85"/>
      <c r="E189" s="85"/>
      <c r="F189" s="85"/>
      <c r="G189" s="118" t="s">
        <v>147</v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9"/>
      <c r="U189" s="119"/>
      <c r="V189" s="119"/>
      <c r="W189" s="119"/>
      <c r="X189" s="119"/>
      <c r="Y189" s="119"/>
      <c r="Z189" s="119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>
        <f>IF(ISNUMBER(AA189),AA189,0)+IF(ISNUMBER(AF189),AF189,0)</f>
        <v>0</v>
      </c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>
        <f>IF(ISNUMBER(AP189),AP189,0)+IF(ISNUMBER(AU189),AU189,0)</f>
        <v>0</v>
      </c>
      <c r="BA189" s="116"/>
      <c r="BB189" s="116"/>
      <c r="BC189" s="116"/>
      <c r="BD189" s="116"/>
      <c r="CA189" s="6" t="s">
        <v>47</v>
      </c>
    </row>
    <row r="192" spans="1:79" ht="14.25" customHeight="1" x14ac:dyDescent="0.2">
      <c r="A192" s="29" t="s">
        <v>257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44" t="s">
        <v>223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</row>
    <row r="194" spans="1:79" ht="23.1" customHeight="1" x14ac:dyDescent="0.2">
      <c r="A194" s="27" t="s">
        <v>128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54" t="s">
        <v>129</v>
      </c>
      <c r="O194" s="55"/>
      <c r="P194" s="55"/>
      <c r="Q194" s="55"/>
      <c r="R194" s="55"/>
      <c r="S194" s="55"/>
      <c r="T194" s="55"/>
      <c r="U194" s="56"/>
      <c r="V194" s="54" t="s">
        <v>130</v>
      </c>
      <c r="W194" s="55"/>
      <c r="X194" s="55"/>
      <c r="Y194" s="55"/>
      <c r="Z194" s="56"/>
      <c r="AA194" s="27" t="s">
        <v>224</v>
      </c>
      <c r="AB194" s="27"/>
      <c r="AC194" s="27"/>
      <c r="AD194" s="27"/>
      <c r="AE194" s="27"/>
      <c r="AF194" s="27"/>
      <c r="AG194" s="27"/>
      <c r="AH194" s="27"/>
      <c r="AI194" s="27"/>
      <c r="AJ194" s="27" t="s">
        <v>227</v>
      </c>
      <c r="AK194" s="27"/>
      <c r="AL194" s="27"/>
      <c r="AM194" s="27"/>
      <c r="AN194" s="27"/>
      <c r="AO194" s="27"/>
      <c r="AP194" s="27"/>
      <c r="AQ194" s="27"/>
      <c r="AR194" s="27"/>
      <c r="AS194" s="27" t="s">
        <v>234</v>
      </c>
      <c r="AT194" s="27"/>
      <c r="AU194" s="27"/>
      <c r="AV194" s="27"/>
      <c r="AW194" s="27"/>
      <c r="AX194" s="27"/>
      <c r="AY194" s="27"/>
      <c r="AZ194" s="27"/>
      <c r="BA194" s="27"/>
      <c r="BB194" s="27" t="s">
        <v>245</v>
      </c>
      <c r="BC194" s="27"/>
      <c r="BD194" s="27"/>
      <c r="BE194" s="27"/>
      <c r="BF194" s="27"/>
      <c r="BG194" s="27"/>
      <c r="BH194" s="27"/>
      <c r="BI194" s="27"/>
      <c r="BJ194" s="27"/>
      <c r="BK194" s="27" t="s">
        <v>250</v>
      </c>
      <c r="BL194" s="27"/>
      <c r="BM194" s="27"/>
      <c r="BN194" s="27"/>
      <c r="BO194" s="27"/>
      <c r="BP194" s="27"/>
      <c r="BQ194" s="27"/>
      <c r="BR194" s="27"/>
      <c r="BS194" s="27"/>
    </row>
    <row r="195" spans="1:79" ht="95.2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57"/>
      <c r="O195" s="58"/>
      <c r="P195" s="58"/>
      <c r="Q195" s="58"/>
      <c r="R195" s="58"/>
      <c r="S195" s="58"/>
      <c r="T195" s="58"/>
      <c r="U195" s="59"/>
      <c r="V195" s="57"/>
      <c r="W195" s="58"/>
      <c r="X195" s="58"/>
      <c r="Y195" s="58"/>
      <c r="Z195" s="59"/>
      <c r="AA195" s="74" t="s">
        <v>133</v>
      </c>
      <c r="AB195" s="74"/>
      <c r="AC195" s="74"/>
      <c r="AD195" s="74"/>
      <c r="AE195" s="74"/>
      <c r="AF195" s="74" t="s">
        <v>134</v>
      </c>
      <c r="AG195" s="74"/>
      <c r="AH195" s="74"/>
      <c r="AI195" s="74"/>
      <c r="AJ195" s="74" t="s">
        <v>133</v>
      </c>
      <c r="AK195" s="74"/>
      <c r="AL195" s="74"/>
      <c r="AM195" s="74"/>
      <c r="AN195" s="74"/>
      <c r="AO195" s="74" t="s">
        <v>134</v>
      </c>
      <c r="AP195" s="74"/>
      <c r="AQ195" s="74"/>
      <c r="AR195" s="74"/>
      <c r="AS195" s="74" t="s">
        <v>133</v>
      </c>
      <c r="AT195" s="74"/>
      <c r="AU195" s="74"/>
      <c r="AV195" s="74"/>
      <c r="AW195" s="74"/>
      <c r="AX195" s="74" t="s">
        <v>134</v>
      </c>
      <c r="AY195" s="74"/>
      <c r="AZ195" s="74"/>
      <c r="BA195" s="74"/>
      <c r="BB195" s="74" t="s">
        <v>133</v>
      </c>
      <c r="BC195" s="74"/>
      <c r="BD195" s="74"/>
      <c r="BE195" s="74"/>
      <c r="BF195" s="74"/>
      <c r="BG195" s="74" t="s">
        <v>134</v>
      </c>
      <c r="BH195" s="74"/>
      <c r="BI195" s="74"/>
      <c r="BJ195" s="74"/>
      <c r="BK195" s="74" t="s">
        <v>133</v>
      </c>
      <c r="BL195" s="74"/>
      <c r="BM195" s="74"/>
      <c r="BN195" s="74"/>
      <c r="BO195" s="74"/>
      <c r="BP195" s="74" t="s">
        <v>134</v>
      </c>
      <c r="BQ195" s="74"/>
      <c r="BR195" s="74"/>
      <c r="BS195" s="74"/>
    </row>
    <row r="196" spans="1:79" ht="15" customHeight="1" x14ac:dyDescent="0.2">
      <c r="A196" s="27">
        <v>1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36">
        <v>2</v>
      </c>
      <c r="O196" s="37"/>
      <c r="P196" s="37"/>
      <c r="Q196" s="37"/>
      <c r="R196" s="37"/>
      <c r="S196" s="37"/>
      <c r="T196" s="37"/>
      <c r="U196" s="38"/>
      <c r="V196" s="27">
        <v>3</v>
      </c>
      <c r="W196" s="27"/>
      <c r="X196" s="27"/>
      <c r="Y196" s="27"/>
      <c r="Z196" s="27"/>
      <c r="AA196" s="27">
        <v>4</v>
      </c>
      <c r="AB196" s="27"/>
      <c r="AC196" s="27"/>
      <c r="AD196" s="27"/>
      <c r="AE196" s="27"/>
      <c r="AF196" s="27">
        <v>5</v>
      </c>
      <c r="AG196" s="27"/>
      <c r="AH196" s="27"/>
      <c r="AI196" s="27"/>
      <c r="AJ196" s="27">
        <v>6</v>
      </c>
      <c r="AK196" s="27"/>
      <c r="AL196" s="27"/>
      <c r="AM196" s="27"/>
      <c r="AN196" s="27"/>
      <c r="AO196" s="27">
        <v>7</v>
      </c>
      <c r="AP196" s="27"/>
      <c r="AQ196" s="27"/>
      <c r="AR196" s="27"/>
      <c r="AS196" s="27">
        <v>8</v>
      </c>
      <c r="AT196" s="27"/>
      <c r="AU196" s="27"/>
      <c r="AV196" s="27"/>
      <c r="AW196" s="27"/>
      <c r="AX196" s="27">
        <v>9</v>
      </c>
      <c r="AY196" s="27"/>
      <c r="AZ196" s="27"/>
      <c r="BA196" s="27"/>
      <c r="BB196" s="27">
        <v>10</v>
      </c>
      <c r="BC196" s="27"/>
      <c r="BD196" s="27"/>
      <c r="BE196" s="27"/>
      <c r="BF196" s="27"/>
      <c r="BG196" s="27">
        <v>11</v>
      </c>
      <c r="BH196" s="27"/>
      <c r="BI196" s="27"/>
      <c r="BJ196" s="27"/>
      <c r="BK196" s="27">
        <v>12</v>
      </c>
      <c r="BL196" s="27"/>
      <c r="BM196" s="27"/>
      <c r="BN196" s="27"/>
      <c r="BO196" s="27"/>
      <c r="BP196" s="27">
        <v>13</v>
      </c>
      <c r="BQ196" s="27"/>
      <c r="BR196" s="27"/>
      <c r="BS196" s="27"/>
    </row>
    <row r="197" spans="1:79" s="1" customFormat="1" ht="12" hidden="1" customHeight="1" x14ac:dyDescent="0.2">
      <c r="A197" s="61" t="s">
        <v>146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26" t="s">
        <v>131</v>
      </c>
      <c r="O197" s="26"/>
      <c r="P197" s="26"/>
      <c r="Q197" s="26"/>
      <c r="R197" s="26"/>
      <c r="S197" s="26"/>
      <c r="T197" s="26"/>
      <c r="U197" s="26"/>
      <c r="V197" s="26" t="s">
        <v>132</v>
      </c>
      <c r="W197" s="26"/>
      <c r="X197" s="26"/>
      <c r="Y197" s="26"/>
      <c r="Z197" s="26"/>
      <c r="AA197" s="30" t="s">
        <v>65</v>
      </c>
      <c r="AB197" s="30"/>
      <c r="AC197" s="30"/>
      <c r="AD197" s="30"/>
      <c r="AE197" s="30"/>
      <c r="AF197" s="30" t="s">
        <v>66</v>
      </c>
      <c r="AG197" s="30"/>
      <c r="AH197" s="30"/>
      <c r="AI197" s="30"/>
      <c r="AJ197" s="30" t="s">
        <v>67</v>
      </c>
      <c r="AK197" s="30"/>
      <c r="AL197" s="30"/>
      <c r="AM197" s="30"/>
      <c r="AN197" s="30"/>
      <c r="AO197" s="30" t="s">
        <v>68</v>
      </c>
      <c r="AP197" s="30"/>
      <c r="AQ197" s="30"/>
      <c r="AR197" s="30"/>
      <c r="AS197" s="30" t="s">
        <v>58</v>
      </c>
      <c r="AT197" s="30"/>
      <c r="AU197" s="30"/>
      <c r="AV197" s="30"/>
      <c r="AW197" s="30"/>
      <c r="AX197" s="30" t="s">
        <v>59</v>
      </c>
      <c r="AY197" s="30"/>
      <c r="AZ197" s="30"/>
      <c r="BA197" s="30"/>
      <c r="BB197" s="30" t="s">
        <v>60</v>
      </c>
      <c r="BC197" s="30"/>
      <c r="BD197" s="30"/>
      <c r="BE197" s="30"/>
      <c r="BF197" s="30"/>
      <c r="BG197" s="30" t="s">
        <v>61</v>
      </c>
      <c r="BH197" s="30"/>
      <c r="BI197" s="30"/>
      <c r="BJ197" s="30"/>
      <c r="BK197" s="30" t="s">
        <v>62</v>
      </c>
      <c r="BL197" s="30"/>
      <c r="BM197" s="30"/>
      <c r="BN197" s="30"/>
      <c r="BO197" s="30"/>
      <c r="BP197" s="30" t="s">
        <v>63</v>
      </c>
      <c r="BQ197" s="30"/>
      <c r="BR197" s="30"/>
      <c r="BS197" s="30"/>
      <c r="CA197" s="1" t="s">
        <v>48</v>
      </c>
    </row>
    <row r="198" spans="1:79" s="6" customFormat="1" ht="12.75" customHeight="1" x14ac:dyDescent="0.2">
      <c r="A198" s="118" t="s">
        <v>147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86"/>
      <c r="O198" s="87"/>
      <c r="P198" s="87"/>
      <c r="Q198" s="87"/>
      <c r="R198" s="87"/>
      <c r="S198" s="87"/>
      <c r="T198" s="87"/>
      <c r="U198" s="88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1"/>
      <c r="BQ198" s="122"/>
      <c r="BR198" s="122"/>
      <c r="BS198" s="123"/>
      <c r="CA198" s="6" t="s">
        <v>49</v>
      </c>
    </row>
    <row r="201" spans="1:79" ht="35.25" customHeight="1" x14ac:dyDescent="0.2">
      <c r="A201" s="29" t="s">
        <v>258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x14ac:dyDescent="0.2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</row>
    <row r="203" spans="1:79" ht="15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5" spans="1:79" ht="28.5" customHeight="1" x14ac:dyDescent="0.2">
      <c r="A205" s="34" t="s">
        <v>241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79" ht="14.25" customHeight="1" x14ac:dyDescent="0.2">
      <c r="A206" s="29" t="s">
        <v>225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31" t="s">
        <v>223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42.95" customHeight="1" x14ac:dyDescent="0.2">
      <c r="A208" s="74" t="s">
        <v>135</v>
      </c>
      <c r="B208" s="74"/>
      <c r="C208" s="74"/>
      <c r="D208" s="74"/>
      <c r="E208" s="74"/>
      <c r="F208" s="74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15</v>
      </c>
      <c r="U208" s="27"/>
      <c r="V208" s="27"/>
      <c r="W208" s="27"/>
      <c r="X208" s="27"/>
      <c r="Y208" s="27"/>
      <c r="Z208" s="27" t="s">
        <v>14</v>
      </c>
      <c r="AA208" s="27"/>
      <c r="AB208" s="27"/>
      <c r="AC208" s="27"/>
      <c r="AD208" s="27"/>
      <c r="AE208" s="27" t="s">
        <v>136</v>
      </c>
      <c r="AF208" s="27"/>
      <c r="AG208" s="27"/>
      <c r="AH208" s="27"/>
      <c r="AI208" s="27"/>
      <c r="AJ208" s="27"/>
      <c r="AK208" s="27" t="s">
        <v>137</v>
      </c>
      <c r="AL208" s="27"/>
      <c r="AM208" s="27"/>
      <c r="AN208" s="27"/>
      <c r="AO208" s="27"/>
      <c r="AP208" s="27"/>
      <c r="AQ208" s="27" t="s">
        <v>138</v>
      </c>
      <c r="AR208" s="27"/>
      <c r="AS208" s="27"/>
      <c r="AT208" s="27"/>
      <c r="AU208" s="27"/>
      <c r="AV208" s="27"/>
      <c r="AW208" s="27" t="s">
        <v>98</v>
      </c>
      <c r="AX208" s="27"/>
      <c r="AY208" s="27"/>
      <c r="AZ208" s="27"/>
      <c r="BA208" s="27"/>
      <c r="BB208" s="27"/>
      <c r="BC208" s="27"/>
      <c r="BD208" s="27"/>
      <c r="BE208" s="27"/>
      <c r="BF208" s="27"/>
      <c r="BG208" s="27" t="s">
        <v>139</v>
      </c>
      <c r="BH208" s="27"/>
      <c r="BI208" s="27"/>
      <c r="BJ208" s="27"/>
      <c r="BK208" s="27"/>
      <c r="BL208" s="27"/>
    </row>
    <row r="209" spans="1:79" ht="39.950000000000003" customHeight="1" x14ac:dyDescent="0.2">
      <c r="A209" s="74"/>
      <c r="B209" s="74"/>
      <c r="C209" s="74"/>
      <c r="D209" s="74"/>
      <c r="E209" s="74"/>
      <c r="F209" s="74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 t="s">
        <v>17</v>
      </c>
      <c r="AX209" s="27"/>
      <c r="AY209" s="27"/>
      <c r="AZ209" s="27"/>
      <c r="BA209" s="27"/>
      <c r="BB209" s="27" t="s">
        <v>16</v>
      </c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>
        <v>4</v>
      </c>
      <c r="AA210" s="27"/>
      <c r="AB210" s="27"/>
      <c r="AC210" s="27"/>
      <c r="AD210" s="27"/>
      <c r="AE210" s="27">
        <v>5</v>
      </c>
      <c r="AF210" s="27"/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/>
      <c r="AQ210" s="27">
        <v>7</v>
      </c>
      <c r="AR210" s="27"/>
      <c r="AS210" s="27"/>
      <c r="AT210" s="27"/>
      <c r="AU210" s="27"/>
      <c r="AV210" s="27"/>
      <c r="AW210" s="27">
        <v>8</v>
      </c>
      <c r="AX210" s="27"/>
      <c r="AY210" s="27"/>
      <c r="AZ210" s="27"/>
      <c r="BA210" s="27"/>
      <c r="BB210" s="27">
        <v>9</v>
      </c>
      <c r="BC210" s="27"/>
      <c r="BD210" s="27"/>
      <c r="BE210" s="27"/>
      <c r="BF210" s="27"/>
      <c r="BG210" s="27">
        <v>10</v>
      </c>
      <c r="BH210" s="27"/>
      <c r="BI210" s="27"/>
      <c r="BJ210" s="27"/>
      <c r="BK210" s="27"/>
      <c r="BL210" s="27"/>
    </row>
    <row r="211" spans="1:79" s="1" customFormat="1" ht="12" hidden="1" customHeight="1" x14ac:dyDescent="0.2">
      <c r="A211" s="26" t="s">
        <v>64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30" t="s">
        <v>80</v>
      </c>
      <c r="U211" s="30"/>
      <c r="V211" s="30"/>
      <c r="W211" s="30"/>
      <c r="X211" s="30"/>
      <c r="Y211" s="30"/>
      <c r="Z211" s="30" t="s">
        <v>81</v>
      </c>
      <c r="AA211" s="30"/>
      <c r="AB211" s="30"/>
      <c r="AC211" s="30"/>
      <c r="AD211" s="30"/>
      <c r="AE211" s="30" t="s">
        <v>82</v>
      </c>
      <c r="AF211" s="30"/>
      <c r="AG211" s="30"/>
      <c r="AH211" s="30"/>
      <c r="AI211" s="30"/>
      <c r="AJ211" s="30"/>
      <c r="AK211" s="30" t="s">
        <v>83</v>
      </c>
      <c r="AL211" s="30"/>
      <c r="AM211" s="30"/>
      <c r="AN211" s="30"/>
      <c r="AO211" s="30"/>
      <c r="AP211" s="30"/>
      <c r="AQ211" s="78" t="s">
        <v>99</v>
      </c>
      <c r="AR211" s="30"/>
      <c r="AS211" s="30"/>
      <c r="AT211" s="30"/>
      <c r="AU211" s="30"/>
      <c r="AV211" s="30"/>
      <c r="AW211" s="30" t="s">
        <v>84</v>
      </c>
      <c r="AX211" s="30"/>
      <c r="AY211" s="30"/>
      <c r="AZ211" s="30"/>
      <c r="BA211" s="30"/>
      <c r="BB211" s="30" t="s">
        <v>85</v>
      </c>
      <c r="BC211" s="30"/>
      <c r="BD211" s="30"/>
      <c r="BE211" s="30"/>
      <c r="BF211" s="30"/>
      <c r="BG211" s="78" t="s">
        <v>100</v>
      </c>
      <c r="BH211" s="30"/>
      <c r="BI211" s="30"/>
      <c r="BJ211" s="30"/>
      <c r="BK211" s="30"/>
      <c r="BL211" s="30"/>
      <c r="CA211" s="1" t="s">
        <v>50</v>
      </c>
    </row>
    <row r="212" spans="1:79" s="6" customFormat="1" ht="12.75" customHeight="1" x14ac:dyDescent="0.2">
      <c r="A212" s="85"/>
      <c r="B212" s="85"/>
      <c r="C212" s="85"/>
      <c r="D212" s="85"/>
      <c r="E212" s="85"/>
      <c r="F212" s="85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>
        <f>IF(ISNUMBER(AK212),AK212,0)-IF(ISNUMBER(AE212),AE212,0)</f>
        <v>0</v>
      </c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>
        <f>IF(ISNUMBER(Z212),Z212,0)+IF(ISNUMBER(AK212),AK212,0)</f>
        <v>0</v>
      </c>
      <c r="BH212" s="116"/>
      <c r="BI212" s="116"/>
      <c r="BJ212" s="116"/>
      <c r="BK212" s="116"/>
      <c r="BL212" s="116"/>
      <c r="CA212" s="6" t="s">
        <v>51</v>
      </c>
    </row>
    <row r="214" spans="1:79" ht="14.25" customHeight="1" x14ac:dyDescent="0.2">
      <c r="A214" s="29" t="s">
        <v>242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">
      <c r="A215" s="31" t="s">
        <v>223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</row>
    <row r="216" spans="1:79" ht="18" customHeight="1" x14ac:dyDescent="0.2">
      <c r="A216" s="27" t="s">
        <v>135</v>
      </c>
      <c r="B216" s="27"/>
      <c r="C216" s="27"/>
      <c r="D216" s="27"/>
      <c r="E216" s="27"/>
      <c r="F216" s="27"/>
      <c r="G216" s="27" t="s">
        <v>19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 t="s">
        <v>229</v>
      </c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 t="s">
        <v>239</v>
      </c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42.9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 t="s">
        <v>140</v>
      </c>
      <c r="R217" s="27"/>
      <c r="S217" s="27"/>
      <c r="T217" s="27"/>
      <c r="U217" s="27"/>
      <c r="V217" s="74" t="s">
        <v>141</v>
      </c>
      <c r="W217" s="74"/>
      <c r="X217" s="74"/>
      <c r="Y217" s="74"/>
      <c r="Z217" s="27" t="s">
        <v>142</v>
      </c>
      <c r="AA217" s="27"/>
      <c r="AB217" s="27"/>
      <c r="AC217" s="27"/>
      <c r="AD217" s="27"/>
      <c r="AE217" s="27"/>
      <c r="AF217" s="27"/>
      <c r="AG217" s="27"/>
      <c r="AH217" s="27"/>
      <c r="AI217" s="27"/>
      <c r="AJ217" s="27" t="s">
        <v>143</v>
      </c>
      <c r="AK217" s="27"/>
      <c r="AL217" s="27"/>
      <c r="AM217" s="27"/>
      <c r="AN217" s="27"/>
      <c r="AO217" s="27" t="s">
        <v>20</v>
      </c>
      <c r="AP217" s="27"/>
      <c r="AQ217" s="27"/>
      <c r="AR217" s="27"/>
      <c r="AS217" s="27"/>
      <c r="AT217" s="74" t="s">
        <v>144</v>
      </c>
      <c r="AU217" s="74"/>
      <c r="AV217" s="74"/>
      <c r="AW217" s="74"/>
      <c r="AX217" s="27" t="s">
        <v>142</v>
      </c>
      <c r="AY217" s="27"/>
      <c r="AZ217" s="27"/>
      <c r="BA217" s="27"/>
      <c r="BB217" s="27"/>
      <c r="BC217" s="27"/>
      <c r="BD217" s="27"/>
      <c r="BE217" s="27"/>
      <c r="BF217" s="27"/>
      <c r="BG217" s="27"/>
      <c r="BH217" s="27" t="s">
        <v>145</v>
      </c>
      <c r="BI217" s="27"/>
      <c r="BJ217" s="27"/>
      <c r="BK217" s="27"/>
      <c r="BL217" s="27"/>
    </row>
    <row r="218" spans="1:79" ht="63" customHeight="1" x14ac:dyDescent="0.2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74"/>
      <c r="W218" s="74"/>
      <c r="X218" s="74"/>
      <c r="Y218" s="74"/>
      <c r="Z218" s="27" t="s">
        <v>17</v>
      </c>
      <c r="AA218" s="27"/>
      <c r="AB218" s="27"/>
      <c r="AC218" s="27"/>
      <c r="AD218" s="27"/>
      <c r="AE218" s="27" t="s">
        <v>16</v>
      </c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74"/>
      <c r="AU218" s="74"/>
      <c r="AV218" s="74"/>
      <c r="AW218" s="74"/>
      <c r="AX218" s="27" t="s">
        <v>17</v>
      </c>
      <c r="AY218" s="27"/>
      <c r="AZ218" s="27"/>
      <c r="BA218" s="27"/>
      <c r="BB218" s="27"/>
      <c r="BC218" s="27" t="s">
        <v>16</v>
      </c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15" customHeight="1" x14ac:dyDescent="0.2">
      <c r="A219" s="27">
        <v>1</v>
      </c>
      <c r="B219" s="27"/>
      <c r="C219" s="27"/>
      <c r="D219" s="27"/>
      <c r="E219" s="27"/>
      <c r="F219" s="27"/>
      <c r="G219" s="27">
        <v>2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>
        <v>3</v>
      </c>
      <c r="R219" s="27"/>
      <c r="S219" s="27"/>
      <c r="T219" s="27"/>
      <c r="U219" s="27"/>
      <c r="V219" s="27">
        <v>4</v>
      </c>
      <c r="W219" s="27"/>
      <c r="X219" s="27"/>
      <c r="Y219" s="27"/>
      <c r="Z219" s="27">
        <v>5</v>
      </c>
      <c r="AA219" s="27"/>
      <c r="AB219" s="27"/>
      <c r="AC219" s="27"/>
      <c r="AD219" s="27"/>
      <c r="AE219" s="27">
        <v>6</v>
      </c>
      <c r="AF219" s="27"/>
      <c r="AG219" s="27"/>
      <c r="AH219" s="27"/>
      <c r="AI219" s="27"/>
      <c r="AJ219" s="27">
        <v>7</v>
      </c>
      <c r="AK219" s="27"/>
      <c r="AL219" s="27"/>
      <c r="AM219" s="27"/>
      <c r="AN219" s="27"/>
      <c r="AO219" s="27">
        <v>8</v>
      </c>
      <c r="AP219" s="27"/>
      <c r="AQ219" s="27"/>
      <c r="AR219" s="27"/>
      <c r="AS219" s="27"/>
      <c r="AT219" s="27">
        <v>9</v>
      </c>
      <c r="AU219" s="27"/>
      <c r="AV219" s="27"/>
      <c r="AW219" s="27"/>
      <c r="AX219" s="27">
        <v>10</v>
      </c>
      <c r="AY219" s="27"/>
      <c r="AZ219" s="27"/>
      <c r="BA219" s="27"/>
      <c r="BB219" s="27"/>
      <c r="BC219" s="27">
        <v>11</v>
      </c>
      <c r="BD219" s="27"/>
      <c r="BE219" s="27"/>
      <c r="BF219" s="27"/>
      <c r="BG219" s="27"/>
      <c r="BH219" s="27">
        <v>12</v>
      </c>
      <c r="BI219" s="27"/>
      <c r="BJ219" s="27"/>
      <c r="BK219" s="27"/>
      <c r="BL219" s="27"/>
    </row>
    <row r="220" spans="1:79" s="1" customFormat="1" ht="12" hidden="1" customHeight="1" x14ac:dyDescent="0.2">
      <c r="A220" s="26" t="s">
        <v>64</v>
      </c>
      <c r="B220" s="26"/>
      <c r="C220" s="26"/>
      <c r="D220" s="26"/>
      <c r="E220" s="26"/>
      <c r="F220" s="26"/>
      <c r="G220" s="61" t="s">
        <v>57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30" t="s">
        <v>80</v>
      </c>
      <c r="R220" s="30"/>
      <c r="S220" s="30"/>
      <c r="T220" s="30"/>
      <c r="U220" s="30"/>
      <c r="V220" s="30" t="s">
        <v>81</v>
      </c>
      <c r="W220" s="30"/>
      <c r="X220" s="30"/>
      <c r="Y220" s="30"/>
      <c r="Z220" s="30" t="s">
        <v>82</v>
      </c>
      <c r="AA220" s="30"/>
      <c r="AB220" s="30"/>
      <c r="AC220" s="30"/>
      <c r="AD220" s="30"/>
      <c r="AE220" s="30" t="s">
        <v>83</v>
      </c>
      <c r="AF220" s="30"/>
      <c r="AG220" s="30"/>
      <c r="AH220" s="30"/>
      <c r="AI220" s="30"/>
      <c r="AJ220" s="78" t="s">
        <v>101</v>
      </c>
      <c r="AK220" s="30"/>
      <c r="AL220" s="30"/>
      <c r="AM220" s="30"/>
      <c r="AN220" s="30"/>
      <c r="AO220" s="30" t="s">
        <v>84</v>
      </c>
      <c r="AP220" s="30"/>
      <c r="AQ220" s="30"/>
      <c r="AR220" s="30"/>
      <c r="AS220" s="30"/>
      <c r="AT220" s="78" t="s">
        <v>102</v>
      </c>
      <c r="AU220" s="30"/>
      <c r="AV220" s="30"/>
      <c r="AW220" s="30"/>
      <c r="AX220" s="30" t="s">
        <v>85</v>
      </c>
      <c r="AY220" s="30"/>
      <c r="AZ220" s="30"/>
      <c r="BA220" s="30"/>
      <c r="BB220" s="30"/>
      <c r="BC220" s="30" t="s">
        <v>86</v>
      </c>
      <c r="BD220" s="30"/>
      <c r="BE220" s="30"/>
      <c r="BF220" s="30"/>
      <c r="BG220" s="30"/>
      <c r="BH220" s="78" t="s">
        <v>101</v>
      </c>
      <c r="BI220" s="30"/>
      <c r="BJ220" s="30"/>
      <c r="BK220" s="30"/>
      <c r="BL220" s="30"/>
      <c r="CA220" s="1" t="s">
        <v>52</v>
      </c>
    </row>
    <row r="221" spans="1:79" s="99" customFormat="1" ht="12.75" customHeight="1" x14ac:dyDescent="0.2">
      <c r="A221" s="110">
        <v>2111</v>
      </c>
      <c r="B221" s="110"/>
      <c r="C221" s="110"/>
      <c r="D221" s="110"/>
      <c r="E221" s="110"/>
      <c r="F221" s="110"/>
      <c r="G221" s="92" t="s">
        <v>176</v>
      </c>
      <c r="H221" s="93"/>
      <c r="I221" s="93"/>
      <c r="J221" s="93"/>
      <c r="K221" s="93"/>
      <c r="L221" s="93"/>
      <c r="M221" s="93"/>
      <c r="N221" s="93"/>
      <c r="O221" s="93"/>
      <c r="P221" s="94"/>
      <c r="Q221" s="117">
        <v>0</v>
      </c>
      <c r="R221" s="117"/>
      <c r="S221" s="117"/>
      <c r="T221" s="117"/>
      <c r="U221" s="117"/>
      <c r="V221" s="117">
        <v>0</v>
      </c>
      <c r="W221" s="117"/>
      <c r="X221" s="117"/>
      <c r="Y221" s="117"/>
      <c r="Z221" s="117">
        <v>0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>
        <f>IF(ISNUMBER(Q221),Q221,0)-IF(ISNUMBER(Z221),Z221,0)</f>
        <v>0</v>
      </c>
      <c r="AK221" s="117"/>
      <c r="AL221" s="117"/>
      <c r="AM221" s="117"/>
      <c r="AN221" s="117"/>
      <c r="AO221" s="117">
        <v>913000</v>
      </c>
      <c r="AP221" s="117"/>
      <c r="AQ221" s="117"/>
      <c r="AR221" s="117"/>
      <c r="AS221" s="117"/>
      <c r="AT221" s="117">
        <f>IF(ISNUMBER(V221),V221,0)-IF(ISNUMBER(Z221),Z221,0)-IF(ISNUMBER(AE221),AE221,0)</f>
        <v>0</v>
      </c>
      <c r="AU221" s="117"/>
      <c r="AV221" s="117"/>
      <c r="AW221" s="117"/>
      <c r="AX221" s="117">
        <v>0</v>
      </c>
      <c r="AY221" s="117"/>
      <c r="AZ221" s="117"/>
      <c r="BA221" s="117"/>
      <c r="BB221" s="117"/>
      <c r="BC221" s="117">
        <v>0</v>
      </c>
      <c r="BD221" s="117"/>
      <c r="BE221" s="117"/>
      <c r="BF221" s="117"/>
      <c r="BG221" s="117"/>
      <c r="BH221" s="117">
        <f>IF(ISNUMBER(AO221),AO221,0)-IF(ISNUMBER(AX221),AX221,0)</f>
        <v>913000</v>
      </c>
      <c r="BI221" s="117"/>
      <c r="BJ221" s="117"/>
      <c r="BK221" s="117"/>
      <c r="BL221" s="117"/>
      <c r="CA221" s="99" t="s">
        <v>53</v>
      </c>
    </row>
    <row r="222" spans="1:79" s="99" customFormat="1" ht="12.75" customHeight="1" x14ac:dyDescent="0.2">
      <c r="A222" s="110">
        <v>2120</v>
      </c>
      <c r="B222" s="110"/>
      <c r="C222" s="110"/>
      <c r="D222" s="110"/>
      <c r="E222" s="110"/>
      <c r="F222" s="110"/>
      <c r="G222" s="92" t="s">
        <v>177</v>
      </c>
      <c r="H222" s="93"/>
      <c r="I222" s="93"/>
      <c r="J222" s="93"/>
      <c r="K222" s="93"/>
      <c r="L222" s="93"/>
      <c r="M222" s="93"/>
      <c r="N222" s="93"/>
      <c r="O222" s="93"/>
      <c r="P222" s="94"/>
      <c r="Q222" s="117">
        <v>0</v>
      </c>
      <c r="R222" s="117"/>
      <c r="S222" s="117"/>
      <c r="T222" s="117"/>
      <c r="U222" s="117"/>
      <c r="V222" s="117">
        <v>0</v>
      </c>
      <c r="W222" s="117"/>
      <c r="X222" s="117"/>
      <c r="Y222" s="117"/>
      <c r="Z222" s="117">
        <v>0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>
        <f>IF(ISNUMBER(Q222),Q222,0)-IF(ISNUMBER(Z222),Z222,0)</f>
        <v>0</v>
      </c>
      <c r="AK222" s="117"/>
      <c r="AL222" s="117"/>
      <c r="AM222" s="117"/>
      <c r="AN222" s="117"/>
      <c r="AO222" s="117">
        <v>200860</v>
      </c>
      <c r="AP222" s="117"/>
      <c r="AQ222" s="117"/>
      <c r="AR222" s="117"/>
      <c r="AS222" s="117"/>
      <c r="AT222" s="117">
        <f>IF(ISNUMBER(V222),V222,0)-IF(ISNUMBER(Z222),Z222,0)-IF(ISNUMBER(AE222),AE222,0)</f>
        <v>0</v>
      </c>
      <c r="AU222" s="117"/>
      <c r="AV222" s="117"/>
      <c r="AW222" s="117"/>
      <c r="AX222" s="117">
        <v>0</v>
      </c>
      <c r="AY222" s="117"/>
      <c r="AZ222" s="117"/>
      <c r="BA222" s="117"/>
      <c r="BB222" s="117"/>
      <c r="BC222" s="117">
        <v>0</v>
      </c>
      <c r="BD222" s="117"/>
      <c r="BE222" s="117"/>
      <c r="BF222" s="117"/>
      <c r="BG222" s="117"/>
      <c r="BH222" s="117">
        <f>IF(ISNUMBER(AO222),AO222,0)-IF(ISNUMBER(AX222),AX222,0)</f>
        <v>200860</v>
      </c>
      <c r="BI222" s="117"/>
      <c r="BJ222" s="117"/>
      <c r="BK222" s="117"/>
      <c r="BL222" s="117"/>
    </row>
    <row r="223" spans="1:79" s="99" customFormat="1" ht="25.5" customHeight="1" x14ac:dyDescent="0.2">
      <c r="A223" s="110">
        <v>2210</v>
      </c>
      <c r="B223" s="110"/>
      <c r="C223" s="110"/>
      <c r="D223" s="110"/>
      <c r="E223" s="110"/>
      <c r="F223" s="110"/>
      <c r="G223" s="92" t="s">
        <v>178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0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0</v>
      </c>
      <c r="AK223" s="117"/>
      <c r="AL223" s="117"/>
      <c r="AM223" s="117"/>
      <c r="AN223" s="117"/>
      <c r="AO223" s="117">
        <v>200000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200000</v>
      </c>
      <c r="BI223" s="117"/>
      <c r="BJ223" s="117"/>
      <c r="BK223" s="117"/>
      <c r="BL223" s="117"/>
    </row>
    <row r="224" spans="1:79" s="99" customFormat="1" ht="25.5" customHeight="1" x14ac:dyDescent="0.2">
      <c r="A224" s="110">
        <v>2240</v>
      </c>
      <c r="B224" s="110"/>
      <c r="C224" s="110"/>
      <c r="D224" s="110"/>
      <c r="E224" s="110"/>
      <c r="F224" s="110"/>
      <c r="G224" s="92" t="s">
        <v>179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0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0</v>
      </c>
      <c r="AK224" s="117"/>
      <c r="AL224" s="117"/>
      <c r="AM224" s="117"/>
      <c r="AN224" s="117"/>
      <c r="AO224" s="117">
        <v>200000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200000</v>
      </c>
      <c r="BI224" s="117"/>
      <c r="BJ224" s="117"/>
      <c r="BK224" s="117"/>
      <c r="BL224" s="117"/>
    </row>
    <row r="225" spans="1:79" s="99" customFormat="1" ht="51" customHeight="1" x14ac:dyDescent="0.2">
      <c r="A225" s="110">
        <v>2282</v>
      </c>
      <c r="B225" s="110"/>
      <c r="C225" s="110"/>
      <c r="D225" s="110"/>
      <c r="E225" s="110"/>
      <c r="F225" s="110"/>
      <c r="G225" s="92" t="s">
        <v>184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0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0</v>
      </c>
      <c r="AK225" s="117"/>
      <c r="AL225" s="117"/>
      <c r="AM225" s="117"/>
      <c r="AN225" s="117"/>
      <c r="AO225" s="117">
        <v>55000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55000</v>
      </c>
      <c r="BI225" s="117"/>
      <c r="BJ225" s="117"/>
      <c r="BK225" s="117"/>
      <c r="BL225" s="117"/>
    </row>
    <row r="226" spans="1:79" s="6" customFormat="1" ht="12.75" customHeight="1" x14ac:dyDescent="0.2">
      <c r="A226" s="85"/>
      <c r="B226" s="85"/>
      <c r="C226" s="85"/>
      <c r="D226" s="85"/>
      <c r="E226" s="85"/>
      <c r="F226" s="85"/>
      <c r="G226" s="100" t="s">
        <v>147</v>
      </c>
      <c r="H226" s="101"/>
      <c r="I226" s="101"/>
      <c r="J226" s="101"/>
      <c r="K226" s="101"/>
      <c r="L226" s="101"/>
      <c r="M226" s="101"/>
      <c r="N226" s="101"/>
      <c r="O226" s="101"/>
      <c r="P226" s="102"/>
      <c r="Q226" s="116">
        <v>0</v>
      </c>
      <c r="R226" s="116"/>
      <c r="S226" s="116"/>
      <c r="T226" s="116"/>
      <c r="U226" s="116"/>
      <c r="V226" s="116">
        <v>0</v>
      </c>
      <c r="W226" s="116"/>
      <c r="X226" s="116"/>
      <c r="Y226" s="116"/>
      <c r="Z226" s="116">
        <v>0</v>
      </c>
      <c r="AA226" s="116"/>
      <c r="AB226" s="116"/>
      <c r="AC226" s="116"/>
      <c r="AD226" s="116"/>
      <c r="AE226" s="116">
        <v>0</v>
      </c>
      <c r="AF226" s="116"/>
      <c r="AG226" s="116"/>
      <c r="AH226" s="116"/>
      <c r="AI226" s="116"/>
      <c r="AJ226" s="116">
        <f>IF(ISNUMBER(Q226),Q226,0)-IF(ISNUMBER(Z226),Z226,0)</f>
        <v>0</v>
      </c>
      <c r="AK226" s="116"/>
      <c r="AL226" s="116"/>
      <c r="AM226" s="116"/>
      <c r="AN226" s="116"/>
      <c r="AO226" s="116">
        <v>1568860</v>
      </c>
      <c r="AP226" s="116"/>
      <c r="AQ226" s="116"/>
      <c r="AR226" s="116"/>
      <c r="AS226" s="116"/>
      <c r="AT226" s="116">
        <f>IF(ISNUMBER(V226),V226,0)-IF(ISNUMBER(Z226),Z226,0)-IF(ISNUMBER(AE226),AE226,0)</f>
        <v>0</v>
      </c>
      <c r="AU226" s="116"/>
      <c r="AV226" s="116"/>
      <c r="AW226" s="116"/>
      <c r="AX226" s="116">
        <v>0</v>
      </c>
      <c r="AY226" s="116"/>
      <c r="AZ226" s="116"/>
      <c r="BA226" s="116"/>
      <c r="BB226" s="116"/>
      <c r="BC226" s="116">
        <v>0</v>
      </c>
      <c r="BD226" s="116"/>
      <c r="BE226" s="116"/>
      <c r="BF226" s="116"/>
      <c r="BG226" s="116"/>
      <c r="BH226" s="116">
        <f>IF(ISNUMBER(AO226),AO226,0)-IF(ISNUMBER(AX226),AX226,0)</f>
        <v>1568860</v>
      </c>
      <c r="BI226" s="116"/>
      <c r="BJ226" s="116"/>
      <c r="BK226" s="116"/>
      <c r="BL226" s="116"/>
    </row>
    <row r="228" spans="1:79" ht="14.25" customHeight="1" x14ac:dyDescent="0.2">
      <c r="A228" s="29" t="s">
        <v>230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 x14ac:dyDescent="0.2">
      <c r="A229" s="31" t="s">
        <v>223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</row>
    <row r="230" spans="1:79" ht="42.95" customHeight="1" x14ac:dyDescent="0.2">
      <c r="A230" s="74" t="s">
        <v>135</v>
      </c>
      <c r="B230" s="74"/>
      <c r="C230" s="74"/>
      <c r="D230" s="74"/>
      <c r="E230" s="74"/>
      <c r="F230" s="74"/>
      <c r="G230" s="27" t="s">
        <v>19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 t="s">
        <v>15</v>
      </c>
      <c r="U230" s="27"/>
      <c r="V230" s="27"/>
      <c r="W230" s="27"/>
      <c r="X230" s="27"/>
      <c r="Y230" s="27"/>
      <c r="Z230" s="27" t="s">
        <v>14</v>
      </c>
      <c r="AA230" s="27"/>
      <c r="AB230" s="27"/>
      <c r="AC230" s="27"/>
      <c r="AD230" s="27"/>
      <c r="AE230" s="27" t="s">
        <v>226</v>
      </c>
      <c r="AF230" s="27"/>
      <c r="AG230" s="27"/>
      <c r="AH230" s="27"/>
      <c r="AI230" s="27"/>
      <c r="AJ230" s="27"/>
      <c r="AK230" s="27" t="s">
        <v>231</v>
      </c>
      <c r="AL230" s="27"/>
      <c r="AM230" s="27"/>
      <c r="AN230" s="27"/>
      <c r="AO230" s="27"/>
      <c r="AP230" s="27"/>
      <c r="AQ230" s="27" t="s">
        <v>243</v>
      </c>
      <c r="AR230" s="27"/>
      <c r="AS230" s="27"/>
      <c r="AT230" s="27"/>
      <c r="AU230" s="27"/>
      <c r="AV230" s="27"/>
      <c r="AW230" s="27" t="s">
        <v>18</v>
      </c>
      <c r="AX230" s="27"/>
      <c r="AY230" s="27"/>
      <c r="AZ230" s="27"/>
      <c r="BA230" s="27"/>
      <c r="BB230" s="27"/>
      <c r="BC230" s="27"/>
      <c r="BD230" s="27"/>
      <c r="BE230" s="27" t="s">
        <v>156</v>
      </c>
      <c r="BF230" s="27"/>
      <c r="BG230" s="27"/>
      <c r="BH230" s="27"/>
      <c r="BI230" s="27"/>
      <c r="BJ230" s="27"/>
      <c r="BK230" s="27"/>
      <c r="BL230" s="27"/>
    </row>
    <row r="231" spans="1:79" ht="21.75" customHeight="1" x14ac:dyDescent="0.2">
      <c r="A231" s="74"/>
      <c r="B231" s="74"/>
      <c r="C231" s="74"/>
      <c r="D231" s="74"/>
      <c r="E231" s="74"/>
      <c r="F231" s="74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79" ht="15" customHeight="1" x14ac:dyDescent="0.2">
      <c r="A232" s="27">
        <v>1</v>
      </c>
      <c r="B232" s="27"/>
      <c r="C232" s="27"/>
      <c r="D232" s="27"/>
      <c r="E232" s="27"/>
      <c r="F232" s="27"/>
      <c r="G232" s="27">
        <v>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>
        <v>3</v>
      </c>
      <c r="U232" s="27"/>
      <c r="V232" s="27"/>
      <c r="W232" s="27"/>
      <c r="X232" s="27"/>
      <c r="Y232" s="27"/>
      <c r="Z232" s="27">
        <v>4</v>
      </c>
      <c r="AA232" s="27"/>
      <c r="AB232" s="27"/>
      <c r="AC232" s="27"/>
      <c r="AD232" s="27"/>
      <c r="AE232" s="27">
        <v>5</v>
      </c>
      <c r="AF232" s="27"/>
      <c r="AG232" s="27"/>
      <c r="AH232" s="27"/>
      <c r="AI232" s="27"/>
      <c r="AJ232" s="27"/>
      <c r="AK232" s="27">
        <v>6</v>
      </c>
      <c r="AL232" s="27"/>
      <c r="AM232" s="27"/>
      <c r="AN232" s="27"/>
      <c r="AO232" s="27"/>
      <c r="AP232" s="27"/>
      <c r="AQ232" s="27">
        <v>7</v>
      </c>
      <c r="AR232" s="27"/>
      <c r="AS232" s="27"/>
      <c r="AT232" s="27"/>
      <c r="AU232" s="27"/>
      <c r="AV232" s="27"/>
      <c r="AW232" s="26">
        <v>8</v>
      </c>
      <c r="AX232" s="26"/>
      <c r="AY232" s="26"/>
      <c r="AZ232" s="26"/>
      <c r="BA232" s="26"/>
      <c r="BB232" s="26"/>
      <c r="BC232" s="26"/>
      <c r="BD232" s="26"/>
      <c r="BE232" s="26">
        <v>9</v>
      </c>
      <c r="BF232" s="26"/>
      <c r="BG232" s="26"/>
      <c r="BH232" s="26"/>
      <c r="BI232" s="26"/>
      <c r="BJ232" s="26"/>
      <c r="BK232" s="26"/>
      <c r="BL232" s="26"/>
    </row>
    <row r="233" spans="1:79" s="1" customFormat="1" ht="18.75" hidden="1" customHeight="1" x14ac:dyDescent="0.2">
      <c r="A233" s="26" t="s">
        <v>64</v>
      </c>
      <c r="B233" s="26"/>
      <c r="C233" s="26"/>
      <c r="D233" s="26"/>
      <c r="E233" s="26"/>
      <c r="F233" s="26"/>
      <c r="G233" s="61" t="s">
        <v>57</v>
      </c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30" t="s">
        <v>80</v>
      </c>
      <c r="U233" s="30"/>
      <c r="V233" s="30"/>
      <c r="W233" s="30"/>
      <c r="X233" s="30"/>
      <c r="Y233" s="30"/>
      <c r="Z233" s="30" t="s">
        <v>81</v>
      </c>
      <c r="AA233" s="30"/>
      <c r="AB233" s="30"/>
      <c r="AC233" s="30"/>
      <c r="AD233" s="30"/>
      <c r="AE233" s="30" t="s">
        <v>82</v>
      </c>
      <c r="AF233" s="30"/>
      <c r="AG233" s="30"/>
      <c r="AH233" s="30"/>
      <c r="AI233" s="30"/>
      <c r="AJ233" s="30"/>
      <c r="AK233" s="30" t="s">
        <v>83</v>
      </c>
      <c r="AL233" s="30"/>
      <c r="AM233" s="30"/>
      <c r="AN233" s="30"/>
      <c r="AO233" s="30"/>
      <c r="AP233" s="30"/>
      <c r="AQ233" s="30" t="s">
        <v>84</v>
      </c>
      <c r="AR233" s="30"/>
      <c r="AS233" s="30"/>
      <c r="AT233" s="30"/>
      <c r="AU233" s="30"/>
      <c r="AV233" s="30"/>
      <c r="AW233" s="61" t="s">
        <v>87</v>
      </c>
      <c r="AX233" s="61"/>
      <c r="AY233" s="61"/>
      <c r="AZ233" s="61"/>
      <c r="BA233" s="61"/>
      <c r="BB233" s="61"/>
      <c r="BC233" s="61"/>
      <c r="BD233" s="61"/>
      <c r="BE233" s="61" t="s">
        <v>88</v>
      </c>
      <c r="BF233" s="61"/>
      <c r="BG233" s="61"/>
      <c r="BH233" s="61"/>
      <c r="BI233" s="61"/>
      <c r="BJ233" s="61"/>
      <c r="BK233" s="61"/>
      <c r="BL233" s="61"/>
      <c r="CA233" s="1" t="s">
        <v>54</v>
      </c>
    </row>
    <row r="234" spans="1:79" s="6" customFormat="1" ht="12.75" customHeight="1" x14ac:dyDescent="0.2">
      <c r="A234" s="85"/>
      <c r="B234" s="85"/>
      <c r="C234" s="85"/>
      <c r="D234" s="85"/>
      <c r="E234" s="85"/>
      <c r="F234" s="85"/>
      <c r="G234" s="118" t="s">
        <v>147</v>
      </c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CA234" s="6" t="s">
        <v>55</v>
      </c>
    </row>
    <row r="236" spans="1:79" ht="14.25" customHeight="1" x14ac:dyDescent="0.2">
      <c r="A236" s="29" t="s">
        <v>244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</row>
    <row r="238" spans="1:79" ht="1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0" spans="1:79" ht="14.25" x14ac:dyDescent="0.2">
      <c r="A240" s="29" t="s">
        <v>259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64" ht="14.25" x14ac:dyDescent="0.2">
      <c r="A241" s="29" t="s">
        <v>232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</row>
    <row r="242" spans="1:64" ht="15" customHeight="1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</row>
    <row r="243" spans="1:64" ht="1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6" spans="1:64" ht="18.95" customHeight="1" x14ac:dyDescent="0.2">
      <c r="A246" s="128" t="s">
        <v>217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22"/>
      <c r="AC246" s="22"/>
      <c r="AD246" s="22"/>
      <c r="AE246" s="22"/>
      <c r="AF246" s="22"/>
      <c r="AG246" s="22"/>
      <c r="AH246" s="42"/>
      <c r="AI246" s="42"/>
      <c r="AJ246" s="42"/>
      <c r="AK246" s="42"/>
      <c r="AL246" s="42"/>
      <c r="AM246" s="42"/>
      <c r="AN246" s="42"/>
      <c r="AO246" s="42"/>
      <c r="AP246" s="42"/>
      <c r="AQ246" s="22"/>
      <c r="AR246" s="22"/>
      <c r="AS246" s="22"/>
      <c r="AT246" s="22"/>
      <c r="AU246" s="129" t="s">
        <v>219</v>
      </c>
      <c r="AV246" s="127"/>
      <c r="AW246" s="127"/>
      <c r="AX246" s="127"/>
      <c r="AY246" s="127"/>
      <c r="AZ246" s="127"/>
      <c r="BA246" s="127"/>
      <c r="BB246" s="127"/>
      <c r="BC246" s="127"/>
      <c r="BD246" s="127"/>
      <c r="BE246" s="127"/>
      <c r="BF246" s="127"/>
    </row>
    <row r="247" spans="1:64" ht="12.75" customHeight="1" x14ac:dyDescent="0.2">
      <c r="AB247" s="23"/>
      <c r="AC247" s="23"/>
      <c r="AD247" s="23"/>
      <c r="AE247" s="23"/>
      <c r="AF247" s="23"/>
      <c r="AG247" s="23"/>
      <c r="AH247" s="28" t="s">
        <v>1</v>
      </c>
      <c r="AI247" s="28"/>
      <c r="AJ247" s="28"/>
      <c r="AK247" s="28"/>
      <c r="AL247" s="28"/>
      <c r="AM247" s="28"/>
      <c r="AN247" s="28"/>
      <c r="AO247" s="28"/>
      <c r="AP247" s="28"/>
      <c r="AQ247" s="23"/>
      <c r="AR247" s="23"/>
      <c r="AS247" s="23"/>
      <c r="AT247" s="23"/>
      <c r="AU247" s="28" t="s">
        <v>160</v>
      </c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</row>
    <row r="248" spans="1:64" ht="15" x14ac:dyDescent="0.2">
      <c r="AB248" s="23"/>
      <c r="AC248" s="23"/>
      <c r="AD248" s="23"/>
      <c r="AE248" s="23"/>
      <c r="AF248" s="23"/>
      <c r="AG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3"/>
      <c r="AR248" s="23"/>
      <c r="AS248" s="23"/>
      <c r="AT248" s="23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</row>
    <row r="249" spans="1:64" ht="18" customHeight="1" x14ac:dyDescent="0.2">
      <c r="A249" s="128" t="s">
        <v>218</v>
      </c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23"/>
      <c r="AC249" s="23"/>
      <c r="AD249" s="23"/>
      <c r="AE249" s="23"/>
      <c r="AF249" s="23"/>
      <c r="AG249" s="23"/>
      <c r="AH249" s="43"/>
      <c r="AI249" s="43"/>
      <c r="AJ249" s="43"/>
      <c r="AK249" s="43"/>
      <c r="AL249" s="43"/>
      <c r="AM249" s="43"/>
      <c r="AN249" s="43"/>
      <c r="AO249" s="43"/>
      <c r="AP249" s="43"/>
      <c r="AQ249" s="23"/>
      <c r="AR249" s="23"/>
      <c r="AS249" s="23"/>
      <c r="AT249" s="23"/>
      <c r="AU249" s="130" t="s">
        <v>220</v>
      </c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</row>
    <row r="250" spans="1:64" ht="12" customHeight="1" x14ac:dyDescent="0.2">
      <c r="AB250" s="23"/>
      <c r="AC250" s="23"/>
      <c r="AD250" s="23"/>
      <c r="AE250" s="23"/>
      <c r="AF250" s="23"/>
      <c r="AG250" s="23"/>
      <c r="AH250" s="28" t="s">
        <v>1</v>
      </c>
      <c r="AI250" s="28"/>
      <c r="AJ250" s="28"/>
      <c r="AK250" s="28"/>
      <c r="AL250" s="28"/>
      <c r="AM250" s="28"/>
      <c r="AN250" s="28"/>
      <c r="AO250" s="28"/>
      <c r="AP250" s="28"/>
      <c r="AQ250" s="23"/>
      <c r="AR250" s="23"/>
      <c r="AS250" s="23"/>
      <c r="AT250" s="23"/>
      <c r="AU250" s="28" t="s">
        <v>160</v>
      </c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</row>
  </sheetData>
  <mergeCells count="1630"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BA171:BC171"/>
    <mergeCell ref="BD171:BF171"/>
    <mergeCell ref="BG171:BI171"/>
    <mergeCell ref="BJ171:BL171"/>
    <mergeCell ref="AI171:AK171"/>
    <mergeCell ref="AL171:AN171"/>
    <mergeCell ref="AO171:AQ171"/>
    <mergeCell ref="AR171:AT171"/>
    <mergeCell ref="AU171:AW171"/>
    <mergeCell ref="AX171:AZ171"/>
    <mergeCell ref="BA170:BC170"/>
    <mergeCell ref="BD170:BF170"/>
    <mergeCell ref="BG170:BI170"/>
    <mergeCell ref="BJ170:BL170"/>
    <mergeCell ref="A171:C171"/>
    <mergeCell ref="D171:V171"/>
    <mergeCell ref="W171:Y171"/>
    <mergeCell ref="Z171:AB171"/>
    <mergeCell ref="AC171:AE171"/>
    <mergeCell ref="AF171:AH171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A167:C167"/>
    <mergeCell ref="D167:V167"/>
    <mergeCell ref="W167:Y167"/>
    <mergeCell ref="Z167:AB167"/>
    <mergeCell ref="AC167:AE167"/>
    <mergeCell ref="AF167:AH167"/>
    <mergeCell ref="AU166:AW166"/>
    <mergeCell ref="AX166:AZ166"/>
    <mergeCell ref="BA166:BC166"/>
    <mergeCell ref="BD166:BF166"/>
    <mergeCell ref="BG166:BI166"/>
    <mergeCell ref="BJ166:BL166"/>
    <mergeCell ref="AC166:AE166"/>
    <mergeCell ref="AF166:AH166"/>
    <mergeCell ref="AI166:AK166"/>
    <mergeCell ref="AL166:AN166"/>
    <mergeCell ref="AO166:AQ166"/>
    <mergeCell ref="AR166:AT166"/>
    <mergeCell ref="AT156:AX156"/>
    <mergeCell ref="AY156:BC156"/>
    <mergeCell ref="BD156:BH156"/>
    <mergeCell ref="BI156:BM156"/>
    <mergeCell ref="BN156:BR156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O152:AS152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O151:AS151"/>
    <mergeCell ref="AT151:AX151"/>
    <mergeCell ref="Z150:AD150"/>
    <mergeCell ref="AE150:AI150"/>
    <mergeCell ref="AJ150:AN150"/>
    <mergeCell ref="AO150:AS150"/>
    <mergeCell ref="AT150:AX150"/>
    <mergeCell ref="AY150:BC150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D110:BH110"/>
    <mergeCell ref="A110:C110"/>
    <mergeCell ref="D110:T110"/>
    <mergeCell ref="U110:Y110"/>
    <mergeCell ref="Z110:AD110"/>
    <mergeCell ref="AE110:AI110"/>
    <mergeCell ref="BU101:BY101"/>
    <mergeCell ref="AS101:AW101"/>
    <mergeCell ref="AX101:BA101"/>
    <mergeCell ref="BB101:BF101"/>
    <mergeCell ref="BG101:BK101"/>
    <mergeCell ref="BL101:BP101"/>
    <mergeCell ref="BQ101:BT101"/>
    <mergeCell ref="A101:C101"/>
    <mergeCell ref="D101:T101"/>
    <mergeCell ref="U101:Y101"/>
    <mergeCell ref="Z101:AD101"/>
    <mergeCell ref="AE101:AH101"/>
    <mergeCell ref="AI101:AM101"/>
    <mergeCell ref="AN101:AR101"/>
    <mergeCell ref="AW82:BA82"/>
    <mergeCell ref="BB82:BF82"/>
    <mergeCell ref="BG82:BK82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9:AA249"/>
    <mergeCell ref="AH249:AP249"/>
    <mergeCell ref="AU249:BF249"/>
    <mergeCell ref="AH250:AP250"/>
    <mergeCell ref="AU250:BF250"/>
    <mergeCell ref="A31:D31"/>
    <mergeCell ref="E31:T31"/>
    <mergeCell ref="U31:Y31"/>
    <mergeCell ref="Z31:AD31"/>
    <mergeCell ref="AE31:AH31"/>
    <mergeCell ref="A242:BL242"/>
    <mergeCell ref="A246:AA246"/>
    <mergeCell ref="AH246:AP246"/>
    <mergeCell ref="AU246:BF246"/>
    <mergeCell ref="AH247:AP247"/>
    <mergeCell ref="AU247:BF247"/>
    <mergeCell ref="AW234:BD234"/>
    <mergeCell ref="BE234:BL234"/>
    <mergeCell ref="A236:BL236"/>
    <mergeCell ref="A237:BL237"/>
    <mergeCell ref="A240:BL240"/>
    <mergeCell ref="A241:BL241"/>
    <mergeCell ref="AQ233:AV233"/>
    <mergeCell ref="AW233:BD233"/>
    <mergeCell ref="BE233:BL233"/>
    <mergeCell ref="A234:F234"/>
    <mergeCell ref="G234:S234"/>
    <mergeCell ref="T234:Y234"/>
    <mergeCell ref="Z234:AD234"/>
    <mergeCell ref="AE234:AJ234"/>
    <mergeCell ref="AK234:AP234"/>
    <mergeCell ref="AQ234:AV234"/>
    <mergeCell ref="A233:F233"/>
    <mergeCell ref="G233:S233"/>
    <mergeCell ref="T233:Y233"/>
    <mergeCell ref="Z233:AD233"/>
    <mergeCell ref="AE233:AJ233"/>
    <mergeCell ref="AK233:AP233"/>
    <mergeCell ref="BE230:BL231"/>
    <mergeCell ref="A232:F232"/>
    <mergeCell ref="G232:S232"/>
    <mergeCell ref="T232:Y232"/>
    <mergeCell ref="Z232:AD232"/>
    <mergeCell ref="AE232:AJ232"/>
    <mergeCell ref="AK232:AP232"/>
    <mergeCell ref="AQ232:AV232"/>
    <mergeCell ref="AW232:BD232"/>
    <mergeCell ref="BE232:BL232"/>
    <mergeCell ref="A228:BL228"/>
    <mergeCell ref="A229:BL229"/>
    <mergeCell ref="A230:F231"/>
    <mergeCell ref="G230:S231"/>
    <mergeCell ref="T230:Y231"/>
    <mergeCell ref="Z230:AD231"/>
    <mergeCell ref="AE230:AJ231"/>
    <mergeCell ref="AK230:AP231"/>
    <mergeCell ref="AQ230:AV231"/>
    <mergeCell ref="AW230:BD231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T217:AW218"/>
    <mergeCell ref="AX217:BG217"/>
    <mergeCell ref="BH217:BL218"/>
    <mergeCell ref="Z218:AD218"/>
    <mergeCell ref="AE218:AI218"/>
    <mergeCell ref="AX218:BB218"/>
    <mergeCell ref="BC218:BG218"/>
    <mergeCell ref="A215:BL215"/>
    <mergeCell ref="A216:F218"/>
    <mergeCell ref="G216:P218"/>
    <mergeCell ref="Q216:AN216"/>
    <mergeCell ref="AO216:BL216"/>
    <mergeCell ref="Q217:U218"/>
    <mergeCell ref="V217:Y218"/>
    <mergeCell ref="Z217:AI217"/>
    <mergeCell ref="AJ217:AN218"/>
    <mergeCell ref="AO217:AS218"/>
    <mergeCell ref="AK212:AP212"/>
    <mergeCell ref="AQ212:AV212"/>
    <mergeCell ref="AW212:BA212"/>
    <mergeCell ref="BB212:BF212"/>
    <mergeCell ref="BG212:BL212"/>
    <mergeCell ref="A214:BL214"/>
    <mergeCell ref="AK211:AP211"/>
    <mergeCell ref="AQ211:AV211"/>
    <mergeCell ref="AW211:BA211"/>
    <mergeCell ref="BB211:BF211"/>
    <mergeCell ref="BG211:BL211"/>
    <mergeCell ref="A212:F212"/>
    <mergeCell ref="G212:S212"/>
    <mergeCell ref="T212:Y212"/>
    <mergeCell ref="Z212:AD212"/>
    <mergeCell ref="AE212:AJ212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Q208:AV209"/>
    <mergeCell ref="AW208:BF208"/>
    <mergeCell ref="BG208:BL209"/>
    <mergeCell ref="AW209:BA209"/>
    <mergeCell ref="BB209:BF209"/>
    <mergeCell ref="A210:F210"/>
    <mergeCell ref="G210:S210"/>
    <mergeCell ref="T210:Y210"/>
    <mergeCell ref="Z210:AD210"/>
    <mergeCell ref="AE210:AJ210"/>
    <mergeCell ref="A208:F209"/>
    <mergeCell ref="G208:S209"/>
    <mergeCell ref="T208:Y209"/>
    <mergeCell ref="Z208:AD209"/>
    <mergeCell ref="AE208:AJ209"/>
    <mergeCell ref="AK208:AP209"/>
    <mergeCell ref="BP198:BS198"/>
    <mergeCell ref="A201:BL201"/>
    <mergeCell ref="A202:BL202"/>
    <mergeCell ref="A205:BL205"/>
    <mergeCell ref="A206:BL206"/>
    <mergeCell ref="A207:BL207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BP196:BS196"/>
    <mergeCell ref="A197:M197"/>
    <mergeCell ref="N197:U197"/>
    <mergeCell ref="V197:Z197"/>
    <mergeCell ref="AA197:AE197"/>
    <mergeCell ref="AF197:AI197"/>
    <mergeCell ref="AJ197:AN197"/>
    <mergeCell ref="AO197:AR197"/>
    <mergeCell ref="AS197:AW197"/>
    <mergeCell ref="AX197:BA197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A195:AE195"/>
    <mergeCell ref="AF195:AI195"/>
    <mergeCell ref="AJ195:AN195"/>
    <mergeCell ref="AO195:AR195"/>
    <mergeCell ref="AS195:AW195"/>
    <mergeCell ref="AX195:BA195"/>
    <mergeCell ref="A192:BL192"/>
    <mergeCell ref="A193:BM193"/>
    <mergeCell ref="A194:M195"/>
    <mergeCell ref="N194:U195"/>
    <mergeCell ref="V194:Z195"/>
    <mergeCell ref="AA194:AI194"/>
    <mergeCell ref="AJ194:AR194"/>
    <mergeCell ref="AS194:BA194"/>
    <mergeCell ref="BB194:BJ194"/>
    <mergeCell ref="BK194:BS194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3:BL183"/>
    <mergeCell ref="A184:BD184"/>
    <mergeCell ref="A185:F186"/>
    <mergeCell ref="G185:S186"/>
    <mergeCell ref="T185:Z186"/>
    <mergeCell ref="AA185:AO185"/>
    <mergeCell ref="AP185:BD185"/>
    <mergeCell ref="AA186:AE186"/>
    <mergeCell ref="AF186:AJ186"/>
    <mergeCell ref="AK186:AO186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65:BC165"/>
    <mergeCell ref="BD165:BF165"/>
    <mergeCell ref="BG165:BI165"/>
    <mergeCell ref="BJ165:BL165"/>
    <mergeCell ref="A174:BL174"/>
    <mergeCell ref="A175:BS175"/>
    <mergeCell ref="A166:C166"/>
    <mergeCell ref="D166:V166"/>
    <mergeCell ref="W166:Y166"/>
    <mergeCell ref="Z166:AB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A163:C163"/>
    <mergeCell ref="D163:V163"/>
    <mergeCell ref="W163:Y163"/>
    <mergeCell ref="Z163:AB163"/>
    <mergeCell ref="AC163:AE163"/>
    <mergeCell ref="AF163:AH163"/>
    <mergeCell ref="BJ161:BL162"/>
    <mergeCell ref="W162:Y162"/>
    <mergeCell ref="Z162:AB162"/>
    <mergeCell ref="AC162:AE162"/>
    <mergeCell ref="AF162:AH162"/>
    <mergeCell ref="AI162:AK162"/>
    <mergeCell ref="AL162:AN162"/>
    <mergeCell ref="AO162:AQ162"/>
    <mergeCell ref="AR162:AT162"/>
    <mergeCell ref="BG160:BL160"/>
    <mergeCell ref="W161:AB161"/>
    <mergeCell ref="AC161:AH161"/>
    <mergeCell ref="AI161:AN161"/>
    <mergeCell ref="AO161:AT161"/>
    <mergeCell ref="AU161:AW162"/>
    <mergeCell ref="AX161:AZ162"/>
    <mergeCell ref="BA161:BC162"/>
    <mergeCell ref="BD161:BF162"/>
    <mergeCell ref="BG161:BI162"/>
    <mergeCell ref="A160:C162"/>
    <mergeCell ref="D160:V162"/>
    <mergeCell ref="W160:AH160"/>
    <mergeCell ref="AI160:AT160"/>
    <mergeCell ref="AU160:AZ160"/>
    <mergeCell ref="BA160:BF160"/>
    <mergeCell ref="AT148:AX148"/>
    <mergeCell ref="AY148:BC148"/>
    <mergeCell ref="BD148:BH148"/>
    <mergeCell ref="BI148:BM148"/>
    <mergeCell ref="BN148:BR148"/>
    <mergeCell ref="A159:BL159"/>
    <mergeCell ref="BI149:BM149"/>
    <mergeCell ref="BN149:BR149"/>
    <mergeCell ref="A150:T150"/>
    <mergeCell ref="U150:Y150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33:AT133"/>
    <mergeCell ref="AU133:AY133"/>
    <mergeCell ref="AZ133:BD133"/>
    <mergeCell ref="BE133:BI133"/>
    <mergeCell ref="A142:BL142"/>
    <mergeCell ref="A143:BR143"/>
    <mergeCell ref="BE134:BI134"/>
    <mergeCell ref="A135:C135"/>
    <mergeCell ref="D135:P135"/>
    <mergeCell ref="Q135:U13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9:BX119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O109:AS109"/>
    <mergeCell ref="AT109:AX109"/>
    <mergeCell ref="AY109:BC109"/>
    <mergeCell ref="BD109:BH109"/>
    <mergeCell ref="A113:BL113"/>
    <mergeCell ref="A114:BL114"/>
    <mergeCell ref="AJ110:AN110"/>
    <mergeCell ref="AO110:AS110"/>
    <mergeCell ref="AT110:AX110"/>
    <mergeCell ref="AY110:BC110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107:C107"/>
    <mergeCell ref="D107:T107"/>
    <mergeCell ref="U107:Y107"/>
    <mergeCell ref="Z107:AD107"/>
    <mergeCell ref="AE107:AI107"/>
    <mergeCell ref="AJ107:AN107"/>
    <mergeCell ref="AE106:AI106"/>
    <mergeCell ref="AJ106:AN106"/>
    <mergeCell ref="AO106:AS106"/>
    <mergeCell ref="AT106:AX106"/>
    <mergeCell ref="AY106:BC106"/>
    <mergeCell ref="BD106:BH106"/>
    <mergeCell ref="BQ100:BT100"/>
    <mergeCell ref="BU100:BY100"/>
    <mergeCell ref="A103:BL103"/>
    <mergeCell ref="A104:BH104"/>
    <mergeCell ref="A105:C106"/>
    <mergeCell ref="D105:T106"/>
    <mergeCell ref="U105:AN105"/>
    <mergeCell ref="AO105:BH105"/>
    <mergeCell ref="U106:Y106"/>
    <mergeCell ref="Z106:AD106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U97:Y97"/>
    <mergeCell ref="Z97:AD97"/>
    <mergeCell ref="AE97:AH97"/>
    <mergeCell ref="AI97:AM97"/>
    <mergeCell ref="AN97:AR97"/>
    <mergeCell ref="AS97:AW97"/>
    <mergeCell ref="BB90:BF90"/>
    <mergeCell ref="BG90:BK90"/>
    <mergeCell ref="A93:BL93"/>
    <mergeCell ref="A94:BL94"/>
    <mergeCell ref="A95:BY95"/>
    <mergeCell ref="A96:C97"/>
    <mergeCell ref="D96:T97"/>
    <mergeCell ref="U96:AM96"/>
    <mergeCell ref="AN96:BF96"/>
    <mergeCell ref="BG96:BY96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E89"/>
    <mergeCell ref="F89:W89"/>
    <mergeCell ref="X89:AB89"/>
    <mergeCell ref="AC89:AG89"/>
    <mergeCell ref="AH89:AL89"/>
    <mergeCell ref="AM89:AQ89"/>
    <mergeCell ref="AR89:AV89"/>
    <mergeCell ref="AW89:BA89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A86:E87"/>
    <mergeCell ref="F86:W87"/>
    <mergeCell ref="X86:AQ86"/>
    <mergeCell ref="AR86:BK86"/>
    <mergeCell ref="X87:AB87"/>
    <mergeCell ref="AC87:AG87"/>
    <mergeCell ref="AH87:AL87"/>
    <mergeCell ref="AM87:AQ87"/>
    <mergeCell ref="AR87:AV87"/>
    <mergeCell ref="AW87:BA87"/>
    <mergeCell ref="AR76:AV76"/>
    <mergeCell ref="AW76:BA76"/>
    <mergeCell ref="BB76:BF76"/>
    <mergeCell ref="BG76:BK76"/>
    <mergeCell ref="A84:BL84"/>
    <mergeCell ref="A85:BK85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4:BY54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0 A165 A109">
    <cfRule type="cellIs" dxfId="50" priority="44" stopIfTrue="1" operator="equal">
      <formula>A99</formula>
    </cfRule>
  </conditionalFormatting>
  <conditionalFormatting sqref="A119:C119 A133:C133">
    <cfRule type="cellIs" dxfId="49" priority="45" stopIfTrue="1" operator="equal">
      <formula>A118</formula>
    </cfRule>
    <cfRule type="cellIs" dxfId="48" priority="46" stopIfTrue="1" operator="equal">
      <formula>0</formula>
    </cfRule>
  </conditionalFormatting>
  <conditionalFormatting sqref="A101">
    <cfRule type="cellIs" dxfId="47" priority="43" stopIfTrue="1" operator="equal">
      <formula>A100</formula>
    </cfRule>
  </conditionalFormatting>
  <conditionalFormatting sqref="A111">
    <cfRule type="cellIs" dxfId="46" priority="606" stopIfTrue="1" operator="equal">
      <formula>A109</formula>
    </cfRule>
  </conditionalFormatting>
  <conditionalFormatting sqref="A110">
    <cfRule type="cellIs" dxfId="45" priority="41" stopIfTrue="1" operator="equal">
      <formula>A109</formula>
    </cfRule>
  </conditionalFormatting>
  <conditionalFormatting sqref="A166">
    <cfRule type="cellIs" dxfId="44" priority="7" stopIfTrue="1" operator="equal">
      <formula>A165</formula>
    </cfRule>
  </conditionalFormatting>
  <conditionalFormatting sqref="A120:C120">
    <cfRule type="cellIs" dxfId="43" priority="38" stopIfTrue="1" operator="equal">
      <formula>A119</formula>
    </cfRule>
    <cfRule type="cellIs" dxfId="42" priority="39" stopIfTrue="1" operator="equal">
      <formula>0</formula>
    </cfRule>
  </conditionalFormatting>
  <conditionalFormatting sqref="A121:C121">
    <cfRule type="cellIs" dxfId="41" priority="36" stopIfTrue="1" operator="equal">
      <formula>A120</formula>
    </cfRule>
    <cfRule type="cellIs" dxfId="40" priority="37" stopIfTrue="1" operator="equal">
      <formula>0</formula>
    </cfRule>
  </conditionalFormatting>
  <conditionalFormatting sqref="A122:C122">
    <cfRule type="cellIs" dxfId="39" priority="34" stopIfTrue="1" operator="equal">
      <formula>A121</formula>
    </cfRule>
    <cfRule type="cellIs" dxfId="38" priority="35" stopIfTrue="1" operator="equal">
      <formula>0</formula>
    </cfRule>
  </conditionalFormatting>
  <conditionalFormatting sqref="A123:C123">
    <cfRule type="cellIs" dxfId="37" priority="32" stopIfTrue="1" operator="equal">
      <formula>A122</formula>
    </cfRule>
    <cfRule type="cellIs" dxfId="36" priority="33" stopIfTrue="1" operator="equal">
      <formula>0</formula>
    </cfRule>
  </conditionalFormatting>
  <conditionalFormatting sqref="A124:C124">
    <cfRule type="cellIs" dxfId="35" priority="30" stopIfTrue="1" operator="equal">
      <formula>A123</formula>
    </cfRule>
    <cfRule type="cellIs" dxfId="34" priority="31" stopIfTrue="1" operator="equal">
      <formula>0</formula>
    </cfRule>
  </conditionalFormatting>
  <conditionalFormatting sqref="A125:C125">
    <cfRule type="cellIs" dxfId="33" priority="28" stopIfTrue="1" operator="equal">
      <formula>A124</formula>
    </cfRule>
    <cfRule type="cellIs" dxfId="32" priority="29" stopIfTrue="1" operator="equal">
      <formula>0</formula>
    </cfRule>
  </conditionalFormatting>
  <conditionalFormatting sqref="A126:C126">
    <cfRule type="cellIs" dxfId="31" priority="26" stopIfTrue="1" operator="equal">
      <formula>A125</formula>
    </cfRule>
    <cfRule type="cellIs" dxfId="30" priority="27" stopIfTrue="1" operator="equal">
      <formula>0</formula>
    </cfRule>
  </conditionalFormatting>
  <conditionalFormatting sqref="A134:C134">
    <cfRule type="cellIs" dxfId="29" priority="22" stopIfTrue="1" operator="equal">
      <formula>A133</formula>
    </cfRule>
    <cfRule type="cellIs" dxfId="28" priority="23" stopIfTrue="1" operator="equal">
      <formula>0</formula>
    </cfRule>
  </conditionalFormatting>
  <conditionalFormatting sqref="A135:C135">
    <cfRule type="cellIs" dxfId="27" priority="20" stopIfTrue="1" operator="equal">
      <formula>A134</formula>
    </cfRule>
    <cfRule type="cellIs" dxfId="26" priority="21" stopIfTrue="1" operator="equal">
      <formula>0</formula>
    </cfRule>
  </conditionalFormatting>
  <conditionalFormatting sqref="A136:C136">
    <cfRule type="cellIs" dxfId="25" priority="18" stopIfTrue="1" operator="equal">
      <formula>A135</formula>
    </cfRule>
    <cfRule type="cellIs" dxfId="24" priority="19" stopIfTrue="1" operator="equal">
      <formula>0</formula>
    </cfRule>
  </conditionalFormatting>
  <conditionalFormatting sqref="A137:C137">
    <cfRule type="cellIs" dxfId="23" priority="16" stopIfTrue="1" operator="equal">
      <formula>A136</formula>
    </cfRule>
    <cfRule type="cellIs" dxfId="22" priority="17" stopIfTrue="1" operator="equal">
      <formula>0</formula>
    </cfRule>
  </conditionalFormatting>
  <conditionalFormatting sqref="A138:C138">
    <cfRule type="cellIs" dxfId="21" priority="14" stopIfTrue="1" operator="equal">
      <formula>A137</formula>
    </cfRule>
    <cfRule type="cellIs" dxfId="20" priority="15" stopIfTrue="1" operator="equal">
      <formula>0</formula>
    </cfRule>
  </conditionalFormatting>
  <conditionalFormatting sqref="A139:C139">
    <cfRule type="cellIs" dxfId="19" priority="12" stopIfTrue="1" operator="equal">
      <formula>A138</formula>
    </cfRule>
    <cfRule type="cellIs" dxfId="18" priority="13" stopIfTrue="1" operator="equal">
      <formula>0</formula>
    </cfRule>
  </conditionalFormatting>
  <conditionalFormatting sqref="A140:C140">
    <cfRule type="cellIs" dxfId="17" priority="10" stopIfTrue="1" operator="equal">
      <formula>A139</formula>
    </cfRule>
    <cfRule type="cellIs" dxfId="16" priority="11" stopIfTrue="1" operator="equal">
      <formula>0</formula>
    </cfRule>
  </conditionalFormatting>
  <conditionalFormatting sqref="A167">
    <cfRule type="cellIs" dxfId="15" priority="6" stopIfTrue="1" operator="equal">
      <formula>A166</formula>
    </cfRule>
  </conditionalFormatting>
  <conditionalFormatting sqref="A168">
    <cfRule type="cellIs" dxfId="14" priority="5" stopIfTrue="1" operator="equal">
      <formula>A167</formula>
    </cfRule>
  </conditionalFormatting>
  <conditionalFormatting sqref="A169">
    <cfRule type="cellIs" dxfId="13" priority="4" stopIfTrue="1" operator="equal">
      <formula>A168</formula>
    </cfRule>
  </conditionalFormatting>
  <conditionalFormatting sqref="A170">
    <cfRule type="cellIs" dxfId="12" priority="3" stopIfTrue="1" operator="equal">
      <formula>A169</formula>
    </cfRule>
  </conditionalFormatting>
  <conditionalFormatting sqref="A171">
    <cfRule type="cellIs" dxfId="11" priority="2" stopIfTrue="1" operator="equal">
      <formula>A170</formula>
    </cfRule>
  </conditionalFormatting>
  <pageMargins left="0.32" right="0.33" top="0.39370078740157499" bottom="0.39370078740157499" header="0" footer="0"/>
  <pageSetup paperSize="9" scale="56" fitToHeight="500" orientation="landscape" r:id="rId1"/>
  <headerFooter alignWithMargins="0"/>
  <rowBreaks count="4" manualBreakCount="4">
    <brk id="44" max="76" man="1"/>
    <brk id="92" max="76" man="1"/>
    <brk id="141" max="76" man="1"/>
    <brk id="198" max="7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7"/>
  <sheetViews>
    <sheetView view="pageBreakPreview" topLeftCell="A157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446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447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448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449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442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443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444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55000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55000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55000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55000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55000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55000</v>
      </c>
      <c r="AN39" s="97"/>
      <c r="AO39" s="97"/>
      <c r="AP39" s="97"/>
      <c r="AQ39" s="98"/>
      <c r="AR39" s="96">
        <v>55000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55000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55000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55000</v>
      </c>
      <c r="AN40" s="105"/>
      <c r="AO40" s="105"/>
      <c r="AP40" s="105"/>
      <c r="AQ40" s="106"/>
      <c r="AR40" s="104">
        <v>55000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55000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25.5" customHeight="1" x14ac:dyDescent="0.2">
      <c r="A50" s="89">
        <v>2620</v>
      </c>
      <c r="B50" s="90"/>
      <c r="C50" s="90"/>
      <c r="D50" s="91"/>
      <c r="E50" s="92" t="s">
        <v>440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55000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55000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0</v>
      </c>
      <c r="AJ51" s="105"/>
      <c r="AK51" s="105"/>
      <c r="AL51" s="105"/>
      <c r="AM51" s="106"/>
      <c r="AN51" s="104">
        <v>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0</v>
      </c>
      <c r="BC51" s="105"/>
      <c r="BD51" s="105"/>
      <c r="BE51" s="105"/>
      <c r="BF51" s="106"/>
      <c r="BG51" s="104">
        <v>55000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55000</v>
      </c>
      <c r="BV51" s="105"/>
      <c r="BW51" s="105"/>
      <c r="BX51" s="105"/>
      <c r="BY51" s="106"/>
    </row>
    <row r="53" spans="1:79" ht="14.25" customHeight="1" x14ac:dyDescent="0.2">
      <c r="A53" s="29" t="s">
        <v>236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224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227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234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29" t="s">
        <v>251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223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245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250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25.5" customHeight="1" x14ac:dyDescent="0.2">
      <c r="A67" s="89">
        <v>2620</v>
      </c>
      <c r="B67" s="90"/>
      <c r="C67" s="90"/>
      <c r="D67" s="91"/>
      <c r="E67" s="92" t="s">
        <v>440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55000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55000</v>
      </c>
      <c r="AN67" s="97"/>
      <c r="AO67" s="97"/>
      <c r="AP67" s="97"/>
      <c r="AQ67" s="98"/>
      <c r="AR67" s="96">
        <v>55000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55000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55000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55000</v>
      </c>
      <c r="AN68" s="105"/>
      <c r="AO68" s="105"/>
      <c r="AP68" s="105"/>
      <c r="AQ68" s="106"/>
      <c r="AR68" s="104">
        <v>55000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55000</v>
      </c>
      <c r="BH68" s="103"/>
      <c r="BI68" s="103"/>
      <c r="BJ68" s="103"/>
      <c r="BK68" s="103"/>
    </row>
    <row r="70" spans="1:79" ht="14.25" customHeight="1" x14ac:dyDescent="0.2">
      <c r="A70" s="29" t="s">
        <v>252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223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245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250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237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223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224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227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234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12.75" customHeight="1" x14ac:dyDescent="0.2">
      <c r="A86" s="89">
        <v>1</v>
      </c>
      <c r="B86" s="90"/>
      <c r="C86" s="90"/>
      <c r="D86" s="92" t="s">
        <v>417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0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55000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55000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0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55000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55000</v>
      </c>
      <c r="BV87" s="105"/>
      <c r="BW87" s="105"/>
      <c r="BX87" s="105"/>
      <c r="BY87" s="106"/>
    </row>
    <row r="89" spans="1:79" ht="14.25" customHeight="1" x14ac:dyDescent="0.2">
      <c r="A89" s="29" t="s">
        <v>253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223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245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250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12.75" customHeight="1" x14ac:dyDescent="0.2">
      <c r="A95" s="89">
        <v>1</v>
      </c>
      <c r="B95" s="90"/>
      <c r="C95" s="90"/>
      <c r="D95" s="92" t="s">
        <v>417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55000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55000</v>
      </c>
      <c r="AK95" s="110"/>
      <c r="AL95" s="110"/>
      <c r="AM95" s="110"/>
      <c r="AN95" s="110"/>
      <c r="AO95" s="95">
        <v>55000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55000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55000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55000</v>
      </c>
      <c r="AK96" s="85"/>
      <c r="AL96" s="85"/>
      <c r="AM96" s="85"/>
      <c r="AN96" s="85"/>
      <c r="AO96" s="103">
        <v>55000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55000</v>
      </c>
      <c r="BE96" s="85"/>
      <c r="BF96" s="85"/>
      <c r="BG96" s="85"/>
      <c r="BH96" s="85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238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224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227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234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189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189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189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188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28.5" customHeight="1" x14ac:dyDescent="0.2">
      <c r="A106" s="89">
        <v>0</v>
      </c>
      <c r="B106" s="90"/>
      <c r="C106" s="90"/>
      <c r="D106" s="114" t="s">
        <v>441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270</v>
      </c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115">
        <v>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0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0</v>
      </c>
      <c r="BF106" s="115"/>
      <c r="BG106" s="115"/>
      <c r="BH106" s="115"/>
      <c r="BI106" s="115"/>
      <c r="BJ106" s="115">
        <v>55000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55000</v>
      </c>
      <c r="BU106" s="115"/>
      <c r="BV106" s="115"/>
      <c r="BW106" s="115"/>
      <c r="BX106" s="115"/>
    </row>
    <row r="108" spans="1:79" ht="14.25" customHeight="1" x14ac:dyDescent="0.2">
      <c r="A108" s="29" t="s">
        <v>254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 x14ac:dyDescent="0.2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245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250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</row>
    <row r="110" spans="1:79" ht="28.5" customHeight="1" x14ac:dyDescent="0.2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</row>
    <row r="111" spans="1:79" ht="15" customHeight="1" x14ac:dyDescent="0.2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</row>
    <row r="112" spans="1:79" ht="15.75" hidden="1" customHeight="1" x14ac:dyDescent="0.2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107</v>
      </c>
      <c r="AG112" s="26"/>
      <c r="AH112" s="26"/>
      <c r="AI112" s="26"/>
      <c r="AJ112" s="26"/>
      <c r="AK112" s="30" t="s">
        <v>108</v>
      </c>
      <c r="AL112" s="30"/>
      <c r="AM112" s="30"/>
      <c r="AN112" s="30"/>
      <c r="AO112" s="30"/>
      <c r="AP112" s="50" t="s">
        <v>189</v>
      </c>
      <c r="AQ112" s="50"/>
      <c r="AR112" s="50"/>
      <c r="AS112" s="50"/>
      <c r="AT112" s="50"/>
      <c r="AU112" s="26" t="s">
        <v>109</v>
      </c>
      <c r="AV112" s="26"/>
      <c r="AW112" s="26"/>
      <c r="AX112" s="26"/>
      <c r="AY112" s="26"/>
      <c r="AZ112" s="30" t="s">
        <v>110</v>
      </c>
      <c r="BA112" s="30"/>
      <c r="BB112" s="30"/>
      <c r="BC112" s="30"/>
      <c r="BD112" s="30"/>
      <c r="BE112" s="50" t="s">
        <v>189</v>
      </c>
      <c r="BF112" s="50"/>
      <c r="BG112" s="50"/>
      <c r="BH112" s="50"/>
      <c r="BI112" s="50"/>
      <c r="CA112" t="s">
        <v>39</v>
      </c>
    </row>
    <row r="113" spans="1:79" s="6" customFormat="1" ht="14.25" x14ac:dyDescent="0.2">
      <c r="A113" s="86">
        <v>0</v>
      </c>
      <c r="B113" s="87"/>
      <c r="C113" s="87"/>
      <c r="D113" s="111" t="s">
        <v>188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CA113" s="6" t="s">
        <v>40</v>
      </c>
    </row>
    <row r="114" spans="1:79" s="99" customFormat="1" ht="28.5" customHeight="1" x14ac:dyDescent="0.2">
      <c r="A114" s="89">
        <v>0</v>
      </c>
      <c r="B114" s="90"/>
      <c r="C114" s="90"/>
      <c r="D114" s="114" t="s">
        <v>441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270</v>
      </c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115">
        <v>55000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55000</v>
      </c>
      <c r="AQ114" s="115"/>
      <c r="AR114" s="115"/>
      <c r="AS114" s="115"/>
      <c r="AT114" s="115"/>
      <c r="AU114" s="115">
        <v>55000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55000</v>
      </c>
      <c r="BF114" s="115"/>
      <c r="BG114" s="115"/>
      <c r="BH114" s="115"/>
      <c r="BI114" s="115"/>
    </row>
    <row r="116" spans="1:79" ht="14.25" customHeight="1" x14ac:dyDescent="0.2">
      <c r="A116" s="29" t="s">
        <v>124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 x14ac:dyDescent="0.2">
      <c r="A117" s="44" t="s">
        <v>223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</row>
    <row r="118" spans="1:79" ht="12.95" customHeight="1" x14ac:dyDescent="0.2">
      <c r="A118" s="54" t="s">
        <v>19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27" t="s">
        <v>224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 t="s">
        <v>227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 t="s">
        <v>234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 t="s">
        <v>245</v>
      </c>
      <c r="AZ118" s="27"/>
      <c r="BA118" s="27"/>
      <c r="BB118" s="27"/>
      <c r="BC118" s="27"/>
      <c r="BD118" s="27"/>
      <c r="BE118" s="27"/>
      <c r="BF118" s="27"/>
      <c r="BG118" s="27"/>
      <c r="BH118" s="27"/>
      <c r="BI118" s="27" t="s">
        <v>250</v>
      </c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9" ht="30" customHeight="1" x14ac:dyDescent="0.2">
      <c r="A119" s="57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27" t="s">
        <v>4</v>
      </c>
      <c r="V119" s="27"/>
      <c r="W119" s="27"/>
      <c r="X119" s="27"/>
      <c r="Y119" s="27"/>
      <c r="Z119" s="27" t="s">
        <v>3</v>
      </c>
      <c r="AA119" s="27"/>
      <c r="AB119" s="27"/>
      <c r="AC119" s="27"/>
      <c r="AD119" s="27"/>
      <c r="AE119" s="27" t="s">
        <v>4</v>
      </c>
      <c r="AF119" s="27"/>
      <c r="AG119" s="27"/>
      <c r="AH119" s="27"/>
      <c r="AI119" s="27"/>
      <c r="AJ119" s="27" t="s">
        <v>3</v>
      </c>
      <c r="AK119" s="27"/>
      <c r="AL119" s="27"/>
      <c r="AM119" s="27"/>
      <c r="AN119" s="27"/>
      <c r="AO119" s="27" t="s">
        <v>4</v>
      </c>
      <c r="AP119" s="27"/>
      <c r="AQ119" s="27"/>
      <c r="AR119" s="27"/>
      <c r="AS119" s="27"/>
      <c r="AT119" s="27" t="s">
        <v>3</v>
      </c>
      <c r="AU119" s="27"/>
      <c r="AV119" s="27"/>
      <c r="AW119" s="27"/>
      <c r="AX119" s="27"/>
      <c r="AY119" s="27" t="s">
        <v>4</v>
      </c>
      <c r="AZ119" s="27"/>
      <c r="BA119" s="27"/>
      <c r="BB119" s="27"/>
      <c r="BC119" s="27"/>
      <c r="BD119" s="27" t="s">
        <v>3</v>
      </c>
      <c r="BE119" s="27"/>
      <c r="BF119" s="27"/>
      <c r="BG119" s="27"/>
      <c r="BH119" s="27"/>
      <c r="BI119" s="27" t="s">
        <v>4</v>
      </c>
      <c r="BJ119" s="27"/>
      <c r="BK119" s="27"/>
      <c r="BL119" s="27"/>
      <c r="BM119" s="27"/>
      <c r="BN119" s="27" t="s">
        <v>3</v>
      </c>
      <c r="BO119" s="27"/>
      <c r="BP119" s="27"/>
      <c r="BQ119" s="27"/>
      <c r="BR119" s="27"/>
    </row>
    <row r="120" spans="1:79" ht="15" customHeight="1" x14ac:dyDescent="0.2">
      <c r="A120" s="36">
        <v>1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27">
        <v>2</v>
      </c>
      <c r="V120" s="27"/>
      <c r="W120" s="27"/>
      <c r="X120" s="27"/>
      <c r="Y120" s="27"/>
      <c r="Z120" s="27">
        <v>3</v>
      </c>
      <c r="AA120" s="27"/>
      <c r="AB120" s="27"/>
      <c r="AC120" s="27"/>
      <c r="AD120" s="27"/>
      <c r="AE120" s="27">
        <v>4</v>
      </c>
      <c r="AF120" s="27"/>
      <c r="AG120" s="27"/>
      <c r="AH120" s="27"/>
      <c r="AI120" s="27"/>
      <c r="AJ120" s="27">
        <v>5</v>
      </c>
      <c r="AK120" s="27"/>
      <c r="AL120" s="27"/>
      <c r="AM120" s="27"/>
      <c r="AN120" s="27"/>
      <c r="AO120" s="27">
        <v>6</v>
      </c>
      <c r="AP120" s="27"/>
      <c r="AQ120" s="27"/>
      <c r="AR120" s="27"/>
      <c r="AS120" s="27"/>
      <c r="AT120" s="27">
        <v>7</v>
      </c>
      <c r="AU120" s="27"/>
      <c r="AV120" s="27"/>
      <c r="AW120" s="27"/>
      <c r="AX120" s="27"/>
      <c r="AY120" s="27">
        <v>8</v>
      </c>
      <c r="AZ120" s="27"/>
      <c r="BA120" s="27"/>
      <c r="BB120" s="27"/>
      <c r="BC120" s="27"/>
      <c r="BD120" s="27">
        <v>9</v>
      </c>
      <c r="BE120" s="27"/>
      <c r="BF120" s="27"/>
      <c r="BG120" s="27"/>
      <c r="BH120" s="27"/>
      <c r="BI120" s="27">
        <v>10</v>
      </c>
      <c r="BJ120" s="27"/>
      <c r="BK120" s="27"/>
      <c r="BL120" s="27"/>
      <c r="BM120" s="27"/>
      <c r="BN120" s="27">
        <v>11</v>
      </c>
      <c r="BO120" s="27"/>
      <c r="BP120" s="27"/>
      <c r="BQ120" s="27"/>
      <c r="BR120" s="27"/>
    </row>
    <row r="121" spans="1:79" s="1" customFormat="1" ht="15.75" hidden="1" customHeight="1" x14ac:dyDescent="0.2">
      <c r="A121" s="39" t="s">
        <v>57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65</v>
      </c>
      <c r="V121" s="26"/>
      <c r="W121" s="26"/>
      <c r="X121" s="26"/>
      <c r="Y121" s="26"/>
      <c r="Z121" s="30" t="s">
        <v>66</v>
      </c>
      <c r="AA121" s="30"/>
      <c r="AB121" s="30"/>
      <c r="AC121" s="30"/>
      <c r="AD121" s="30"/>
      <c r="AE121" s="26" t="s">
        <v>67</v>
      </c>
      <c r="AF121" s="26"/>
      <c r="AG121" s="26"/>
      <c r="AH121" s="26"/>
      <c r="AI121" s="26"/>
      <c r="AJ121" s="30" t="s">
        <v>68</v>
      </c>
      <c r="AK121" s="30"/>
      <c r="AL121" s="30"/>
      <c r="AM121" s="30"/>
      <c r="AN121" s="30"/>
      <c r="AO121" s="26" t="s">
        <v>58</v>
      </c>
      <c r="AP121" s="26"/>
      <c r="AQ121" s="26"/>
      <c r="AR121" s="26"/>
      <c r="AS121" s="26"/>
      <c r="AT121" s="30" t="s">
        <v>59</v>
      </c>
      <c r="AU121" s="30"/>
      <c r="AV121" s="30"/>
      <c r="AW121" s="30"/>
      <c r="AX121" s="30"/>
      <c r="AY121" s="26" t="s">
        <v>60</v>
      </c>
      <c r="AZ121" s="26"/>
      <c r="BA121" s="26"/>
      <c r="BB121" s="26"/>
      <c r="BC121" s="26"/>
      <c r="BD121" s="30" t="s">
        <v>61</v>
      </c>
      <c r="BE121" s="30"/>
      <c r="BF121" s="30"/>
      <c r="BG121" s="30"/>
      <c r="BH121" s="30"/>
      <c r="BI121" s="26" t="s">
        <v>62</v>
      </c>
      <c r="BJ121" s="26"/>
      <c r="BK121" s="26"/>
      <c r="BL121" s="26"/>
      <c r="BM121" s="26"/>
      <c r="BN121" s="30" t="s">
        <v>63</v>
      </c>
      <c r="BO121" s="30"/>
      <c r="BP121" s="30"/>
      <c r="BQ121" s="30"/>
      <c r="BR121" s="30"/>
      <c r="CA121" t="s">
        <v>41</v>
      </c>
    </row>
    <row r="122" spans="1:79" s="6" customFormat="1" ht="12.75" customHeight="1" x14ac:dyDescent="0.2">
      <c r="A122" s="86" t="s">
        <v>147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8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CA122" s="6" t="s">
        <v>42</v>
      </c>
    </row>
    <row r="123" spans="1:79" s="99" customFormat="1" ht="38.25" customHeight="1" x14ac:dyDescent="0.2">
      <c r="A123" s="92" t="s">
        <v>207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117" t="s">
        <v>173</v>
      </c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 t="s">
        <v>173</v>
      </c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 t="s">
        <v>173</v>
      </c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 t="s">
        <v>173</v>
      </c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 t="s">
        <v>173</v>
      </c>
      <c r="BJ123" s="117"/>
      <c r="BK123" s="117"/>
      <c r="BL123" s="117"/>
      <c r="BM123" s="117"/>
      <c r="BN123" s="117"/>
      <c r="BO123" s="117"/>
      <c r="BP123" s="117"/>
      <c r="BQ123" s="117"/>
      <c r="BR123" s="117"/>
    </row>
    <row r="126" spans="1:79" ht="14.25" customHeight="1" x14ac:dyDescent="0.2">
      <c r="A126" s="29" t="s">
        <v>125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15" customHeight="1" x14ac:dyDescent="0.2">
      <c r="A127" s="54" t="s">
        <v>6</v>
      </c>
      <c r="B127" s="55"/>
      <c r="C127" s="55"/>
      <c r="D127" s="54" t="s">
        <v>10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6"/>
      <c r="W127" s="27" t="s">
        <v>224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 t="s">
        <v>228</v>
      </c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 t="s">
        <v>239</v>
      </c>
      <c r="AV127" s="27"/>
      <c r="AW127" s="27"/>
      <c r="AX127" s="27"/>
      <c r="AY127" s="27"/>
      <c r="AZ127" s="27"/>
      <c r="BA127" s="27" t="s">
        <v>246</v>
      </c>
      <c r="BB127" s="27"/>
      <c r="BC127" s="27"/>
      <c r="BD127" s="27"/>
      <c r="BE127" s="27"/>
      <c r="BF127" s="27"/>
      <c r="BG127" s="27" t="s">
        <v>255</v>
      </c>
      <c r="BH127" s="27"/>
      <c r="BI127" s="27"/>
      <c r="BJ127" s="27"/>
      <c r="BK127" s="27"/>
      <c r="BL127" s="27"/>
    </row>
    <row r="128" spans="1:79" ht="15" customHeight="1" x14ac:dyDescent="0.2">
      <c r="A128" s="71"/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3"/>
      <c r="W128" s="27" t="s">
        <v>4</v>
      </c>
      <c r="X128" s="27"/>
      <c r="Y128" s="27"/>
      <c r="Z128" s="27"/>
      <c r="AA128" s="27"/>
      <c r="AB128" s="27"/>
      <c r="AC128" s="27" t="s">
        <v>3</v>
      </c>
      <c r="AD128" s="27"/>
      <c r="AE128" s="27"/>
      <c r="AF128" s="27"/>
      <c r="AG128" s="27"/>
      <c r="AH128" s="27"/>
      <c r="AI128" s="27" t="s">
        <v>4</v>
      </c>
      <c r="AJ128" s="27"/>
      <c r="AK128" s="27"/>
      <c r="AL128" s="27"/>
      <c r="AM128" s="27"/>
      <c r="AN128" s="27"/>
      <c r="AO128" s="27" t="s">
        <v>3</v>
      </c>
      <c r="AP128" s="27"/>
      <c r="AQ128" s="27"/>
      <c r="AR128" s="27"/>
      <c r="AS128" s="27"/>
      <c r="AT128" s="27"/>
      <c r="AU128" s="74" t="s">
        <v>4</v>
      </c>
      <c r="AV128" s="74"/>
      <c r="AW128" s="74"/>
      <c r="AX128" s="74" t="s">
        <v>3</v>
      </c>
      <c r="AY128" s="74"/>
      <c r="AZ128" s="74"/>
      <c r="BA128" s="74" t="s">
        <v>4</v>
      </c>
      <c r="BB128" s="74"/>
      <c r="BC128" s="74"/>
      <c r="BD128" s="74" t="s">
        <v>3</v>
      </c>
      <c r="BE128" s="74"/>
      <c r="BF128" s="74"/>
      <c r="BG128" s="74" t="s">
        <v>4</v>
      </c>
      <c r="BH128" s="74"/>
      <c r="BI128" s="74"/>
      <c r="BJ128" s="74" t="s">
        <v>3</v>
      </c>
      <c r="BK128" s="74"/>
      <c r="BL128" s="74"/>
    </row>
    <row r="129" spans="1:79" ht="57" customHeight="1" x14ac:dyDescent="0.2">
      <c r="A129" s="57"/>
      <c r="B129" s="58"/>
      <c r="C129" s="58"/>
      <c r="D129" s="57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9"/>
      <c r="W129" s="27" t="s">
        <v>12</v>
      </c>
      <c r="X129" s="27"/>
      <c r="Y129" s="27"/>
      <c r="Z129" s="27" t="s">
        <v>11</v>
      </c>
      <c r="AA129" s="27"/>
      <c r="AB129" s="27"/>
      <c r="AC129" s="27" t="s">
        <v>12</v>
      </c>
      <c r="AD129" s="27"/>
      <c r="AE129" s="27"/>
      <c r="AF129" s="27" t="s">
        <v>11</v>
      </c>
      <c r="AG129" s="27"/>
      <c r="AH129" s="27"/>
      <c r="AI129" s="27" t="s">
        <v>12</v>
      </c>
      <c r="AJ129" s="27"/>
      <c r="AK129" s="27"/>
      <c r="AL129" s="27" t="s">
        <v>11</v>
      </c>
      <c r="AM129" s="27"/>
      <c r="AN129" s="27"/>
      <c r="AO129" s="27" t="s">
        <v>12</v>
      </c>
      <c r="AP129" s="27"/>
      <c r="AQ129" s="27"/>
      <c r="AR129" s="27" t="s">
        <v>11</v>
      </c>
      <c r="AS129" s="27"/>
      <c r="AT129" s="27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79" ht="15" customHeight="1" x14ac:dyDescent="0.2">
      <c r="A130" s="36">
        <v>1</v>
      </c>
      <c r="B130" s="37"/>
      <c r="C130" s="37"/>
      <c r="D130" s="36">
        <v>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/>
      <c r="W130" s="27">
        <v>3</v>
      </c>
      <c r="X130" s="27"/>
      <c r="Y130" s="27"/>
      <c r="Z130" s="27">
        <v>4</v>
      </c>
      <c r="AA130" s="27"/>
      <c r="AB130" s="27"/>
      <c r="AC130" s="27">
        <v>5</v>
      </c>
      <c r="AD130" s="27"/>
      <c r="AE130" s="27"/>
      <c r="AF130" s="27">
        <v>6</v>
      </c>
      <c r="AG130" s="27"/>
      <c r="AH130" s="27"/>
      <c r="AI130" s="27">
        <v>7</v>
      </c>
      <c r="AJ130" s="27"/>
      <c r="AK130" s="27"/>
      <c r="AL130" s="27">
        <v>8</v>
      </c>
      <c r="AM130" s="27"/>
      <c r="AN130" s="27"/>
      <c r="AO130" s="27">
        <v>9</v>
      </c>
      <c r="AP130" s="27"/>
      <c r="AQ130" s="27"/>
      <c r="AR130" s="27">
        <v>10</v>
      </c>
      <c r="AS130" s="27"/>
      <c r="AT130" s="27"/>
      <c r="AU130" s="27">
        <v>11</v>
      </c>
      <c r="AV130" s="27"/>
      <c r="AW130" s="27"/>
      <c r="AX130" s="27">
        <v>12</v>
      </c>
      <c r="AY130" s="27"/>
      <c r="AZ130" s="27"/>
      <c r="BA130" s="27">
        <v>13</v>
      </c>
      <c r="BB130" s="27"/>
      <c r="BC130" s="27"/>
      <c r="BD130" s="27">
        <v>14</v>
      </c>
      <c r="BE130" s="27"/>
      <c r="BF130" s="27"/>
      <c r="BG130" s="27">
        <v>15</v>
      </c>
      <c r="BH130" s="27"/>
      <c r="BI130" s="27"/>
      <c r="BJ130" s="27">
        <v>16</v>
      </c>
      <c r="BK130" s="27"/>
      <c r="BL130" s="27"/>
    </row>
    <row r="131" spans="1:79" s="1" customFormat="1" ht="12.75" hidden="1" customHeight="1" x14ac:dyDescent="0.2">
      <c r="A131" s="39" t="s">
        <v>69</v>
      </c>
      <c r="B131" s="40"/>
      <c r="C131" s="40"/>
      <c r="D131" s="39" t="s">
        <v>57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1"/>
      <c r="W131" s="26" t="s">
        <v>72</v>
      </c>
      <c r="X131" s="26"/>
      <c r="Y131" s="26"/>
      <c r="Z131" s="26" t="s">
        <v>73</v>
      </c>
      <c r="AA131" s="26"/>
      <c r="AB131" s="26"/>
      <c r="AC131" s="30" t="s">
        <v>74</v>
      </c>
      <c r="AD131" s="30"/>
      <c r="AE131" s="30"/>
      <c r="AF131" s="30" t="s">
        <v>75</v>
      </c>
      <c r="AG131" s="30"/>
      <c r="AH131" s="30"/>
      <c r="AI131" s="26" t="s">
        <v>76</v>
      </c>
      <c r="AJ131" s="26"/>
      <c r="AK131" s="26"/>
      <c r="AL131" s="26" t="s">
        <v>77</v>
      </c>
      <c r="AM131" s="26"/>
      <c r="AN131" s="26"/>
      <c r="AO131" s="30" t="s">
        <v>104</v>
      </c>
      <c r="AP131" s="30"/>
      <c r="AQ131" s="30"/>
      <c r="AR131" s="30" t="s">
        <v>78</v>
      </c>
      <c r="AS131" s="30"/>
      <c r="AT131" s="30"/>
      <c r="AU131" s="26" t="s">
        <v>105</v>
      </c>
      <c r="AV131" s="26"/>
      <c r="AW131" s="26"/>
      <c r="AX131" s="30" t="s">
        <v>106</v>
      </c>
      <c r="AY131" s="30"/>
      <c r="AZ131" s="30"/>
      <c r="BA131" s="26" t="s">
        <v>107</v>
      </c>
      <c r="BB131" s="26"/>
      <c r="BC131" s="26"/>
      <c r="BD131" s="30" t="s">
        <v>108</v>
      </c>
      <c r="BE131" s="30"/>
      <c r="BF131" s="30"/>
      <c r="BG131" s="26" t="s">
        <v>109</v>
      </c>
      <c r="BH131" s="26"/>
      <c r="BI131" s="26"/>
      <c r="BJ131" s="30" t="s">
        <v>110</v>
      </c>
      <c r="BK131" s="30"/>
      <c r="BL131" s="30"/>
      <c r="CA131" s="1" t="s">
        <v>103</v>
      </c>
    </row>
    <row r="132" spans="1:79" s="6" customFormat="1" ht="12.75" customHeight="1" x14ac:dyDescent="0.2">
      <c r="A132" s="86">
        <v>1</v>
      </c>
      <c r="B132" s="87"/>
      <c r="C132" s="87"/>
      <c r="D132" s="100" t="s">
        <v>209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CA132" s="6" t="s">
        <v>43</v>
      </c>
    </row>
    <row r="133" spans="1:79" s="99" customFormat="1" ht="25.5" customHeight="1" x14ac:dyDescent="0.2">
      <c r="A133" s="89">
        <v>2</v>
      </c>
      <c r="B133" s="90"/>
      <c r="C133" s="90"/>
      <c r="D133" s="92" t="s">
        <v>210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4"/>
      <c r="W133" s="115" t="s">
        <v>173</v>
      </c>
      <c r="X133" s="115"/>
      <c r="Y133" s="115"/>
      <c r="Z133" s="115" t="s">
        <v>173</v>
      </c>
      <c r="AA133" s="115"/>
      <c r="AB133" s="115"/>
      <c r="AC133" s="115"/>
      <c r="AD133" s="115"/>
      <c r="AE133" s="115"/>
      <c r="AF133" s="115"/>
      <c r="AG133" s="115"/>
      <c r="AH133" s="115"/>
      <c r="AI133" s="115" t="s">
        <v>173</v>
      </c>
      <c r="AJ133" s="115"/>
      <c r="AK133" s="115"/>
      <c r="AL133" s="115" t="s">
        <v>173</v>
      </c>
      <c r="AM133" s="115"/>
      <c r="AN133" s="115"/>
      <c r="AO133" s="115"/>
      <c r="AP133" s="115"/>
      <c r="AQ133" s="115"/>
      <c r="AR133" s="115"/>
      <c r="AS133" s="115"/>
      <c r="AT133" s="115"/>
      <c r="AU133" s="115" t="s">
        <v>173</v>
      </c>
      <c r="AV133" s="115"/>
      <c r="AW133" s="115"/>
      <c r="AX133" s="115"/>
      <c r="AY133" s="115"/>
      <c r="AZ133" s="115"/>
      <c r="BA133" s="115" t="s">
        <v>173</v>
      </c>
      <c r="BB133" s="115"/>
      <c r="BC133" s="115"/>
      <c r="BD133" s="115"/>
      <c r="BE133" s="115"/>
      <c r="BF133" s="115"/>
      <c r="BG133" s="115" t="s">
        <v>173</v>
      </c>
      <c r="BH133" s="115"/>
      <c r="BI133" s="115"/>
      <c r="BJ133" s="115"/>
      <c r="BK133" s="115"/>
      <c r="BL133" s="115"/>
    </row>
    <row r="136" spans="1:79" ht="14.25" customHeight="1" x14ac:dyDescent="0.2">
      <c r="A136" s="29" t="s">
        <v>153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4.25" customHeight="1" x14ac:dyDescent="0.2">
      <c r="A137" s="29" t="s">
        <v>240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1:79" ht="15" customHeight="1" x14ac:dyDescent="0.2">
      <c r="A138" s="31" t="s">
        <v>223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1:79" ht="15" customHeight="1" x14ac:dyDescent="0.2">
      <c r="A139" s="27" t="s">
        <v>6</v>
      </c>
      <c r="B139" s="27"/>
      <c r="C139" s="27"/>
      <c r="D139" s="27"/>
      <c r="E139" s="27"/>
      <c r="F139" s="27"/>
      <c r="G139" s="27" t="s">
        <v>126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 t="s">
        <v>13</v>
      </c>
      <c r="U139" s="27"/>
      <c r="V139" s="27"/>
      <c r="W139" s="27"/>
      <c r="X139" s="27"/>
      <c r="Y139" s="27"/>
      <c r="Z139" s="27"/>
      <c r="AA139" s="36" t="s">
        <v>224</v>
      </c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7"/>
      <c r="AP139" s="36" t="s">
        <v>227</v>
      </c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8"/>
      <c r="BE139" s="36" t="s">
        <v>234</v>
      </c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8"/>
    </row>
    <row r="140" spans="1:79" ht="32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 t="s">
        <v>4</v>
      </c>
      <c r="AB140" s="27"/>
      <c r="AC140" s="27"/>
      <c r="AD140" s="27"/>
      <c r="AE140" s="27"/>
      <c r="AF140" s="27" t="s">
        <v>3</v>
      </c>
      <c r="AG140" s="27"/>
      <c r="AH140" s="27"/>
      <c r="AI140" s="27"/>
      <c r="AJ140" s="27"/>
      <c r="AK140" s="27" t="s">
        <v>89</v>
      </c>
      <c r="AL140" s="27"/>
      <c r="AM140" s="27"/>
      <c r="AN140" s="27"/>
      <c r="AO140" s="27"/>
      <c r="AP140" s="27" t="s">
        <v>4</v>
      </c>
      <c r="AQ140" s="27"/>
      <c r="AR140" s="27"/>
      <c r="AS140" s="27"/>
      <c r="AT140" s="27"/>
      <c r="AU140" s="27" t="s">
        <v>3</v>
      </c>
      <c r="AV140" s="27"/>
      <c r="AW140" s="27"/>
      <c r="AX140" s="27"/>
      <c r="AY140" s="27"/>
      <c r="AZ140" s="27" t="s">
        <v>96</v>
      </c>
      <c r="BA140" s="27"/>
      <c r="BB140" s="27"/>
      <c r="BC140" s="27"/>
      <c r="BD140" s="27"/>
      <c r="BE140" s="27" t="s">
        <v>4</v>
      </c>
      <c r="BF140" s="27"/>
      <c r="BG140" s="27"/>
      <c r="BH140" s="27"/>
      <c r="BI140" s="27"/>
      <c r="BJ140" s="27" t="s">
        <v>3</v>
      </c>
      <c r="BK140" s="27"/>
      <c r="BL140" s="27"/>
      <c r="BM140" s="27"/>
      <c r="BN140" s="27"/>
      <c r="BO140" s="27" t="s">
        <v>127</v>
      </c>
      <c r="BP140" s="27"/>
      <c r="BQ140" s="27"/>
      <c r="BR140" s="27"/>
      <c r="BS140" s="27"/>
    </row>
    <row r="141" spans="1:79" ht="15" customHeight="1" x14ac:dyDescent="0.2">
      <c r="A141" s="27">
        <v>1</v>
      </c>
      <c r="B141" s="27"/>
      <c r="C141" s="27"/>
      <c r="D141" s="27"/>
      <c r="E141" s="27"/>
      <c r="F141" s="27"/>
      <c r="G141" s="27">
        <v>2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>
        <v>3</v>
      </c>
      <c r="U141" s="27"/>
      <c r="V141" s="27"/>
      <c r="W141" s="27"/>
      <c r="X141" s="27"/>
      <c r="Y141" s="27"/>
      <c r="Z141" s="27"/>
      <c r="AA141" s="27">
        <v>4</v>
      </c>
      <c r="AB141" s="27"/>
      <c r="AC141" s="27"/>
      <c r="AD141" s="27"/>
      <c r="AE141" s="27"/>
      <c r="AF141" s="27">
        <v>5</v>
      </c>
      <c r="AG141" s="27"/>
      <c r="AH141" s="27"/>
      <c r="AI141" s="27"/>
      <c r="AJ141" s="27"/>
      <c r="AK141" s="27">
        <v>6</v>
      </c>
      <c r="AL141" s="27"/>
      <c r="AM141" s="27"/>
      <c r="AN141" s="27"/>
      <c r="AO141" s="27"/>
      <c r="AP141" s="27">
        <v>7</v>
      </c>
      <c r="AQ141" s="27"/>
      <c r="AR141" s="27"/>
      <c r="AS141" s="27"/>
      <c r="AT141" s="27"/>
      <c r="AU141" s="27">
        <v>8</v>
      </c>
      <c r="AV141" s="27"/>
      <c r="AW141" s="27"/>
      <c r="AX141" s="27"/>
      <c r="AY141" s="27"/>
      <c r="AZ141" s="27">
        <v>9</v>
      </c>
      <c r="BA141" s="27"/>
      <c r="BB141" s="27"/>
      <c r="BC141" s="27"/>
      <c r="BD141" s="27"/>
      <c r="BE141" s="27">
        <v>10</v>
      </c>
      <c r="BF141" s="27"/>
      <c r="BG141" s="27"/>
      <c r="BH141" s="27"/>
      <c r="BI141" s="27"/>
      <c r="BJ141" s="27">
        <v>11</v>
      </c>
      <c r="BK141" s="27"/>
      <c r="BL141" s="27"/>
      <c r="BM141" s="27"/>
      <c r="BN141" s="27"/>
      <c r="BO141" s="27">
        <v>12</v>
      </c>
      <c r="BP141" s="27"/>
      <c r="BQ141" s="27"/>
      <c r="BR141" s="27"/>
      <c r="BS141" s="27"/>
    </row>
    <row r="142" spans="1:79" s="1" customFormat="1" ht="15" hidden="1" customHeight="1" x14ac:dyDescent="0.2">
      <c r="A142" s="26" t="s">
        <v>69</v>
      </c>
      <c r="B142" s="26"/>
      <c r="C142" s="26"/>
      <c r="D142" s="26"/>
      <c r="E142" s="26"/>
      <c r="F142" s="26"/>
      <c r="G142" s="61" t="s">
        <v>57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 t="s">
        <v>79</v>
      </c>
      <c r="U142" s="61"/>
      <c r="V142" s="61"/>
      <c r="W142" s="61"/>
      <c r="X142" s="61"/>
      <c r="Y142" s="61"/>
      <c r="Z142" s="61"/>
      <c r="AA142" s="30" t="s">
        <v>65</v>
      </c>
      <c r="AB142" s="30"/>
      <c r="AC142" s="30"/>
      <c r="AD142" s="30"/>
      <c r="AE142" s="30"/>
      <c r="AF142" s="30" t="s">
        <v>66</v>
      </c>
      <c r="AG142" s="30"/>
      <c r="AH142" s="30"/>
      <c r="AI142" s="30"/>
      <c r="AJ142" s="30"/>
      <c r="AK142" s="50" t="s">
        <v>122</v>
      </c>
      <c r="AL142" s="50"/>
      <c r="AM142" s="50"/>
      <c r="AN142" s="50"/>
      <c r="AO142" s="50"/>
      <c r="AP142" s="30" t="s">
        <v>67</v>
      </c>
      <c r="AQ142" s="30"/>
      <c r="AR142" s="30"/>
      <c r="AS142" s="30"/>
      <c r="AT142" s="30"/>
      <c r="AU142" s="30" t="s">
        <v>68</v>
      </c>
      <c r="AV142" s="30"/>
      <c r="AW142" s="30"/>
      <c r="AX142" s="30"/>
      <c r="AY142" s="30"/>
      <c r="AZ142" s="50" t="s">
        <v>122</v>
      </c>
      <c r="BA142" s="50"/>
      <c r="BB142" s="50"/>
      <c r="BC142" s="50"/>
      <c r="BD142" s="50"/>
      <c r="BE142" s="30" t="s">
        <v>58</v>
      </c>
      <c r="BF142" s="30"/>
      <c r="BG142" s="30"/>
      <c r="BH142" s="30"/>
      <c r="BI142" s="30"/>
      <c r="BJ142" s="30" t="s">
        <v>59</v>
      </c>
      <c r="BK142" s="30"/>
      <c r="BL142" s="30"/>
      <c r="BM142" s="30"/>
      <c r="BN142" s="30"/>
      <c r="BO142" s="50" t="s">
        <v>122</v>
      </c>
      <c r="BP142" s="50"/>
      <c r="BQ142" s="50"/>
      <c r="BR142" s="50"/>
      <c r="BS142" s="50"/>
      <c r="CA142" s="1" t="s">
        <v>44</v>
      </c>
    </row>
    <row r="143" spans="1:79" s="6" customFormat="1" ht="12.75" customHeight="1" x14ac:dyDescent="0.2">
      <c r="A143" s="85"/>
      <c r="B143" s="85"/>
      <c r="C143" s="85"/>
      <c r="D143" s="85"/>
      <c r="E143" s="85"/>
      <c r="F143" s="85"/>
      <c r="G143" s="118" t="s">
        <v>147</v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9"/>
      <c r="U143" s="119"/>
      <c r="V143" s="119"/>
      <c r="W143" s="119"/>
      <c r="X143" s="119"/>
      <c r="Y143" s="119"/>
      <c r="Z143" s="119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>
        <f>IF(ISNUMBER(AA143),AA143,0)+IF(ISNUMBER(AF143),AF143,0)</f>
        <v>0</v>
      </c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>
        <f>IF(ISNUMBER(AP143),AP143,0)+IF(ISNUMBER(AU143),AU143,0)</f>
        <v>0</v>
      </c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>
        <f>IF(ISNUMBER(BE143),BE143,0)+IF(ISNUMBER(BJ143),BJ143,0)</f>
        <v>0</v>
      </c>
      <c r="BP143" s="116"/>
      <c r="BQ143" s="116"/>
      <c r="BR143" s="116"/>
      <c r="BS143" s="116"/>
      <c r="CA143" s="6" t="s">
        <v>45</v>
      </c>
    </row>
    <row r="145" spans="1:79" ht="13.5" customHeight="1" x14ac:dyDescent="0.2">
      <c r="A145" s="29" t="s">
        <v>256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5" customHeight="1" x14ac:dyDescent="0.2">
      <c r="A146" s="44" t="s">
        <v>223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</row>
    <row r="147" spans="1:79" ht="15" customHeight="1" x14ac:dyDescent="0.2">
      <c r="A147" s="27" t="s">
        <v>6</v>
      </c>
      <c r="B147" s="27"/>
      <c r="C147" s="27"/>
      <c r="D147" s="27"/>
      <c r="E147" s="27"/>
      <c r="F147" s="27"/>
      <c r="G147" s="27" t="s">
        <v>126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 t="s">
        <v>13</v>
      </c>
      <c r="U147" s="27"/>
      <c r="V147" s="27"/>
      <c r="W147" s="27"/>
      <c r="X147" s="27"/>
      <c r="Y147" s="27"/>
      <c r="Z147" s="27"/>
      <c r="AA147" s="36" t="s">
        <v>245</v>
      </c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7"/>
      <c r="AP147" s="36" t="s">
        <v>250</v>
      </c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8"/>
    </row>
    <row r="148" spans="1:79" ht="32.1" customHeight="1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 t="s">
        <v>4</v>
      </c>
      <c r="AB148" s="27"/>
      <c r="AC148" s="27"/>
      <c r="AD148" s="27"/>
      <c r="AE148" s="27"/>
      <c r="AF148" s="27" t="s">
        <v>3</v>
      </c>
      <c r="AG148" s="27"/>
      <c r="AH148" s="27"/>
      <c r="AI148" s="27"/>
      <c r="AJ148" s="27"/>
      <c r="AK148" s="27" t="s">
        <v>89</v>
      </c>
      <c r="AL148" s="27"/>
      <c r="AM148" s="27"/>
      <c r="AN148" s="27"/>
      <c r="AO148" s="27"/>
      <c r="AP148" s="27" t="s">
        <v>4</v>
      </c>
      <c r="AQ148" s="27"/>
      <c r="AR148" s="27"/>
      <c r="AS148" s="27"/>
      <c r="AT148" s="27"/>
      <c r="AU148" s="27" t="s">
        <v>3</v>
      </c>
      <c r="AV148" s="27"/>
      <c r="AW148" s="27"/>
      <c r="AX148" s="27"/>
      <c r="AY148" s="27"/>
      <c r="AZ148" s="27" t="s">
        <v>96</v>
      </c>
      <c r="BA148" s="27"/>
      <c r="BB148" s="27"/>
      <c r="BC148" s="27"/>
      <c r="BD148" s="27"/>
    </row>
    <row r="149" spans="1:79" ht="15" customHeight="1" x14ac:dyDescent="0.2">
      <c r="A149" s="27">
        <v>1</v>
      </c>
      <c r="B149" s="27"/>
      <c r="C149" s="27"/>
      <c r="D149" s="27"/>
      <c r="E149" s="27"/>
      <c r="F149" s="27"/>
      <c r="G149" s="27">
        <v>2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>
        <v>3</v>
      </c>
      <c r="U149" s="27"/>
      <c r="V149" s="27"/>
      <c r="W149" s="27"/>
      <c r="X149" s="27"/>
      <c r="Y149" s="27"/>
      <c r="Z149" s="27"/>
      <c r="AA149" s="27">
        <v>4</v>
      </c>
      <c r="AB149" s="27"/>
      <c r="AC149" s="27"/>
      <c r="AD149" s="27"/>
      <c r="AE149" s="27"/>
      <c r="AF149" s="27">
        <v>5</v>
      </c>
      <c r="AG149" s="27"/>
      <c r="AH149" s="27"/>
      <c r="AI149" s="27"/>
      <c r="AJ149" s="27"/>
      <c r="AK149" s="27">
        <v>6</v>
      </c>
      <c r="AL149" s="27"/>
      <c r="AM149" s="27"/>
      <c r="AN149" s="27"/>
      <c r="AO149" s="27"/>
      <c r="AP149" s="27">
        <v>7</v>
      </c>
      <c r="AQ149" s="27"/>
      <c r="AR149" s="27"/>
      <c r="AS149" s="27"/>
      <c r="AT149" s="27"/>
      <c r="AU149" s="27">
        <v>8</v>
      </c>
      <c r="AV149" s="27"/>
      <c r="AW149" s="27"/>
      <c r="AX149" s="27"/>
      <c r="AY149" s="27"/>
      <c r="AZ149" s="27">
        <v>9</v>
      </c>
      <c r="BA149" s="27"/>
      <c r="BB149" s="27"/>
      <c r="BC149" s="27"/>
      <c r="BD149" s="27"/>
    </row>
    <row r="150" spans="1:79" s="1" customFormat="1" ht="12" hidden="1" customHeight="1" x14ac:dyDescent="0.2">
      <c r="A150" s="26" t="s">
        <v>69</v>
      </c>
      <c r="B150" s="26"/>
      <c r="C150" s="26"/>
      <c r="D150" s="26"/>
      <c r="E150" s="26"/>
      <c r="F150" s="26"/>
      <c r="G150" s="61" t="s">
        <v>57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 t="s">
        <v>79</v>
      </c>
      <c r="U150" s="61"/>
      <c r="V150" s="61"/>
      <c r="W150" s="61"/>
      <c r="X150" s="61"/>
      <c r="Y150" s="61"/>
      <c r="Z150" s="61"/>
      <c r="AA150" s="30" t="s">
        <v>60</v>
      </c>
      <c r="AB150" s="30"/>
      <c r="AC150" s="30"/>
      <c r="AD150" s="30"/>
      <c r="AE150" s="30"/>
      <c r="AF150" s="30" t="s">
        <v>61</v>
      </c>
      <c r="AG150" s="30"/>
      <c r="AH150" s="30"/>
      <c r="AI150" s="30"/>
      <c r="AJ150" s="30"/>
      <c r="AK150" s="50" t="s">
        <v>122</v>
      </c>
      <c r="AL150" s="50"/>
      <c r="AM150" s="50"/>
      <c r="AN150" s="50"/>
      <c r="AO150" s="50"/>
      <c r="AP150" s="30" t="s">
        <v>62</v>
      </c>
      <c r="AQ150" s="30"/>
      <c r="AR150" s="30"/>
      <c r="AS150" s="30"/>
      <c r="AT150" s="30"/>
      <c r="AU150" s="30" t="s">
        <v>63</v>
      </c>
      <c r="AV150" s="30"/>
      <c r="AW150" s="30"/>
      <c r="AX150" s="30"/>
      <c r="AY150" s="30"/>
      <c r="AZ150" s="50" t="s">
        <v>122</v>
      </c>
      <c r="BA150" s="50"/>
      <c r="BB150" s="50"/>
      <c r="BC150" s="50"/>
      <c r="BD150" s="50"/>
      <c r="CA150" s="1" t="s">
        <v>46</v>
      </c>
    </row>
    <row r="151" spans="1:79" s="6" customFormat="1" x14ac:dyDescent="0.2">
      <c r="A151" s="85"/>
      <c r="B151" s="85"/>
      <c r="C151" s="85"/>
      <c r="D151" s="85"/>
      <c r="E151" s="85"/>
      <c r="F151" s="85"/>
      <c r="G151" s="118" t="s">
        <v>147</v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9"/>
      <c r="U151" s="119"/>
      <c r="V151" s="119"/>
      <c r="W151" s="119"/>
      <c r="X151" s="119"/>
      <c r="Y151" s="119"/>
      <c r="Z151" s="119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>
        <f>IF(ISNUMBER(AA151),AA151,0)+IF(ISNUMBER(AF151),AF151,0)</f>
        <v>0</v>
      </c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>
        <f>IF(ISNUMBER(AP151),AP151,0)+IF(ISNUMBER(AU151),AU151,0)</f>
        <v>0</v>
      </c>
      <c r="BA151" s="116"/>
      <c r="BB151" s="116"/>
      <c r="BC151" s="116"/>
      <c r="BD151" s="116"/>
      <c r="CA151" s="6" t="s">
        <v>47</v>
      </c>
    </row>
    <row r="154" spans="1:79" ht="14.25" customHeight="1" x14ac:dyDescent="0.2">
      <c r="A154" s="29" t="s">
        <v>257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223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</row>
    <row r="156" spans="1:79" ht="23.1" customHeight="1" x14ac:dyDescent="0.2">
      <c r="A156" s="27" t="s">
        <v>128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54" t="s">
        <v>129</v>
      </c>
      <c r="O156" s="55"/>
      <c r="P156" s="55"/>
      <c r="Q156" s="55"/>
      <c r="R156" s="55"/>
      <c r="S156" s="55"/>
      <c r="T156" s="55"/>
      <c r="U156" s="56"/>
      <c r="V156" s="54" t="s">
        <v>130</v>
      </c>
      <c r="W156" s="55"/>
      <c r="X156" s="55"/>
      <c r="Y156" s="55"/>
      <c r="Z156" s="56"/>
      <c r="AA156" s="27" t="s">
        <v>224</v>
      </c>
      <c r="AB156" s="27"/>
      <c r="AC156" s="27"/>
      <c r="AD156" s="27"/>
      <c r="AE156" s="27"/>
      <c r="AF156" s="27"/>
      <c r="AG156" s="27"/>
      <c r="AH156" s="27"/>
      <c r="AI156" s="27"/>
      <c r="AJ156" s="27" t="s">
        <v>227</v>
      </c>
      <c r="AK156" s="27"/>
      <c r="AL156" s="27"/>
      <c r="AM156" s="27"/>
      <c r="AN156" s="27"/>
      <c r="AO156" s="27"/>
      <c r="AP156" s="27"/>
      <c r="AQ156" s="27"/>
      <c r="AR156" s="27"/>
      <c r="AS156" s="27" t="s">
        <v>234</v>
      </c>
      <c r="AT156" s="27"/>
      <c r="AU156" s="27"/>
      <c r="AV156" s="27"/>
      <c r="AW156" s="27"/>
      <c r="AX156" s="27"/>
      <c r="AY156" s="27"/>
      <c r="AZ156" s="27"/>
      <c r="BA156" s="27"/>
      <c r="BB156" s="27" t="s">
        <v>245</v>
      </c>
      <c r="BC156" s="27"/>
      <c r="BD156" s="27"/>
      <c r="BE156" s="27"/>
      <c r="BF156" s="27"/>
      <c r="BG156" s="27"/>
      <c r="BH156" s="27"/>
      <c r="BI156" s="27"/>
      <c r="BJ156" s="27"/>
      <c r="BK156" s="27" t="s">
        <v>250</v>
      </c>
      <c r="BL156" s="27"/>
      <c r="BM156" s="27"/>
      <c r="BN156" s="27"/>
      <c r="BO156" s="27"/>
      <c r="BP156" s="27"/>
      <c r="BQ156" s="27"/>
      <c r="BR156" s="27"/>
      <c r="BS156" s="27"/>
    </row>
    <row r="157" spans="1:79" ht="95.25" customHeight="1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57"/>
      <c r="O157" s="58"/>
      <c r="P157" s="58"/>
      <c r="Q157" s="58"/>
      <c r="R157" s="58"/>
      <c r="S157" s="58"/>
      <c r="T157" s="58"/>
      <c r="U157" s="59"/>
      <c r="V157" s="57"/>
      <c r="W157" s="58"/>
      <c r="X157" s="58"/>
      <c r="Y157" s="58"/>
      <c r="Z157" s="59"/>
      <c r="AA157" s="74" t="s">
        <v>133</v>
      </c>
      <c r="AB157" s="74"/>
      <c r="AC157" s="74"/>
      <c r="AD157" s="74"/>
      <c r="AE157" s="74"/>
      <c r="AF157" s="74" t="s">
        <v>134</v>
      </c>
      <c r="AG157" s="74"/>
      <c r="AH157" s="74"/>
      <c r="AI157" s="74"/>
      <c r="AJ157" s="74" t="s">
        <v>133</v>
      </c>
      <c r="AK157" s="74"/>
      <c r="AL157" s="74"/>
      <c r="AM157" s="74"/>
      <c r="AN157" s="74"/>
      <c r="AO157" s="74" t="s">
        <v>134</v>
      </c>
      <c r="AP157" s="74"/>
      <c r="AQ157" s="74"/>
      <c r="AR157" s="74"/>
      <c r="AS157" s="74" t="s">
        <v>133</v>
      </c>
      <c r="AT157" s="74"/>
      <c r="AU157" s="74"/>
      <c r="AV157" s="74"/>
      <c r="AW157" s="74"/>
      <c r="AX157" s="74" t="s">
        <v>134</v>
      </c>
      <c r="AY157" s="74"/>
      <c r="AZ157" s="74"/>
      <c r="BA157" s="74"/>
      <c r="BB157" s="74" t="s">
        <v>133</v>
      </c>
      <c r="BC157" s="74"/>
      <c r="BD157" s="74"/>
      <c r="BE157" s="74"/>
      <c r="BF157" s="74"/>
      <c r="BG157" s="74" t="s">
        <v>134</v>
      </c>
      <c r="BH157" s="74"/>
      <c r="BI157" s="74"/>
      <c r="BJ157" s="74"/>
      <c r="BK157" s="74" t="s">
        <v>133</v>
      </c>
      <c r="BL157" s="74"/>
      <c r="BM157" s="74"/>
      <c r="BN157" s="74"/>
      <c r="BO157" s="74"/>
      <c r="BP157" s="74" t="s">
        <v>134</v>
      </c>
      <c r="BQ157" s="74"/>
      <c r="BR157" s="74"/>
      <c r="BS157" s="74"/>
    </row>
    <row r="158" spans="1:79" ht="15" customHeight="1" x14ac:dyDescent="0.2">
      <c r="A158" s="27">
        <v>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36">
        <v>2</v>
      </c>
      <c r="O158" s="37"/>
      <c r="P158" s="37"/>
      <c r="Q158" s="37"/>
      <c r="R158" s="37"/>
      <c r="S158" s="37"/>
      <c r="T158" s="37"/>
      <c r="U158" s="38"/>
      <c r="V158" s="27">
        <v>3</v>
      </c>
      <c r="W158" s="27"/>
      <c r="X158" s="27"/>
      <c r="Y158" s="27"/>
      <c r="Z158" s="27"/>
      <c r="AA158" s="27">
        <v>4</v>
      </c>
      <c r="AB158" s="27"/>
      <c r="AC158" s="27"/>
      <c r="AD158" s="27"/>
      <c r="AE158" s="27"/>
      <c r="AF158" s="27">
        <v>5</v>
      </c>
      <c r="AG158" s="27"/>
      <c r="AH158" s="27"/>
      <c r="AI158" s="27"/>
      <c r="AJ158" s="27">
        <v>6</v>
      </c>
      <c r="AK158" s="27"/>
      <c r="AL158" s="27"/>
      <c r="AM158" s="27"/>
      <c r="AN158" s="27"/>
      <c r="AO158" s="27">
        <v>7</v>
      </c>
      <c r="AP158" s="27"/>
      <c r="AQ158" s="27"/>
      <c r="AR158" s="27"/>
      <c r="AS158" s="27">
        <v>8</v>
      </c>
      <c r="AT158" s="27"/>
      <c r="AU158" s="27"/>
      <c r="AV158" s="27"/>
      <c r="AW158" s="27"/>
      <c r="AX158" s="27">
        <v>9</v>
      </c>
      <c r="AY158" s="27"/>
      <c r="AZ158" s="27"/>
      <c r="BA158" s="27"/>
      <c r="BB158" s="27">
        <v>10</v>
      </c>
      <c r="BC158" s="27"/>
      <c r="BD158" s="27"/>
      <c r="BE158" s="27"/>
      <c r="BF158" s="27"/>
      <c r="BG158" s="27">
        <v>11</v>
      </c>
      <c r="BH158" s="27"/>
      <c r="BI158" s="27"/>
      <c r="BJ158" s="27"/>
      <c r="BK158" s="27">
        <v>12</v>
      </c>
      <c r="BL158" s="27"/>
      <c r="BM158" s="27"/>
      <c r="BN158" s="27"/>
      <c r="BO158" s="27"/>
      <c r="BP158" s="27">
        <v>13</v>
      </c>
      <c r="BQ158" s="27"/>
      <c r="BR158" s="27"/>
      <c r="BS158" s="27"/>
    </row>
    <row r="159" spans="1:79" s="1" customFormat="1" ht="12" hidden="1" customHeight="1" x14ac:dyDescent="0.2">
      <c r="A159" s="61" t="s">
        <v>146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26" t="s">
        <v>131</v>
      </c>
      <c r="O159" s="26"/>
      <c r="P159" s="26"/>
      <c r="Q159" s="26"/>
      <c r="R159" s="26"/>
      <c r="S159" s="26"/>
      <c r="T159" s="26"/>
      <c r="U159" s="26"/>
      <c r="V159" s="26" t="s">
        <v>132</v>
      </c>
      <c r="W159" s="26"/>
      <c r="X159" s="26"/>
      <c r="Y159" s="26"/>
      <c r="Z159" s="26"/>
      <c r="AA159" s="30" t="s">
        <v>65</v>
      </c>
      <c r="AB159" s="30"/>
      <c r="AC159" s="30"/>
      <c r="AD159" s="30"/>
      <c r="AE159" s="30"/>
      <c r="AF159" s="30" t="s">
        <v>66</v>
      </c>
      <c r="AG159" s="30"/>
      <c r="AH159" s="30"/>
      <c r="AI159" s="30"/>
      <c r="AJ159" s="30" t="s">
        <v>67</v>
      </c>
      <c r="AK159" s="30"/>
      <c r="AL159" s="30"/>
      <c r="AM159" s="30"/>
      <c r="AN159" s="30"/>
      <c r="AO159" s="30" t="s">
        <v>68</v>
      </c>
      <c r="AP159" s="30"/>
      <c r="AQ159" s="30"/>
      <c r="AR159" s="30"/>
      <c r="AS159" s="30" t="s">
        <v>58</v>
      </c>
      <c r="AT159" s="30"/>
      <c r="AU159" s="30"/>
      <c r="AV159" s="30"/>
      <c r="AW159" s="30"/>
      <c r="AX159" s="30" t="s">
        <v>59</v>
      </c>
      <c r="AY159" s="30"/>
      <c r="AZ159" s="30"/>
      <c r="BA159" s="30"/>
      <c r="BB159" s="30" t="s">
        <v>60</v>
      </c>
      <c r="BC159" s="30"/>
      <c r="BD159" s="30"/>
      <c r="BE159" s="30"/>
      <c r="BF159" s="30"/>
      <c r="BG159" s="30" t="s">
        <v>61</v>
      </c>
      <c r="BH159" s="30"/>
      <c r="BI159" s="30"/>
      <c r="BJ159" s="30"/>
      <c r="BK159" s="30" t="s">
        <v>62</v>
      </c>
      <c r="BL159" s="30"/>
      <c r="BM159" s="30"/>
      <c r="BN159" s="30"/>
      <c r="BO159" s="30"/>
      <c r="BP159" s="30" t="s">
        <v>63</v>
      </c>
      <c r="BQ159" s="30"/>
      <c r="BR159" s="30"/>
      <c r="BS159" s="30"/>
      <c r="CA159" s="1" t="s">
        <v>48</v>
      </c>
    </row>
    <row r="160" spans="1:79" s="6" customFormat="1" ht="12.75" customHeight="1" x14ac:dyDescent="0.2">
      <c r="A160" s="118" t="s">
        <v>147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86"/>
      <c r="O160" s="87"/>
      <c r="P160" s="87"/>
      <c r="Q160" s="87"/>
      <c r="R160" s="87"/>
      <c r="S160" s="87"/>
      <c r="T160" s="87"/>
      <c r="U160" s="88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1"/>
      <c r="BQ160" s="122"/>
      <c r="BR160" s="122"/>
      <c r="BS160" s="123"/>
      <c r="CA160" s="6" t="s">
        <v>49</v>
      </c>
    </row>
    <row r="163" spans="1:79" ht="35.25" customHeight="1" x14ac:dyDescent="0.2">
      <c r="A163" s="29" t="s">
        <v>258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x14ac:dyDescent="0.2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</row>
    <row r="165" spans="1:79" ht="15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7" spans="1:79" ht="28.5" customHeight="1" x14ac:dyDescent="0.2">
      <c r="A167" s="34" t="s">
        <v>241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</row>
    <row r="168" spans="1:79" ht="14.25" customHeight="1" x14ac:dyDescent="0.2">
      <c r="A168" s="29" t="s">
        <v>225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31" t="s">
        <v>223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</row>
    <row r="170" spans="1:79" ht="42.95" customHeight="1" x14ac:dyDescent="0.2">
      <c r="A170" s="74" t="s">
        <v>135</v>
      </c>
      <c r="B170" s="74"/>
      <c r="C170" s="74"/>
      <c r="D170" s="74"/>
      <c r="E170" s="74"/>
      <c r="F170" s="74"/>
      <c r="G170" s="27" t="s">
        <v>19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 t="s">
        <v>15</v>
      </c>
      <c r="U170" s="27"/>
      <c r="V170" s="27"/>
      <c r="W170" s="27"/>
      <c r="X170" s="27"/>
      <c r="Y170" s="27"/>
      <c r="Z170" s="27" t="s">
        <v>14</v>
      </c>
      <c r="AA170" s="27"/>
      <c r="AB170" s="27"/>
      <c r="AC170" s="27"/>
      <c r="AD170" s="27"/>
      <c r="AE170" s="27" t="s">
        <v>136</v>
      </c>
      <c r="AF170" s="27"/>
      <c r="AG170" s="27"/>
      <c r="AH170" s="27"/>
      <c r="AI170" s="27"/>
      <c r="AJ170" s="27"/>
      <c r="AK170" s="27" t="s">
        <v>137</v>
      </c>
      <c r="AL170" s="27"/>
      <c r="AM170" s="27"/>
      <c r="AN170" s="27"/>
      <c r="AO170" s="27"/>
      <c r="AP170" s="27"/>
      <c r="AQ170" s="27" t="s">
        <v>138</v>
      </c>
      <c r="AR170" s="27"/>
      <c r="AS170" s="27"/>
      <c r="AT170" s="27"/>
      <c r="AU170" s="27"/>
      <c r="AV170" s="27"/>
      <c r="AW170" s="27" t="s">
        <v>98</v>
      </c>
      <c r="AX170" s="27"/>
      <c r="AY170" s="27"/>
      <c r="AZ170" s="27"/>
      <c r="BA170" s="27"/>
      <c r="BB170" s="27"/>
      <c r="BC170" s="27"/>
      <c r="BD170" s="27"/>
      <c r="BE170" s="27"/>
      <c r="BF170" s="27"/>
      <c r="BG170" s="27" t="s">
        <v>139</v>
      </c>
      <c r="BH170" s="27"/>
      <c r="BI170" s="27"/>
      <c r="BJ170" s="27"/>
      <c r="BK170" s="27"/>
      <c r="BL170" s="27"/>
    </row>
    <row r="171" spans="1:79" ht="39.950000000000003" customHeight="1" x14ac:dyDescent="0.2">
      <c r="A171" s="74"/>
      <c r="B171" s="74"/>
      <c r="C171" s="74"/>
      <c r="D171" s="74"/>
      <c r="E171" s="74"/>
      <c r="F171" s="74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 t="s">
        <v>17</v>
      </c>
      <c r="AX171" s="27"/>
      <c r="AY171" s="27"/>
      <c r="AZ171" s="27"/>
      <c r="BA171" s="27"/>
      <c r="BB171" s="27" t="s">
        <v>16</v>
      </c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>
        <v>2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>
        <v>3</v>
      </c>
      <c r="U172" s="27"/>
      <c r="V172" s="27"/>
      <c r="W172" s="27"/>
      <c r="X172" s="27"/>
      <c r="Y172" s="27"/>
      <c r="Z172" s="27">
        <v>4</v>
      </c>
      <c r="AA172" s="27"/>
      <c r="AB172" s="27"/>
      <c r="AC172" s="27"/>
      <c r="AD172" s="27"/>
      <c r="AE172" s="27">
        <v>5</v>
      </c>
      <c r="AF172" s="27"/>
      <c r="AG172" s="27"/>
      <c r="AH172" s="27"/>
      <c r="AI172" s="27"/>
      <c r="AJ172" s="27"/>
      <c r="AK172" s="27">
        <v>6</v>
      </c>
      <c r="AL172" s="27"/>
      <c r="AM172" s="27"/>
      <c r="AN172" s="27"/>
      <c r="AO172" s="27"/>
      <c r="AP172" s="27"/>
      <c r="AQ172" s="27">
        <v>7</v>
      </c>
      <c r="AR172" s="27"/>
      <c r="AS172" s="27"/>
      <c r="AT172" s="27"/>
      <c r="AU172" s="27"/>
      <c r="AV172" s="27"/>
      <c r="AW172" s="27">
        <v>8</v>
      </c>
      <c r="AX172" s="27"/>
      <c r="AY172" s="27"/>
      <c r="AZ172" s="27"/>
      <c r="BA172" s="27"/>
      <c r="BB172" s="27">
        <v>9</v>
      </c>
      <c r="BC172" s="27"/>
      <c r="BD172" s="27"/>
      <c r="BE172" s="27"/>
      <c r="BF172" s="27"/>
      <c r="BG172" s="27">
        <v>10</v>
      </c>
      <c r="BH172" s="27"/>
      <c r="BI172" s="27"/>
      <c r="BJ172" s="27"/>
      <c r="BK172" s="27"/>
      <c r="BL172" s="27"/>
    </row>
    <row r="173" spans="1:79" s="1" customFormat="1" ht="12" hidden="1" customHeight="1" x14ac:dyDescent="0.2">
      <c r="A173" s="26" t="s">
        <v>64</v>
      </c>
      <c r="B173" s="26"/>
      <c r="C173" s="26"/>
      <c r="D173" s="26"/>
      <c r="E173" s="26"/>
      <c r="F173" s="26"/>
      <c r="G173" s="61" t="s">
        <v>57</v>
      </c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30" t="s">
        <v>80</v>
      </c>
      <c r="U173" s="30"/>
      <c r="V173" s="30"/>
      <c r="W173" s="30"/>
      <c r="X173" s="30"/>
      <c r="Y173" s="30"/>
      <c r="Z173" s="30" t="s">
        <v>81</v>
      </c>
      <c r="AA173" s="30"/>
      <c r="AB173" s="30"/>
      <c r="AC173" s="30"/>
      <c r="AD173" s="30"/>
      <c r="AE173" s="30" t="s">
        <v>82</v>
      </c>
      <c r="AF173" s="30"/>
      <c r="AG173" s="30"/>
      <c r="AH173" s="30"/>
      <c r="AI173" s="30"/>
      <c r="AJ173" s="30"/>
      <c r="AK173" s="30" t="s">
        <v>83</v>
      </c>
      <c r="AL173" s="30"/>
      <c r="AM173" s="30"/>
      <c r="AN173" s="30"/>
      <c r="AO173" s="30"/>
      <c r="AP173" s="30"/>
      <c r="AQ173" s="78" t="s">
        <v>99</v>
      </c>
      <c r="AR173" s="30"/>
      <c r="AS173" s="30"/>
      <c r="AT173" s="30"/>
      <c r="AU173" s="30"/>
      <c r="AV173" s="30"/>
      <c r="AW173" s="30" t="s">
        <v>84</v>
      </c>
      <c r="AX173" s="30"/>
      <c r="AY173" s="30"/>
      <c r="AZ173" s="30"/>
      <c r="BA173" s="30"/>
      <c r="BB173" s="30" t="s">
        <v>85</v>
      </c>
      <c r="BC173" s="30"/>
      <c r="BD173" s="30"/>
      <c r="BE173" s="30"/>
      <c r="BF173" s="30"/>
      <c r="BG173" s="78" t="s">
        <v>100</v>
      </c>
      <c r="BH173" s="30"/>
      <c r="BI173" s="30"/>
      <c r="BJ173" s="30"/>
      <c r="BK173" s="30"/>
      <c r="BL173" s="30"/>
      <c r="CA173" s="1" t="s">
        <v>50</v>
      </c>
    </row>
    <row r="174" spans="1:79" s="6" customFormat="1" ht="12.75" customHeight="1" x14ac:dyDescent="0.2">
      <c r="A174" s="85"/>
      <c r="B174" s="85"/>
      <c r="C174" s="85"/>
      <c r="D174" s="85"/>
      <c r="E174" s="85"/>
      <c r="F174" s="85"/>
      <c r="G174" s="118" t="s">
        <v>147</v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>
        <f>IF(ISNUMBER(AK174),AK174,0)-IF(ISNUMBER(AE174),AE174,0)</f>
        <v>0</v>
      </c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>
        <f>IF(ISNUMBER(Z174),Z174,0)+IF(ISNUMBER(AK174),AK174,0)</f>
        <v>0</v>
      </c>
      <c r="BH174" s="116"/>
      <c r="BI174" s="116"/>
      <c r="BJ174" s="116"/>
      <c r="BK174" s="116"/>
      <c r="BL174" s="116"/>
      <c r="CA174" s="6" t="s">
        <v>51</v>
      </c>
    </row>
    <row r="176" spans="1:79" ht="14.25" customHeight="1" x14ac:dyDescent="0.2">
      <c r="A176" s="29" t="s">
        <v>242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31" t="s">
        <v>223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</row>
    <row r="178" spans="1:79" ht="18" customHeight="1" x14ac:dyDescent="0.2">
      <c r="A178" s="27" t="s">
        <v>135</v>
      </c>
      <c r="B178" s="27"/>
      <c r="C178" s="27"/>
      <c r="D178" s="27"/>
      <c r="E178" s="27"/>
      <c r="F178" s="27"/>
      <c r="G178" s="27" t="s">
        <v>19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 t="s">
        <v>229</v>
      </c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 t="s">
        <v>239</v>
      </c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79" ht="42.9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 t="s">
        <v>140</v>
      </c>
      <c r="R179" s="27"/>
      <c r="S179" s="27"/>
      <c r="T179" s="27"/>
      <c r="U179" s="27"/>
      <c r="V179" s="74" t="s">
        <v>141</v>
      </c>
      <c r="W179" s="74"/>
      <c r="X179" s="74"/>
      <c r="Y179" s="74"/>
      <c r="Z179" s="27" t="s">
        <v>142</v>
      </c>
      <c r="AA179" s="27"/>
      <c r="AB179" s="27"/>
      <c r="AC179" s="27"/>
      <c r="AD179" s="27"/>
      <c r="AE179" s="27"/>
      <c r="AF179" s="27"/>
      <c r="AG179" s="27"/>
      <c r="AH179" s="27"/>
      <c r="AI179" s="27"/>
      <c r="AJ179" s="27" t="s">
        <v>143</v>
      </c>
      <c r="AK179" s="27"/>
      <c r="AL179" s="27"/>
      <c r="AM179" s="27"/>
      <c r="AN179" s="27"/>
      <c r="AO179" s="27" t="s">
        <v>20</v>
      </c>
      <c r="AP179" s="27"/>
      <c r="AQ179" s="27"/>
      <c r="AR179" s="27"/>
      <c r="AS179" s="27"/>
      <c r="AT179" s="74" t="s">
        <v>144</v>
      </c>
      <c r="AU179" s="74"/>
      <c r="AV179" s="74"/>
      <c r="AW179" s="74"/>
      <c r="AX179" s="27" t="s">
        <v>142</v>
      </c>
      <c r="AY179" s="27"/>
      <c r="AZ179" s="27"/>
      <c r="BA179" s="27"/>
      <c r="BB179" s="27"/>
      <c r="BC179" s="27"/>
      <c r="BD179" s="27"/>
      <c r="BE179" s="27"/>
      <c r="BF179" s="27"/>
      <c r="BG179" s="27"/>
      <c r="BH179" s="27" t="s">
        <v>145</v>
      </c>
      <c r="BI179" s="27"/>
      <c r="BJ179" s="27"/>
      <c r="BK179" s="27"/>
      <c r="BL179" s="27"/>
    </row>
    <row r="180" spans="1:79" ht="63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74"/>
      <c r="W180" s="74"/>
      <c r="X180" s="74"/>
      <c r="Y180" s="74"/>
      <c r="Z180" s="27" t="s">
        <v>17</v>
      </c>
      <c r="AA180" s="27"/>
      <c r="AB180" s="27"/>
      <c r="AC180" s="27"/>
      <c r="AD180" s="27"/>
      <c r="AE180" s="27" t="s">
        <v>16</v>
      </c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74"/>
      <c r="AU180" s="74"/>
      <c r="AV180" s="74"/>
      <c r="AW180" s="74"/>
      <c r="AX180" s="27" t="s">
        <v>17</v>
      </c>
      <c r="AY180" s="27"/>
      <c r="AZ180" s="27"/>
      <c r="BA180" s="27"/>
      <c r="BB180" s="27"/>
      <c r="BC180" s="27" t="s">
        <v>16</v>
      </c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79" ht="15" customHeight="1" x14ac:dyDescent="0.2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>
        <v>3</v>
      </c>
      <c r="R181" s="27"/>
      <c r="S181" s="27"/>
      <c r="T181" s="27"/>
      <c r="U181" s="27"/>
      <c r="V181" s="27">
        <v>4</v>
      </c>
      <c r="W181" s="27"/>
      <c r="X181" s="27"/>
      <c r="Y181" s="27"/>
      <c r="Z181" s="27">
        <v>5</v>
      </c>
      <c r="AA181" s="27"/>
      <c r="AB181" s="27"/>
      <c r="AC181" s="27"/>
      <c r="AD181" s="27"/>
      <c r="AE181" s="27">
        <v>6</v>
      </c>
      <c r="AF181" s="27"/>
      <c r="AG181" s="27"/>
      <c r="AH181" s="27"/>
      <c r="AI181" s="27"/>
      <c r="AJ181" s="27">
        <v>7</v>
      </c>
      <c r="AK181" s="27"/>
      <c r="AL181" s="27"/>
      <c r="AM181" s="27"/>
      <c r="AN181" s="27"/>
      <c r="AO181" s="27">
        <v>8</v>
      </c>
      <c r="AP181" s="27"/>
      <c r="AQ181" s="27"/>
      <c r="AR181" s="27"/>
      <c r="AS181" s="27"/>
      <c r="AT181" s="27">
        <v>9</v>
      </c>
      <c r="AU181" s="27"/>
      <c r="AV181" s="27"/>
      <c r="AW181" s="27"/>
      <c r="AX181" s="27">
        <v>10</v>
      </c>
      <c r="AY181" s="27"/>
      <c r="AZ181" s="27"/>
      <c r="BA181" s="27"/>
      <c r="BB181" s="27"/>
      <c r="BC181" s="27">
        <v>11</v>
      </c>
      <c r="BD181" s="27"/>
      <c r="BE181" s="27"/>
      <c r="BF181" s="27"/>
      <c r="BG181" s="27"/>
      <c r="BH181" s="27">
        <v>12</v>
      </c>
      <c r="BI181" s="27"/>
      <c r="BJ181" s="27"/>
      <c r="BK181" s="27"/>
      <c r="BL181" s="27"/>
    </row>
    <row r="182" spans="1:79" s="1" customFormat="1" ht="12" hidden="1" customHeight="1" x14ac:dyDescent="0.2">
      <c r="A182" s="26" t="s">
        <v>64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30" t="s">
        <v>80</v>
      </c>
      <c r="R182" s="30"/>
      <c r="S182" s="30"/>
      <c r="T182" s="30"/>
      <c r="U182" s="30"/>
      <c r="V182" s="30" t="s">
        <v>81</v>
      </c>
      <c r="W182" s="30"/>
      <c r="X182" s="30"/>
      <c r="Y182" s="30"/>
      <c r="Z182" s="30" t="s">
        <v>82</v>
      </c>
      <c r="AA182" s="30"/>
      <c r="AB182" s="30"/>
      <c r="AC182" s="30"/>
      <c r="AD182" s="30"/>
      <c r="AE182" s="30" t="s">
        <v>83</v>
      </c>
      <c r="AF182" s="30"/>
      <c r="AG182" s="30"/>
      <c r="AH182" s="30"/>
      <c r="AI182" s="30"/>
      <c r="AJ182" s="78" t="s">
        <v>101</v>
      </c>
      <c r="AK182" s="30"/>
      <c r="AL182" s="30"/>
      <c r="AM182" s="30"/>
      <c r="AN182" s="30"/>
      <c r="AO182" s="30" t="s">
        <v>84</v>
      </c>
      <c r="AP182" s="30"/>
      <c r="AQ182" s="30"/>
      <c r="AR182" s="30"/>
      <c r="AS182" s="30"/>
      <c r="AT182" s="78" t="s">
        <v>102</v>
      </c>
      <c r="AU182" s="30"/>
      <c r="AV182" s="30"/>
      <c r="AW182" s="30"/>
      <c r="AX182" s="30" t="s">
        <v>85</v>
      </c>
      <c r="AY182" s="30"/>
      <c r="AZ182" s="30"/>
      <c r="BA182" s="30"/>
      <c r="BB182" s="30"/>
      <c r="BC182" s="30" t="s">
        <v>86</v>
      </c>
      <c r="BD182" s="30"/>
      <c r="BE182" s="30"/>
      <c r="BF182" s="30"/>
      <c r="BG182" s="30"/>
      <c r="BH182" s="78" t="s">
        <v>101</v>
      </c>
      <c r="BI182" s="30"/>
      <c r="BJ182" s="30"/>
      <c r="BK182" s="30"/>
      <c r="BL182" s="30"/>
      <c r="CA182" s="1" t="s">
        <v>52</v>
      </c>
    </row>
    <row r="183" spans="1:79" s="6" customFormat="1" ht="12.75" customHeight="1" x14ac:dyDescent="0.2">
      <c r="A183" s="85"/>
      <c r="B183" s="85"/>
      <c r="C183" s="85"/>
      <c r="D183" s="85"/>
      <c r="E183" s="85"/>
      <c r="F183" s="85"/>
      <c r="G183" s="118" t="s">
        <v>147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>
        <f>IF(ISNUMBER(Q183),Q183,0)-IF(ISNUMBER(Z183),Z183,0)</f>
        <v>0</v>
      </c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>
        <f>IF(ISNUMBER(V183),V183,0)-IF(ISNUMBER(Z183),Z183,0)-IF(ISNUMBER(AE183),AE183,0)</f>
        <v>0</v>
      </c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>
        <f>IF(ISNUMBER(AO183),AO183,0)-IF(ISNUMBER(AX183),AX183,0)</f>
        <v>0</v>
      </c>
      <c r="BI183" s="116"/>
      <c r="BJ183" s="116"/>
      <c r="BK183" s="116"/>
      <c r="BL183" s="116"/>
      <c r="CA183" s="6" t="s">
        <v>53</v>
      </c>
    </row>
    <row r="185" spans="1:79" ht="14.25" customHeight="1" x14ac:dyDescent="0.2">
      <c r="A185" s="29" t="s">
        <v>230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0.2">
      <c r="A186" s="31" t="s">
        <v>223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</row>
    <row r="187" spans="1:79" ht="42.95" customHeight="1" x14ac:dyDescent="0.2">
      <c r="A187" s="74" t="s">
        <v>135</v>
      </c>
      <c r="B187" s="74"/>
      <c r="C187" s="74"/>
      <c r="D187" s="74"/>
      <c r="E187" s="74"/>
      <c r="F187" s="74"/>
      <c r="G187" s="27" t="s">
        <v>19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15</v>
      </c>
      <c r="U187" s="27"/>
      <c r="V187" s="27"/>
      <c r="W187" s="27"/>
      <c r="X187" s="27"/>
      <c r="Y187" s="27"/>
      <c r="Z187" s="27" t="s">
        <v>14</v>
      </c>
      <c r="AA187" s="27"/>
      <c r="AB187" s="27"/>
      <c r="AC187" s="27"/>
      <c r="AD187" s="27"/>
      <c r="AE187" s="27" t="s">
        <v>226</v>
      </c>
      <c r="AF187" s="27"/>
      <c r="AG187" s="27"/>
      <c r="AH187" s="27"/>
      <c r="AI187" s="27"/>
      <c r="AJ187" s="27"/>
      <c r="AK187" s="27" t="s">
        <v>231</v>
      </c>
      <c r="AL187" s="27"/>
      <c r="AM187" s="27"/>
      <c r="AN187" s="27"/>
      <c r="AO187" s="27"/>
      <c r="AP187" s="27"/>
      <c r="AQ187" s="27" t="s">
        <v>243</v>
      </c>
      <c r="AR187" s="27"/>
      <c r="AS187" s="27"/>
      <c r="AT187" s="27"/>
      <c r="AU187" s="27"/>
      <c r="AV187" s="27"/>
      <c r="AW187" s="27" t="s">
        <v>18</v>
      </c>
      <c r="AX187" s="27"/>
      <c r="AY187" s="27"/>
      <c r="AZ187" s="27"/>
      <c r="BA187" s="27"/>
      <c r="BB187" s="27"/>
      <c r="BC187" s="27"/>
      <c r="BD187" s="27"/>
      <c r="BE187" s="27" t="s">
        <v>156</v>
      </c>
      <c r="BF187" s="27"/>
      <c r="BG187" s="27"/>
      <c r="BH187" s="27"/>
      <c r="BI187" s="27"/>
      <c r="BJ187" s="27"/>
      <c r="BK187" s="27"/>
      <c r="BL187" s="27"/>
    </row>
    <row r="188" spans="1:79" ht="21.75" customHeight="1" x14ac:dyDescent="0.2">
      <c r="A188" s="74"/>
      <c r="B188" s="74"/>
      <c r="C188" s="74"/>
      <c r="D188" s="74"/>
      <c r="E188" s="74"/>
      <c r="F188" s="7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>
        <v>4</v>
      </c>
      <c r="AA189" s="27"/>
      <c r="AB189" s="27"/>
      <c r="AC189" s="27"/>
      <c r="AD189" s="27"/>
      <c r="AE189" s="27">
        <v>5</v>
      </c>
      <c r="AF189" s="27"/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/>
      <c r="AQ189" s="27">
        <v>7</v>
      </c>
      <c r="AR189" s="27"/>
      <c r="AS189" s="27"/>
      <c r="AT189" s="27"/>
      <c r="AU189" s="27"/>
      <c r="AV189" s="27"/>
      <c r="AW189" s="26">
        <v>8</v>
      </c>
      <c r="AX189" s="26"/>
      <c r="AY189" s="26"/>
      <c r="AZ189" s="26"/>
      <c r="BA189" s="26"/>
      <c r="BB189" s="26"/>
      <c r="BC189" s="26"/>
      <c r="BD189" s="26"/>
      <c r="BE189" s="26">
        <v>9</v>
      </c>
      <c r="BF189" s="26"/>
      <c r="BG189" s="26"/>
      <c r="BH189" s="26"/>
      <c r="BI189" s="26"/>
      <c r="BJ189" s="26"/>
      <c r="BK189" s="26"/>
      <c r="BL189" s="26"/>
    </row>
    <row r="190" spans="1:79" s="1" customFormat="1" ht="18.75" hidden="1" customHeight="1" x14ac:dyDescent="0.2">
      <c r="A190" s="26" t="s">
        <v>64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30" t="s">
        <v>80</v>
      </c>
      <c r="U190" s="30"/>
      <c r="V190" s="30"/>
      <c r="W190" s="30"/>
      <c r="X190" s="30"/>
      <c r="Y190" s="30"/>
      <c r="Z190" s="30" t="s">
        <v>81</v>
      </c>
      <c r="AA190" s="30"/>
      <c r="AB190" s="30"/>
      <c r="AC190" s="30"/>
      <c r="AD190" s="30"/>
      <c r="AE190" s="30" t="s">
        <v>82</v>
      </c>
      <c r="AF190" s="30"/>
      <c r="AG190" s="30"/>
      <c r="AH190" s="30"/>
      <c r="AI190" s="30"/>
      <c r="AJ190" s="30"/>
      <c r="AK190" s="30" t="s">
        <v>83</v>
      </c>
      <c r="AL190" s="30"/>
      <c r="AM190" s="30"/>
      <c r="AN190" s="30"/>
      <c r="AO190" s="30"/>
      <c r="AP190" s="30"/>
      <c r="AQ190" s="30" t="s">
        <v>84</v>
      </c>
      <c r="AR190" s="30"/>
      <c r="AS190" s="30"/>
      <c r="AT190" s="30"/>
      <c r="AU190" s="30"/>
      <c r="AV190" s="30"/>
      <c r="AW190" s="61" t="s">
        <v>87</v>
      </c>
      <c r="AX190" s="61"/>
      <c r="AY190" s="61"/>
      <c r="AZ190" s="61"/>
      <c r="BA190" s="61"/>
      <c r="BB190" s="61"/>
      <c r="BC190" s="61"/>
      <c r="BD190" s="61"/>
      <c r="BE190" s="61" t="s">
        <v>88</v>
      </c>
      <c r="BF190" s="61"/>
      <c r="BG190" s="61"/>
      <c r="BH190" s="61"/>
      <c r="BI190" s="61"/>
      <c r="BJ190" s="61"/>
      <c r="BK190" s="61"/>
      <c r="BL190" s="61"/>
      <c r="CA190" s="1" t="s">
        <v>54</v>
      </c>
    </row>
    <row r="191" spans="1:79" s="6" customFormat="1" ht="12.75" customHeight="1" x14ac:dyDescent="0.2">
      <c r="A191" s="85"/>
      <c r="B191" s="85"/>
      <c r="C191" s="85"/>
      <c r="D191" s="85"/>
      <c r="E191" s="85"/>
      <c r="F191" s="85"/>
      <c r="G191" s="118" t="s">
        <v>147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CA191" s="6" t="s">
        <v>55</v>
      </c>
    </row>
    <row r="193" spans="1:64" ht="14.25" customHeight="1" x14ac:dyDescent="0.2">
      <c r="A193" s="29" t="s">
        <v>244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64" ht="15" customHeight="1" x14ac:dyDescent="0.2">
      <c r="A194" s="124" t="s">
        <v>445</v>
      </c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</row>
    <row r="195" spans="1:64" ht="1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64" ht="14.25" x14ac:dyDescent="0.2">
      <c r="A197" s="29" t="s">
        <v>259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64" ht="14.25" x14ac:dyDescent="0.2">
      <c r="A198" s="29" t="s">
        <v>232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64" ht="15" customHeight="1" x14ac:dyDescent="0.2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</row>
    <row r="200" spans="1:64" ht="1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3" spans="1:64" ht="18.95" customHeight="1" x14ac:dyDescent="0.2">
      <c r="A203" s="128" t="s">
        <v>217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22"/>
      <c r="AC203" s="22"/>
      <c r="AD203" s="22"/>
      <c r="AE203" s="22"/>
      <c r="AF203" s="22"/>
      <c r="AG203" s="22"/>
      <c r="AH203" s="42"/>
      <c r="AI203" s="42"/>
      <c r="AJ203" s="42"/>
      <c r="AK203" s="42"/>
      <c r="AL203" s="42"/>
      <c r="AM203" s="42"/>
      <c r="AN203" s="42"/>
      <c r="AO203" s="42"/>
      <c r="AP203" s="42"/>
      <c r="AQ203" s="22"/>
      <c r="AR203" s="22"/>
      <c r="AS203" s="22"/>
      <c r="AT203" s="22"/>
      <c r="AU203" s="129" t="s">
        <v>219</v>
      </c>
      <c r="AV203" s="127"/>
      <c r="AW203" s="127"/>
      <c r="AX203" s="127"/>
      <c r="AY203" s="127"/>
      <c r="AZ203" s="127"/>
      <c r="BA203" s="127"/>
      <c r="BB203" s="127"/>
      <c r="BC203" s="127"/>
      <c r="BD203" s="127"/>
      <c r="BE203" s="127"/>
      <c r="BF203" s="127"/>
    </row>
    <row r="204" spans="1:64" ht="12.75" customHeight="1" x14ac:dyDescent="0.2">
      <c r="AB204" s="23"/>
      <c r="AC204" s="23"/>
      <c r="AD204" s="23"/>
      <c r="AE204" s="23"/>
      <c r="AF204" s="23"/>
      <c r="AG204" s="23"/>
      <c r="AH204" s="28" t="s">
        <v>1</v>
      </c>
      <c r="AI204" s="28"/>
      <c r="AJ204" s="28"/>
      <c r="AK204" s="28"/>
      <c r="AL204" s="28"/>
      <c r="AM204" s="28"/>
      <c r="AN204" s="28"/>
      <c r="AO204" s="28"/>
      <c r="AP204" s="28"/>
      <c r="AQ204" s="23"/>
      <c r="AR204" s="23"/>
      <c r="AS204" s="23"/>
      <c r="AT204" s="23"/>
      <c r="AU204" s="28" t="s">
        <v>160</v>
      </c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</row>
    <row r="205" spans="1:64" ht="15" x14ac:dyDescent="0.2">
      <c r="AB205" s="23"/>
      <c r="AC205" s="23"/>
      <c r="AD205" s="23"/>
      <c r="AE205" s="23"/>
      <c r="AF205" s="23"/>
      <c r="AG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3"/>
      <c r="AR205" s="23"/>
      <c r="AS205" s="23"/>
      <c r="AT205" s="23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</row>
    <row r="206" spans="1:64" ht="18" customHeight="1" x14ac:dyDescent="0.2">
      <c r="A206" s="128" t="s">
        <v>218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23"/>
      <c r="AC206" s="23"/>
      <c r="AD206" s="23"/>
      <c r="AE206" s="23"/>
      <c r="AF206" s="23"/>
      <c r="AG206" s="23"/>
      <c r="AH206" s="43"/>
      <c r="AI206" s="43"/>
      <c r="AJ206" s="43"/>
      <c r="AK206" s="43"/>
      <c r="AL206" s="43"/>
      <c r="AM206" s="43"/>
      <c r="AN206" s="43"/>
      <c r="AO206" s="43"/>
      <c r="AP206" s="43"/>
      <c r="AQ206" s="23"/>
      <c r="AR206" s="23"/>
      <c r="AS206" s="23"/>
      <c r="AT206" s="23"/>
      <c r="AU206" s="130" t="s">
        <v>220</v>
      </c>
      <c r="AV206" s="127"/>
      <c r="AW206" s="127"/>
      <c r="AX206" s="127"/>
      <c r="AY206" s="127"/>
      <c r="AZ206" s="127"/>
      <c r="BA206" s="127"/>
      <c r="BB206" s="127"/>
      <c r="BC206" s="127"/>
      <c r="BD206" s="127"/>
      <c r="BE206" s="127"/>
      <c r="BF206" s="127"/>
    </row>
    <row r="207" spans="1:64" ht="12" customHeight="1" x14ac:dyDescent="0.2">
      <c r="AB207" s="23"/>
      <c r="AC207" s="23"/>
      <c r="AD207" s="23"/>
      <c r="AE207" s="23"/>
      <c r="AF207" s="23"/>
      <c r="AG207" s="23"/>
      <c r="AH207" s="28" t="s">
        <v>1</v>
      </c>
      <c r="AI207" s="28"/>
      <c r="AJ207" s="28"/>
      <c r="AK207" s="28"/>
      <c r="AL207" s="28"/>
      <c r="AM207" s="28"/>
      <c r="AN207" s="28"/>
      <c r="AO207" s="28"/>
      <c r="AP207" s="28"/>
      <c r="AQ207" s="23"/>
      <c r="AR207" s="23"/>
      <c r="AS207" s="23"/>
      <c r="AT207" s="23"/>
      <c r="AU207" s="28" t="s">
        <v>160</v>
      </c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</row>
  </sheetData>
  <mergeCells count="1107">
    <mergeCell ref="AX133:AZ133"/>
    <mergeCell ref="BA133:BC133"/>
    <mergeCell ref="BD133:BF133"/>
    <mergeCell ref="BG133:BI133"/>
    <mergeCell ref="BJ133:BL133"/>
    <mergeCell ref="A133:C133"/>
    <mergeCell ref="D133:V133"/>
    <mergeCell ref="W133:Y133"/>
    <mergeCell ref="Z133:AB133"/>
    <mergeCell ref="AC133:AE133"/>
    <mergeCell ref="AF133:AH133"/>
    <mergeCell ref="AI133:AK133"/>
    <mergeCell ref="A123:T123"/>
    <mergeCell ref="U123:Y123"/>
    <mergeCell ref="Z123:AD123"/>
    <mergeCell ref="AE123:AI123"/>
    <mergeCell ref="AJ123:AN123"/>
    <mergeCell ref="AO123:AS123"/>
    <mergeCell ref="AT123:AX123"/>
    <mergeCell ref="AY123:BC123"/>
    <mergeCell ref="BD123:BH12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06:BI106"/>
    <mergeCell ref="BJ106:BN106"/>
    <mergeCell ref="BO106:BS106"/>
    <mergeCell ref="BT106:BX106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6:AA206"/>
    <mergeCell ref="AH206:AP206"/>
    <mergeCell ref="AU206:BF206"/>
    <mergeCell ref="AH207:AP207"/>
    <mergeCell ref="AU207:BF207"/>
    <mergeCell ref="A31:D31"/>
    <mergeCell ref="E31:T31"/>
    <mergeCell ref="U31:Y31"/>
    <mergeCell ref="Z31:AD31"/>
    <mergeCell ref="AE31:AH31"/>
    <mergeCell ref="A199:BL199"/>
    <mergeCell ref="A203:AA203"/>
    <mergeCell ref="AH203:AP203"/>
    <mergeCell ref="AU203:BF203"/>
    <mergeCell ref="AH204:AP204"/>
    <mergeCell ref="AU204:BF204"/>
    <mergeCell ref="AW191:BD191"/>
    <mergeCell ref="BE191:BL191"/>
    <mergeCell ref="A193:BL193"/>
    <mergeCell ref="A194:BL194"/>
    <mergeCell ref="A197:BL197"/>
    <mergeCell ref="A198:BL198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3:AN183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T179:AW180"/>
    <mergeCell ref="AX179:BG179"/>
    <mergeCell ref="BH179:BL180"/>
    <mergeCell ref="Z180:AD180"/>
    <mergeCell ref="AE180:AI180"/>
    <mergeCell ref="AX180:BB180"/>
    <mergeCell ref="BC180:BG180"/>
    <mergeCell ref="A177:BL177"/>
    <mergeCell ref="A178:F180"/>
    <mergeCell ref="G178:P180"/>
    <mergeCell ref="Q178:AN178"/>
    <mergeCell ref="AO178:BL178"/>
    <mergeCell ref="Q179:U180"/>
    <mergeCell ref="V179:Y180"/>
    <mergeCell ref="Z179:AI179"/>
    <mergeCell ref="AJ179:AN180"/>
    <mergeCell ref="AO179:AS180"/>
    <mergeCell ref="AK174:AP174"/>
    <mergeCell ref="AQ174:AV174"/>
    <mergeCell ref="AW174:BA174"/>
    <mergeCell ref="BB174:BF174"/>
    <mergeCell ref="BG174:BL174"/>
    <mergeCell ref="A176:BL176"/>
    <mergeCell ref="AK173:AP173"/>
    <mergeCell ref="AQ173:AV173"/>
    <mergeCell ref="AW173:BA173"/>
    <mergeCell ref="BB173:BF173"/>
    <mergeCell ref="BG173:BL173"/>
    <mergeCell ref="A174:F174"/>
    <mergeCell ref="G174:S174"/>
    <mergeCell ref="T174:Y174"/>
    <mergeCell ref="Z174:AD174"/>
    <mergeCell ref="AE174:AJ174"/>
    <mergeCell ref="AK172:AP172"/>
    <mergeCell ref="AQ172:AV172"/>
    <mergeCell ref="AW172:BA172"/>
    <mergeCell ref="BB172:BF172"/>
    <mergeCell ref="BG172:BL172"/>
    <mergeCell ref="A173:F173"/>
    <mergeCell ref="G173:S173"/>
    <mergeCell ref="T173:Y173"/>
    <mergeCell ref="Z173:AD173"/>
    <mergeCell ref="AE173:AJ173"/>
    <mergeCell ref="AQ170:AV171"/>
    <mergeCell ref="AW170:BF170"/>
    <mergeCell ref="BG170:BL171"/>
    <mergeCell ref="AW171:BA171"/>
    <mergeCell ref="BB171:BF171"/>
    <mergeCell ref="A172:F172"/>
    <mergeCell ref="G172:S172"/>
    <mergeCell ref="T172:Y172"/>
    <mergeCell ref="Z172:AD172"/>
    <mergeCell ref="AE172:AJ172"/>
    <mergeCell ref="A170:F171"/>
    <mergeCell ref="G170:S171"/>
    <mergeCell ref="T170:Y171"/>
    <mergeCell ref="Z170:AD171"/>
    <mergeCell ref="AE170:AJ171"/>
    <mergeCell ref="AK170:AP171"/>
    <mergeCell ref="BP160:BS160"/>
    <mergeCell ref="A163:BL163"/>
    <mergeCell ref="A164:BL164"/>
    <mergeCell ref="A167:BL167"/>
    <mergeCell ref="A168:BL168"/>
    <mergeCell ref="A169:BL169"/>
    <mergeCell ref="AO160:AR160"/>
    <mergeCell ref="AS160:AW160"/>
    <mergeCell ref="AX160:BA160"/>
    <mergeCell ref="BB160:BF160"/>
    <mergeCell ref="BG160:BJ160"/>
    <mergeCell ref="BK160:BO160"/>
    <mergeCell ref="BB159:BF159"/>
    <mergeCell ref="BG159:BJ159"/>
    <mergeCell ref="BK159:BO159"/>
    <mergeCell ref="BP159:BS159"/>
    <mergeCell ref="A160:M160"/>
    <mergeCell ref="N160:U160"/>
    <mergeCell ref="V160:Z160"/>
    <mergeCell ref="AA160:AE160"/>
    <mergeCell ref="AF160:AI160"/>
    <mergeCell ref="AJ160:AN160"/>
    <mergeCell ref="BP158:BS158"/>
    <mergeCell ref="A159:M159"/>
    <mergeCell ref="N159:U159"/>
    <mergeCell ref="V159:Z159"/>
    <mergeCell ref="AA159:AE159"/>
    <mergeCell ref="AF159:AI159"/>
    <mergeCell ref="AJ159:AN159"/>
    <mergeCell ref="AO159:AR159"/>
    <mergeCell ref="AS159:AW159"/>
    <mergeCell ref="AX159:BA159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A157:AE157"/>
    <mergeCell ref="AF157:AI157"/>
    <mergeCell ref="AJ157:AN157"/>
    <mergeCell ref="AO157:AR157"/>
    <mergeCell ref="AS157:AW157"/>
    <mergeCell ref="AX157:BA157"/>
    <mergeCell ref="A154:BL154"/>
    <mergeCell ref="A155:BM155"/>
    <mergeCell ref="A156:M157"/>
    <mergeCell ref="N156:U157"/>
    <mergeCell ref="V156:Z157"/>
    <mergeCell ref="AA156:AI156"/>
    <mergeCell ref="AJ156:AR156"/>
    <mergeCell ref="AS156:BA156"/>
    <mergeCell ref="BB156:BJ156"/>
    <mergeCell ref="BK156:BS156"/>
    <mergeCell ref="AZ150:BD150"/>
    <mergeCell ref="A151:F151"/>
    <mergeCell ref="G151:S151"/>
    <mergeCell ref="T151:Z151"/>
    <mergeCell ref="AA151:AE151"/>
    <mergeCell ref="AF151:AJ151"/>
    <mergeCell ref="AK151:AO151"/>
    <mergeCell ref="AP151:AT151"/>
    <mergeCell ref="AU151:AY151"/>
    <mergeCell ref="AZ151:BD151"/>
    <mergeCell ref="AU149:AY149"/>
    <mergeCell ref="AZ149:BD149"/>
    <mergeCell ref="A150:F150"/>
    <mergeCell ref="G150:S150"/>
    <mergeCell ref="T150:Z150"/>
    <mergeCell ref="AA150:AE150"/>
    <mergeCell ref="AF150:AJ150"/>
    <mergeCell ref="AK150:AO150"/>
    <mergeCell ref="AP150:AT150"/>
    <mergeCell ref="AU150:AY150"/>
    <mergeCell ref="AP148:AT148"/>
    <mergeCell ref="AU148:AY148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145:BL145"/>
    <mergeCell ref="A146:BD146"/>
    <mergeCell ref="A147:F148"/>
    <mergeCell ref="G147:S148"/>
    <mergeCell ref="T147:Z148"/>
    <mergeCell ref="AA147:AO147"/>
    <mergeCell ref="AP147:BD147"/>
    <mergeCell ref="AA148:AE148"/>
    <mergeCell ref="AF148:AJ148"/>
    <mergeCell ref="AK148:AO148"/>
    <mergeCell ref="AP143:AT143"/>
    <mergeCell ref="AU143:AY143"/>
    <mergeCell ref="AZ143:BD143"/>
    <mergeCell ref="BE143:BI143"/>
    <mergeCell ref="BJ143:BN143"/>
    <mergeCell ref="BO143:BS143"/>
    <mergeCell ref="A143:F143"/>
    <mergeCell ref="G143:S143"/>
    <mergeCell ref="T143:Z143"/>
    <mergeCell ref="AA143:AE143"/>
    <mergeCell ref="AF143:AJ143"/>
    <mergeCell ref="AK143:AO143"/>
    <mergeCell ref="AP142:AT142"/>
    <mergeCell ref="AU142:AY142"/>
    <mergeCell ref="AZ142:BD142"/>
    <mergeCell ref="BE142:BI142"/>
    <mergeCell ref="BJ142:BN142"/>
    <mergeCell ref="BO142:BS142"/>
    <mergeCell ref="A142:F142"/>
    <mergeCell ref="G142:S142"/>
    <mergeCell ref="T142:Z142"/>
    <mergeCell ref="AA142:AE142"/>
    <mergeCell ref="AF142:AJ142"/>
    <mergeCell ref="AK142:AO142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38:BS138"/>
    <mergeCell ref="A139:F140"/>
    <mergeCell ref="G139:S140"/>
    <mergeCell ref="T139:Z140"/>
    <mergeCell ref="AA139:AO139"/>
    <mergeCell ref="AP139:BD139"/>
    <mergeCell ref="BE139:BS139"/>
    <mergeCell ref="AA140:AE140"/>
    <mergeCell ref="AF140:AJ140"/>
    <mergeCell ref="AK140:AO140"/>
    <mergeCell ref="BA132:BC132"/>
    <mergeCell ref="BD132:BF132"/>
    <mergeCell ref="BG132:BI132"/>
    <mergeCell ref="BJ132:BL132"/>
    <mergeCell ref="A136:BL136"/>
    <mergeCell ref="A137:BS137"/>
    <mergeCell ref="AL133:AN133"/>
    <mergeCell ref="AO133:AQ133"/>
    <mergeCell ref="AR133:AT133"/>
    <mergeCell ref="AU133:AW133"/>
    <mergeCell ref="AI132:AK132"/>
    <mergeCell ref="AL132:AN132"/>
    <mergeCell ref="AO132:AQ132"/>
    <mergeCell ref="AR132:AT132"/>
    <mergeCell ref="AU132:AW132"/>
    <mergeCell ref="AX132:AZ132"/>
    <mergeCell ref="BA131:BC131"/>
    <mergeCell ref="BD131:BF131"/>
    <mergeCell ref="BG131:BI131"/>
    <mergeCell ref="BJ131:BL131"/>
    <mergeCell ref="A132:C132"/>
    <mergeCell ref="D132:V132"/>
    <mergeCell ref="W132:Y132"/>
    <mergeCell ref="Z132:AB132"/>
    <mergeCell ref="AC132:AE132"/>
    <mergeCell ref="AF132:AH132"/>
    <mergeCell ref="AI131:AK131"/>
    <mergeCell ref="AL131:AN131"/>
    <mergeCell ref="AO131:AQ131"/>
    <mergeCell ref="AR131:AT131"/>
    <mergeCell ref="AU131:AW131"/>
    <mergeCell ref="AX131:AZ131"/>
    <mergeCell ref="BA130:BC130"/>
    <mergeCell ref="BD130:BF130"/>
    <mergeCell ref="BG130:BI130"/>
    <mergeCell ref="BJ130:BL130"/>
    <mergeCell ref="A131:C131"/>
    <mergeCell ref="D131:V131"/>
    <mergeCell ref="W131:Y131"/>
    <mergeCell ref="Z131:AB131"/>
    <mergeCell ref="AC131:AE131"/>
    <mergeCell ref="AF131:AH131"/>
    <mergeCell ref="AI130:AK130"/>
    <mergeCell ref="AL130:AN130"/>
    <mergeCell ref="AO130:AQ130"/>
    <mergeCell ref="AR130:AT130"/>
    <mergeCell ref="AU130:AW130"/>
    <mergeCell ref="AX130:AZ130"/>
    <mergeCell ref="A130:C130"/>
    <mergeCell ref="D130:V130"/>
    <mergeCell ref="W130:Y130"/>
    <mergeCell ref="Z130:AB130"/>
    <mergeCell ref="AC130:AE130"/>
    <mergeCell ref="AF130:AH130"/>
    <mergeCell ref="BJ128:BL129"/>
    <mergeCell ref="W129:Y129"/>
    <mergeCell ref="Z129:AB129"/>
    <mergeCell ref="AC129:AE129"/>
    <mergeCell ref="AF129:AH129"/>
    <mergeCell ref="AI129:AK129"/>
    <mergeCell ref="AL129:AN129"/>
    <mergeCell ref="AO129:AQ129"/>
    <mergeCell ref="AR129:AT129"/>
    <mergeCell ref="BG127:BL127"/>
    <mergeCell ref="W128:AB128"/>
    <mergeCell ref="AC128:AH128"/>
    <mergeCell ref="AI128:AN128"/>
    <mergeCell ref="AO128:AT128"/>
    <mergeCell ref="AU128:AW129"/>
    <mergeCell ref="AX128:AZ129"/>
    <mergeCell ref="BA128:BC129"/>
    <mergeCell ref="BD128:BF129"/>
    <mergeCell ref="BG128:BI129"/>
    <mergeCell ref="A127:C129"/>
    <mergeCell ref="D127:V129"/>
    <mergeCell ref="W127:AH127"/>
    <mergeCell ref="AI127:AT127"/>
    <mergeCell ref="AU127:AZ127"/>
    <mergeCell ref="BA127:BF127"/>
    <mergeCell ref="AT122:AX122"/>
    <mergeCell ref="AY122:BC122"/>
    <mergeCell ref="BD122:BH122"/>
    <mergeCell ref="BI122:BM122"/>
    <mergeCell ref="BN122:BR122"/>
    <mergeCell ref="A126:BL126"/>
    <mergeCell ref="BI123:BM123"/>
    <mergeCell ref="BN123:BR123"/>
    <mergeCell ref="A122:T122"/>
    <mergeCell ref="U122:Y122"/>
    <mergeCell ref="Z122:AD122"/>
    <mergeCell ref="AE122:AI122"/>
    <mergeCell ref="AJ122:AN122"/>
    <mergeCell ref="AO122:AS122"/>
    <mergeCell ref="AO121:AS121"/>
    <mergeCell ref="AT121:AX121"/>
    <mergeCell ref="AY121:BC121"/>
    <mergeCell ref="BD121:BH121"/>
    <mergeCell ref="BI121:BM121"/>
    <mergeCell ref="BN121:BR121"/>
    <mergeCell ref="AT120:AX120"/>
    <mergeCell ref="AY120:BC120"/>
    <mergeCell ref="BD120:BH120"/>
    <mergeCell ref="BI120:BM120"/>
    <mergeCell ref="BN120:BR120"/>
    <mergeCell ref="A121:T121"/>
    <mergeCell ref="U121:Y121"/>
    <mergeCell ref="Z121:AD121"/>
    <mergeCell ref="AE121:AI121"/>
    <mergeCell ref="AJ121:AN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18:T119"/>
    <mergeCell ref="U118:AD118"/>
    <mergeCell ref="AE118:AN118"/>
    <mergeCell ref="AO118:AX118"/>
    <mergeCell ref="AY118:BH118"/>
    <mergeCell ref="BI118:BR118"/>
    <mergeCell ref="U119:Y119"/>
    <mergeCell ref="Z119:AD119"/>
    <mergeCell ref="AE119:AI119"/>
    <mergeCell ref="AJ119:AN119"/>
    <mergeCell ref="AP113:AT113"/>
    <mergeCell ref="AU113:AY113"/>
    <mergeCell ref="AZ113:BD113"/>
    <mergeCell ref="BE113:BI113"/>
    <mergeCell ref="A116:BL116"/>
    <mergeCell ref="A117:BR117"/>
    <mergeCell ref="BE114:BI114"/>
    <mergeCell ref="AP112:AT112"/>
    <mergeCell ref="AU112:AY112"/>
    <mergeCell ref="AZ112:BD112"/>
    <mergeCell ref="BE112:BI112"/>
    <mergeCell ref="A113:C113"/>
    <mergeCell ref="D113:P113"/>
    <mergeCell ref="Q113:U113"/>
    <mergeCell ref="V113:AE113"/>
    <mergeCell ref="AF113:AJ113"/>
    <mergeCell ref="AK113:AO113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BT105:BX105"/>
    <mergeCell ref="A108:BL108"/>
    <mergeCell ref="A109:C110"/>
    <mergeCell ref="D109:P110"/>
    <mergeCell ref="Q109:U110"/>
    <mergeCell ref="V109:AE110"/>
    <mergeCell ref="AF109:AT109"/>
    <mergeCell ref="AU109:BI109"/>
    <mergeCell ref="AF110:AJ110"/>
    <mergeCell ref="AK110:AO11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32 A95">
    <cfRule type="cellIs" dxfId="10" priority="15" stopIfTrue="1" operator="equal">
      <formula>A85</formula>
    </cfRule>
  </conditionalFormatting>
  <conditionalFormatting sqref="A105:C105 A113:C113">
    <cfRule type="cellIs" dxfId="9" priority="16" stopIfTrue="1" operator="equal">
      <formula>A104</formula>
    </cfRule>
    <cfRule type="cellIs" dxfId="8" priority="17" stopIfTrue="1" operator="equal">
      <formula>0</formula>
    </cfRule>
  </conditionalFormatting>
  <conditionalFormatting sqref="A87">
    <cfRule type="cellIs" dxfId="7" priority="14" stopIfTrue="1" operator="equal">
      <formula>A86</formula>
    </cfRule>
  </conditionalFormatting>
  <conditionalFormatting sqref="A97">
    <cfRule type="cellIs" dxfId="6" priority="620" stopIfTrue="1" operator="equal">
      <formula>A95</formula>
    </cfRule>
  </conditionalFormatting>
  <conditionalFormatting sqref="A96">
    <cfRule type="cellIs" dxfId="5" priority="12" stopIfTrue="1" operator="equal">
      <formula>A95</formula>
    </cfRule>
  </conditionalFormatting>
  <conditionalFormatting sqref="A133">
    <cfRule type="cellIs" dxfId="4" priority="2" stopIfTrue="1" operator="equal">
      <formula>A132</formula>
    </cfRule>
  </conditionalFormatting>
  <conditionalFormatting sqref="A106:C106">
    <cfRule type="cellIs" dxfId="3" priority="9" stopIfTrue="1" operator="equal">
      <formula>A105</formula>
    </cfRule>
    <cfRule type="cellIs" dxfId="2" priority="10" stopIfTrue="1" operator="equal">
      <formula>0</formula>
    </cfRule>
  </conditionalFormatting>
  <conditionalFormatting sqref="A114:C114">
    <cfRule type="cellIs" dxfId="1" priority="5" stopIfTrue="1" operator="equal">
      <formula>A113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4" manualBreakCount="4">
    <brk id="41" max="76" man="1"/>
    <brk id="88" max="76" man="1"/>
    <brk id="135" max="76" man="1"/>
    <brk id="175" max="7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88"/>
  <sheetViews>
    <sheetView tabSelected="1" view="pageBreakPreview" topLeftCell="A251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300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301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302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303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295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296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 x14ac:dyDescent="0.2">
      <c r="A21" s="124" t="s">
        <v>297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14468730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14468730</v>
      </c>
      <c r="BC30" s="97"/>
      <c r="BD30" s="97"/>
      <c r="BE30" s="97"/>
      <c r="BF30" s="98"/>
      <c r="BG30" s="96">
        <v>22678050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22678050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266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404648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404648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60000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60000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267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403200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403200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60000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60000</v>
      </c>
      <c r="BV32" s="97"/>
      <c r="BW32" s="97"/>
      <c r="BX32" s="97"/>
      <c r="BY32" s="98"/>
    </row>
    <row r="33" spans="1:79" s="99" customFormat="1" ht="38.25" customHeight="1" x14ac:dyDescent="0.2">
      <c r="A33" s="89">
        <v>25010300</v>
      </c>
      <c r="B33" s="90"/>
      <c r="C33" s="90"/>
      <c r="D33" s="91"/>
      <c r="E33" s="92" t="s">
        <v>278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1448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1448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25.5" customHeight="1" x14ac:dyDescent="0.2">
      <c r="A34" s="89"/>
      <c r="B34" s="90"/>
      <c r="C34" s="90"/>
      <c r="D34" s="91"/>
      <c r="E34" s="92" t="s">
        <v>174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803495</v>
      </c>
      <c r="BM34" s="97"/>
      <c r="BN34" s="97"/>
      <c r="BO34" s="97"/>
      <c r="BP34" s="98"/>
      <c r="BQ34" s="96">
        <v>803495</v>
      </c>
      <c r="BR34" s="97"/>
      <c r="BS34" s="97"/>
      <c r="BT34" s="98"/>
      <c r="BU34" s="96">
        <f>IF(ISNUMBER(BG34),BG34,0)+IF(ISNUMBER(BL34),BL34,0)</f>
        <v>803495</v>
      </c>
      <c r="BV34" s="97"/>
      <c r="BW34" s="97"/>
      <c r="BX34" s="97"/>
      <c r="BY34" s="98"/>
    </row>
    <row r="35" spans="1:79" s="99" customFormat="1" ht="38.25" customHeight="1" x14ac:dyDescent="0.2">
      <c r="A35" s="89">
        <v>602400</v>
      </c>
      <c r="B35" s="90"/>
      <c r="C35" s="90"/>
      <c r="D35" s="91"/>
      <c r="E35" s="92" t="s">
        <v>175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803495</v>
      </c>
      <c r="BM35" s="97"/>
      <c r="BN35" s="97"/>
      <c r="BO35" s="97"/>
      <c r="BP35" s="98"/>
      <c r="BQ35" s="96">
        <v>803495</v>
      </c>
      <c r="BR35" s="97"/>
      <c r="BS35" s="97"/>
      <c r="BT35" s="98"/>
      <c r="BU35" s="96">
        <f>IF(ISNUMBER(BG35),BG35,0)+IF(ISNUMBER(BL35),BL35,0)</f>
        <v>803495</v>
      </c>
      <c r="BV35" s="97"/>
      <c r="BW35" s="97"/>
      <c r="BX35" s="97"/>
      <c r="BY35" s="98"/>
    </row>
    <row r="36" spans="1:79" s="6" customFormat="1" ht="12.75" customHeight="1" x14ac:dyDescent="0.2">
      <c r="A36" s="86"/>
      <c r="B36" s="87"/>
      <c r="C36" s="87"/>
      <c r="D36" s="88"/>
      <c r="E36" s="100" t="s">
        <v>147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2"/>
      <c r="U36" s="103">
        <v>0</v>
      </c>
      <c r="V36" s="103"/>
      <c r="W36" s="103"/>
      <c r="X36" s="103"/>
      <c r="Y36" s="103"/>
      <c r="Z36" s="103">
        <v>0</v>
      </c>
      <c r="AA36" s="103"/>
      <c r="AB36" s="103"/>
      <c r="AC36" s="103"/>
      <c r="AD36" s="103"/>
      <c r="AE36" s="104">
        <v>0</v>
      </c>
      <c r="AF36" s="105"/>
      <c r="AG36" s="105"/>
      <c r="AH36" s="106"/>
      <c r="AI36" s="104">
        <f>IF(ISNUMBER(U36),U36,0)+IF(ISNUMBER(Z36),Z36,0)</f>
        <v>0</v>
      </c>
      <c r="AJ36" s="105"/>
      <c r="AK36" s="105"/>
      <c r="AL36" s="105"/>
      <c r="AM36" s="106"/>
      <c r="AN36" s="104">
        <v>14468730</v>
      </c>
      <c r="AO36" s="105"/>
      <c r="AP36" s="105"/>
      <c r="AQ36" s="105"/>
      <c r="AR36" s="106"/>
      <c r="AS36" s="104">
        <v>404648</v>
      </c>
      <c r="AT36" s="105"/>
      <c r="AU36" s="105"/>
      <c r="AV36" s="105"/>
      <c r="AW36" s="106"/>
      <c r="AX36" s="104">
        <v>0</v>
      </c>
      <c r="AY36" s="105"/>
      <c r="AZ36" s="105"/>
      <c r="BA36" s="106"/>
      <c r="BB36" s="104">
        <f>IF(ISNUMBER(AN36),AN36,0)+IF(ISNUMBER(AS36),AS36,0)</f>
        <v>14873378</v>
      </c>
      <c r="BC36" s="105"/>
      <c r="BD36" s="105"/>
      <c r="BE36" s="105"/>
      <c r="BF36" s="106"/>
      <c r="BG36" s="104">
        <v>22678050</v>
      </c>
      <c r="BH36" s="105"/>
      <c r="BI36" s="105"/>
      <c r="BJ36" s="105"/>
      <c r="BK36" s="106"/>
      <c r="BL36" s="104">
        <v>863495</v>
      </c>
      <c r="BM36" s="105"/>
      <c r="BN36" s="105"/>
      <c r="BO36" s="105"/>
      <c r="BP36" s="106"/>
      <c r="BQ36" s="104">
        <v>803495</v>
      </c>
      <c r="BR36" s="105"/>
      <c r="BS36" s="105"/>
      <c r="BT36" s="106"/>
      <c r="BU36" s="104">
        <f>IF(ISNUMBER(BG36),BG36,0)+IF(ISNUMBER(BL36),BL36,0)</f>
        <v>23541545</v>
      </c>
      <c r="BV36" s="105"/>
      <c r="BW36" s="105"/>
      <c r="BX36" s="105"/>
      <c r="BY36" s="106"/>
    </row>
    <row r="38" spans="1:79" ht="14.25" customHeight="1" x14ac:dyDescent="0.2">
      <c r="A38" s="79" t="s">
        <v>249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5" customHeight="1" x14ac:dyDescent="0.2">
      <c r="A39" s="44" t="s">
        <v>223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</row>
    <row r="40" spans="1:79" ht="22.5" customHeight="1" x14ac:dyDescent="0.2">
      <c r="A40" s="54" t="s">
        <v>2</v>
      </c>
      <c r="B40" s="55"/>
      <c r="C40" s="55"/>
      <c r="D40" s="56"/>
      <c r="E40" s="54" t="s">
        <v>19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36" t="s">
        <v>245</v>
      </c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  <c r="AR40" s="27" t="s">
        <v>250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79" ht="36" customHeight="1" x14ac:dyDescent="0.2">
      <c r="A41" s="57"/>
      <c r="B41" s="58"/>
      <c r="C41" s="58"/>
      <c r="D41" s="59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27" t="s">
        <v>4</v>
      </c>
      <c r="Y41" s="27"/>
      <c r="Z41" s="27"/>
      <c r="AA41" s="27"/>
      <c r="AB41" s="27"/>
      <c r="AC41" s="27" t="s">
        <v>3</v>
      </c>
      <c r="AD41" s="27"/>
      <c r="AE41" s="27"/>
      <c r="AF41" s="27"/>
      <c r="AG41" s="27"/>
      <c r="AH41" s="51" t="s">
        <v>116</v>
      </c>
      <c r="AI41" s="52"/>
      <c r="AJ41" s="52"/>
      <c r="AK41" s="52"/>
      <c r="AL41" s="53"/>
      <c r="AM41" s="36" t="s">
        <v>5</v>
      </c>
      <c r="AN41" s="37"/>
      <c r="AO41" s="37"/>
      <c r="AP41" s="37"/>
      <c r="AQ41" s="38"/>
      <c r="AR41" s="36" t="s">
        <v>4</v>
      </c>
      <c r="AS41" s="37"/>
      <c r="AT41" s="37"/>
      <c r="AU41" s="37"/>
      <c r="AV41" s="38"/>
      <c r="AW41" s="36" t="s">
        <v>3</v>
      </c>
      <c r="AX41" s="37"/>
      <c r="AY41" s="37"/>
      <c r="AZ41" s="37"/>
      <c r="BA41" s="38"/>
      <c r="BB41" s="51" t="s">
        <v>116</v>
      </c>
      <c r="BC41" s="52"/>
      <c r="BD41" s="52"/>
      <c r="BE41" s="52"/>
      <c r="BF41" s="53"/>
      <c r="BG41" s="36" t="s">
        <v>96</v>
      </c>
      <c r="BH41" s="37"/>
      <c r="BI41" s="37"/>
      <c r="BJ41" s="37"/>
      <c r="BK41" s="38"/>
    </row>
    <row r="42" spans="1:79" ht="15" customHeight="1" x14ac:dyDescent="0.2">
      <c r="A42" s="36">
        <v>1</v>
      </c>
      <c r="B42" s="37"/>
      <c r="C42" s="37"/>
      <c r="D42" s="38"/>
      <c r="E42" s="36">
        <v>2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27">
        <v>3</v>
      </c>
      <c r="Y42" s="27"/>
      <c r="Z42" s="27"/>
      <c r="AA42" s="27"/>
      <c r="AB42" s="27"/>
      <c r="AC42" s="27">
        <v>4</v>
      </c>
      <c r="AD42" s="27"/>
      <c r="AE42" s="27"/>
      <c r="AF42" s="27"/>
      <c r="AG42" s="27"/>
      <c r="AH42" s="27">
        <v>5</v>
      </c>
      <c r="AI42" s="27"/>
      <c r="AJ42" s="27"/>
      <c r="AK42" s="27"/>
      <c r="AL42" s="27"/>
      <c r="AM42" s="27">
        <v>6</v>
      </c>
      <c r="AN42" s="27"/>
      <c r="AO42" s="27"/>
      <c r="AP42" s="27"/>
      <c r="AQ42" s="27"/>
      <c r="AR42" s="36">
        <v>7</v>
      </c>
      <c r="AS42" s="37"/>
      <c r="AT42" s="37"/>
      <c r="AU42" s="37"/>
      <c r="AV42" s="38"/>
      <c r="AW42" s="36">
        <v>8</v>
      </c>
      <c r="AX42" s="37"/>
      <c r="AY42" s="37"/>
      <c r="AZ42" s="37"/>
      <c r="BA42" s="38"/>
      <c r="BB42" s="36">
        <v>9</v>
      </c>
      <c r="BC42" s="37"/>
      <c r="BD42" s="37"/>
      <c r="BE42" s="37"/>
      <c r="BF42" s="38"/>
      <c r="BG42" s="36">
        <v>10</v>
      </c>
      <c r="BH42" s="37"/>
      <c r="BI42" s="37"/>
      <c r="BJ42" s="37"/>
      <c r="BK42" s="38"/>
    </row>
    <row r="43" spans="1:79" ht="20.25" hidden="1" customHeight="1" x14ac:dyDescent="0.2">
      <c r="A43" s="39" t="s">
        <v>56</v>
      </c>
      <c r="B43" s="40"/>
      <c r="C43" s="40"/>
      <c r="D43" s="41"/>
      <c r="E43" s="39" t="s">
        <v>57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1"/>
      <c r="X43" s="26" t="s">
        <v>60</v>
      </c>
      <c r="Y43" s="26"/>
      <c r="Z43" s="26"/>
      <c r="AA43" s="26"/>
      <c r="AB43" s="26"/>
      <c r="AC43" s="26" t="s">
        <v>61</v>
      </c>
      <c r="AD43" s="26"/>
      <c r="AE43" s="26"/>
      <c r="AF43" s="26"/>
      <c r="AG43" s="26"/>
      <c r="AH43" s="39" t="s">
        <v>94</v>
      </c>
      <c r="AI43" s="40"/>
      <c r="AJ43" s="40"/>
      <c r="AK43" s="40"/>
      <c r="AL43" s="41"/>
      <c r="AM43" s="47" t="s">
        <v>171</v>
      </c>
      <c r="AN43" s="48"/>
      <c r="AO43" s="48"/>
      <c r="AP43" s="48"/>
      <c r="AQ43" s="49"/>
      <c r="AR43" s="39" t="s">
        <v>62</v>
      </c>
      <c r="AS43" s="40"/>
      <c r="AT43" s="40"/>
      <c r="AU43" s="40"/>
      <c r="AV43" s="41"/>
      <c r="AW43" s="39" t="s">
        <v>63</v>
      </c>
      <c r="AX43" s="40"/>
      <c r="AY43" s="40"/>
      <c r="AZ43" s="40"/>
      <c r="BA43" s="41"/>
      <c r="BB43" s="39" t="s">
        <v>95</v>
      </c>
      <c r="BC43" s="40"/>
      <c r="BD43" s="40"/>
      <c r="BE43" s="40"/>
      <c r="BF43" s="41"/>
      <c r="BG43" s="47" t="s">
        <v>171</v>
      </c>
      <c r="BH43" s="48"/>
      <c r="BI43" s="48"/>
      <c r="BJ43" s="48"/>
      <c r="BK43" s="49"/>
      <c r="CA43" t="s">
        <v>23</v>
      </c>
    </row>
    <row r="44" spans="1:79" s="99" customFormat="1" ht="12.75" customHeight="1" x14ac:dyDescent="0.2">
      <c r="A44" s="89"/>
      <c r="B44" s="90"/>
      <c r="C44" s="90"/>
      <c r="D44" s="91"/>
      <c r="E44" s="92" t="s">
        <v>172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>
        <v>26325850</v>
      </c>
      <c r="Y44" s="97"/>
      <c r="Z44" s="97"/>
      <c r="AA44" s="97"/>
      <c r="AB44" s="98"/>
      <c r="AC44" s="96" t="s">
        <v>173</v>
      </c>
      <c r="AD44" s="97"/>
      <c r="AE44" s="97"/>
      <c r="AF44" s="97"/>
      <c r="AG44" s="98"/>
      <c r="AH44" s="96" t="s">
        <v>173</v>
      </c>
      <c r="AI44" s="97"/>
      <c r="AJ44" s="97"/>
      <c r="AK44" s="97"/>
      <c r="AL44" s="98"/>
      <c r="AM44" s="96">
        <f>IF(ISNUMBER(X44),X44,0)+IF(ISNUMBER(AC44),AC44,0)</f>
        <v>26325850</v>
      </c>
      <c r="AN44" s="97"/>
      <c r="AO44" s="97"/>
      <c r="AP44" s="97"/>
      <c r="AQ44" s="98"/>
      <c r="AR44" s="96">
        <v>30683210</v>
      </c>
      <c r="AS44" s="97"/>
      <c r="AT44" s="97"/>
      <c r="AU44" s="97"/>
      <c r="AV44" s="98"/>
      <c r="AW44" s="96" t="s">
        <v>173</v>
      </c>
      <c r="AX44" s="97"/>
      <c r="AY44" s="97"/>
      <c r="AZ44" s="97"/>
      <c r="BA44" s="98"/>
      <c r="BB44" s="96" t="s">
        <v>173</v>
      </c>
      <c r="BC44" s="97"/>
      <c r="BD44" s="97"/>
      <c r="BE44" s="97"/>
      <c r="BF44" s="98"/>
      <c r="BG44" s="95">
        <f>IF(ISNUMBER(AR44),AR44,0)+IF(ISNUMBER(AW44),AW44,0)</f>
        <v>30683210</v>
      </c>
      <c r="BH44" s="95"/>
      <c r="BI44" s="95"/>
      <c r="BJ44" s="95"/>
      <c r="BK44" s="95"/>
      <c r="CA44" s="99" t="s">
        <v>24</v>
      </c>
    </row>
    <row r="45" spans="1:79" s="99" customFormat="1" ht="25.5" customHeight="1" x14ac:dyDescent="0.2">
      <c r="A45" s="89"/>
      <c r="B45" s="90"/>
      <c r="C45" s="90"/>
      <c r="D45" s="91"/>
      <c r="E45" s="92" t="s">
        <v>266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60000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60000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60000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60000</v>
      </c>
      <c r="BH45" s="95"/>
      <c r="BI45" s="95"/>
      <c r="BJ45" s="95"/>
      <c r="BK45" s="95"/>
    </row>
    <row r="46" spans="1:79" s="99" customFormat="1" ht="25.5" customHeight="1" x14ac:dyDescent="0.2">
      <c r="A46" s="89">
        <v>25010100</v>
      </c>
      <c r="B46" s="90"/>
      <c r="C46" s="90"/>
      <c r="D46" s="91"/>
      <c r="E46" s="92" t="s">
        <v>267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60000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60000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60000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60000</v>
      </c>
      <c r="BH46" s="95"/>
      <c r="BI46" s="95"/>
      <c r="BJ46" s="95"/>
      <c r="BK46" s="95"/>
    </row>
    <row r="47" spans="1:79" s="99" customFormat="1" ht="38.25" customHeight="1" x14ac:dyDescent="0.2">
      <c r="A47" s="89">
        <v>25010300</v>
      </c>
      <c r="B47" s="90"/>
      <c r="C47" s="90"/>
      <c r="D47" s="91"/>
      <c r="E47" s="92" t="s">
        <v>278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99" customFormat="1" ht="25.5" customHeight="1" x14ac:dyDescent="0.2">
      <c r="A48" s="89"/>
      <c r="B48" s="90"/>
      <c r="C48" s="90"/>
      <c r="D48" s="91"/>
      <c r="E48" s="92" t="s">
        <v>174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6" t="s">
        <v>173</v>
      </c>
      <c r="Y48" s="97"/>
      <c r="Z48" s="97"/>
      <c r="AA48" s="97"/>
      <c r="AB48" s="98"/>
      <c r="AC48" s="96">
        <v>0</v>
      </c>
      <c r="AD48" s="97"/>
      <c r="AE48" s="97"/>
      <c r="AF48" s="97"/>
      <c r="AG48" s="98"/>
      <c r="AH48" s="96">
        <v>0</v>
      </c>
      <c r="AI48" s="97"/>
      <c r="AJ48" s="97"/>
      <c r="AK48" s="97"/>
      <c r="AL48" s="98"/>
      <c r="AM48" s="96">
        <f>IF(ISNUMBER(X48),X48,0)+IF(ISNUMBER(AC48),AC48,0)</f>
        <v>0</v>
      </c>
      <c r="AN48" s="97"/>
      <c r="AO48" s="97"/>
      <c r="AP48" s="97"/>
      <c r="AQ48" s="98"/>
      <c r="AR48" s="96" t="s">
        <v>173</v>
      </c>
      <c r="AS48" s="97"/>
      <c r="AT48" s="97"/>
      <c r="AU48" s="97"/>
      <c r="AV48" s="98"/>
      <c r="AW48" s="96">
        <v>0</v>
      </c>
      <c r="AX48" s="97"/>
      <c r="AY48" s="97"/>
      <c r="AZ48" s="97"/>
      <c r="BA48" s="98"/>
      <c r="BB48" s="96">
        <v>0</v>
      </c>
      <c r="BC48" s="97"/>
      <c r="BD48" s="97"/>
      <c r="BE48" s="97"/>
      <c r="BF48" s="98"/>
      <c r="BG48" s="95">
        <f>IF(ISNUMBER(AR48),AR48,0)+IF(ISNUMBER(AW48),AW48,0)</f>
        <v>0</v>
      </c>
      <c r="BH48" s="95"/>
      <c r="BI48" s="95"/>
      <c r="BJ48" s="95"/>
      <c r="BK48" s="95"/>
    </row>
    <row r="49" spans="1:79" s="99" customFormat="1" ht="25.5" customHeight="1" x14ac:dyDescent="0.2">
      <c r="A49" s="89">
        <v>602400</v>
      </c>
      <c r="B49" s="90"/>
      <c r="C49" s="90"/>
      <c r="D49" s="91"/>
      <c r="E49" s="92" t="s">
        <v>175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 t="s">
        <v>173</v>
      </c>
      <c r="Y49" s="97"/>
      <c r="Z49" s="97"/>
      <c r="AA49" s="97"/>
      <c r="AB49" s="98"/>
      <c r="AC49" s="96">
        <v>0</v>
      </c>
      <c r="AD49" s="97"/>
      <c r="AE49" s="97"/>
      <c r="AF49" s="97"/>
      <c r="AG49" s="98"/>
      <c r="AH49" s="96">
        <v>0</v>
      </c>
      <c r="AI49" s="97"/>
      <c r="AJ49" s="97"/>
      <c r="AK49" s="97"/>
      <c r="AL49" s="98"/>
      <c r="AM49" s="96">
        <f>IF(ISNUMBER(X49),X49,0)+IF(ISNUMBER(AC49),AC49,0)</f>
        <v>0</v>
      </c>
      <c r="AN49" s="97"/>
      <c r="AO49" s="97"/>
      <c r="AP49" s="97"/>
      <c r="AQ49" s="98"/>
      <c r="AR49" s="96" t="s">
        <v>173</v>
      </c>
      <c r="AS49" s="97"/>
      <c r="AT49" s="97"/>
      <c r="AU49" s="97"/>
      <c r="AV49" s="98"/>
      <c r="AW49" s="96">
        <v>0</v>
      </c>
      <c r="AX49" s="97"/>
      <c r="AY49" s="97"/>
      <c r="AZ49" s="97"/>
      <c r="BA49" s="98"/>
      <c r="BB49" s="96">
        <v>0</v>
      </c>
      <c r="BC49" s="97"/>
      <c r="BD49" s="97"/>
      <c r="BE49" s="97"/>
      <c r="BF49" s="98"/>
      <c r="BG49" s="95">
        <f>IF(ISNUMBER(AR49),AR49,0)+IF(ISNUMBER(AW49),AW49,0)</f>
        <v>0</v>
      </c>
      <c r="BH49" s="95"/>
      <c r="BI49" s="95"/>
      <c r="BJ49" s="95"/>
      <c r="BK49" s="95"/>
    </row>
    <row r="50" spans="1:79" s="6" customFormat="1" ht="12.75" customHeight="1" x14ac:dyDescent="0.2">
      <c r="A50" s="86"/>
      <c r="B50" s="87"/>
      <c r="C50" s="87"/>
      <c r="D50" s="88"/>
      <c r="E50" s="100" t="s">
        <v>147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2"/>
      <c r="X50" s="104">
        <v>26325850</v>
      </c>
      <c r="Y50" s="105"/>
      <c r="Z50" s="105"/>
      <c r="AA50" s="105"/>
      <c r="AB50" s="106"/>
      <c r="AC50" s="104">
        <v>60000</v>
      </c>
      <c r="AD50" s="105"/>
      <c r="AE50" s="105"/>
      <c r="AF50" s="105"/>
      <c r="AG50" s="106"/>
      <c r="AH50" s="104">
        <v>0</v>
      </c>
      <c r="AI50" s="105"/>
      <c r="AJ50" s="105"/>
      <c r="AK50" s="105"/>
      <c r="AL50" s="106"/>
      <c r="AM50" s="104">
        <f>IF(ISNUMBER(X50),X50,0)+IF(ISNUMBER(AC50),AC50,0)</f>
        <v>26385850</v>
      </c>
      <c r="AN50" s="105"/>
      <c r="AO50" s="105"/>
      <c r="AP50" s="105"/>
      <c r="AQ50" s="106"/>
      <c r="AR50" s="104">
        <v>30683210</v>
      </c>
      <c r="AS50" s="105"/>
      <c r="AT50" s="105"/>
      <c r="AU50" s="105"/>
      <c r="AV50" s="106"/>
      <c r="AW50" s="104">
        <v>60000</v>
      </c>
      <c r="AX50" s="105"/>
      <c r="AY50" s="105"/>
      <c r="AZ50" s="105"/>
      <c r="BA50" s="106"/>
      <c r="BB50" s="104">
        <v>0</v>
      </c>
      <c r="BC50" s="105"/>
      <c r="BD50" s="105"/>
      <c r="BE50" s="105"/>
      <c r="BF50" s="106"/>
      <c r="BG50" s="103">
        <f>IF(ISNUMBER(AR50),AR50,0)+IF(ISNUMBER(AW50),AW50,0)</f>
        <v>30743210</v>
      </c>
      <c r="BH50" s="103"/>
      <c r="BI50" s="103"/>
      <c r="BJ50" s="103"/>
      <c r="BK50" s="103"/>
    </row>
    <row r="51" spans="1:79" s="4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</row>
    <row r="53" spans="1:79" s="3" customFormat="1" ht="14.25" customHeight="1" x14ac:dyDescent="0.2">
      <c r="A53" s="29" t="s">
        <v>117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9"/>
    </row>
    <row r="54" spans="1:79" ht="14.25" customHeight="1" x14ac:dyDescent="0.2">
      <c r="A54" s="29" t="s">
        <v>235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</row>
    <row r="55" spans="1:79" ht="15" customHeight="1" x14ac:dyDescent="0.2">
      <c r="A55" s="31" t="s">
        <v>223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  <row r="56" spans="1:79" ht="23.1" customHeight="1" x14ac:dyDescent="0.2">
      <c r="A56" s="62" t="s">
        <v>118</v>
      </c>
      <c r="B56" s="63"/>
      <c r="C56" s="63"/>
      <c r="D56" s="64"/>
      <c r="E56" s="27" t="s">
        <v>19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48.75" customHeight="1" x14ac:dyDescent="0.2">
      <c r="A57" s="65"/>
      <c r="B57" s="66"/>
      <c r="C57" s="66"/>
      <c r="D57" s="6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36" t="s">
        <v>97</v>
      </c>
      <c r="BV57" s="37"/>
      <c r="BW57" s="37"/>
      <c r="BX57" s="37"/>
      <c r="BY57" s="38"/>
    </row>
    <row r="58" spans="1:79" ht="15" customHeight="1" x14ac:dyDescent="0.2">
      <c r="A58" s="36">
        <v>1</v>
      </c>
      <c r="B58" s="37"/>
      <c r="C58" s="37"/>
      <c r="D58" s="38"/>
      <c r="E58" s="36">
        <v>2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36">
        <v>14</v>
      </c>
      <c r="BV58" s="37"/>
      <c r="BW58" s="37"/>
      <c r="BX58" s="37"/>
      <c r="BY58" s="38"/>
    </row>
    <row r="59" spans="1:79" s="1" customFormat="1" ht="12.75" hidden="1" customHeight="1" x14ac:dyDescent="0.2">
      <c r="A59" s="39" t="s">
        <v>64</v>
      </c>
      <c r="B59" s="40"/>
      <c r="C59" s="40"/>
      <c r="D59" s="41"/>
      <c r="E59" s="39" t="s">
        <v>57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47" t="s">
        <v>170</v>
      </c>
      <c r="BV59" s="48"/>
      <c r="BW59" s="48"/>
      <c r="BX59" s="48"/>
      <c r="BY59" s="49"/>
      <c r="CA59" t="s">
        <v>25</v>
      </c>
    </row>
    <row r="60" spans="1:79" s="99" customFormat="1" ht="12.75" customHeight="1" x14ac:dyDescent="0.2">
      <c r="A60" s="89">
        <v>2111</v>
      </c>
      <c r="B60" s="90"/>
      <c r="C60" s="90"/>
      <c r="D60" s="91"/>
      <c r="E60" s="92" t="s">
        <v>176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8295540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8295540</v>
      </c>
      <c r="BC60" s="97"/>
      <c r="BD60" s="97"/>
      <c r="BE60" s="97"/>
      <c r="BF60" s="98"/>
      <c r="BG60" s="96">
        <v>12200000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12200000</v>
      </c>
      <c r="BV60" s="97"/>
      <c r="BW60" s="97"/>
      <c r="BX60" s="97"/>
      <c r="BY60" s="98"/>
      <c r="CA60" s="99" t="s">
        <v>26</v>
      </c>
    </row>
    <row r="61" spans="1:79" s="99" customFormat="1" ht="12.75" customHeight="1" x14ac:dyDescent="0.2">
      <c r="A61" s="89">
        <v>2120</v>
      </c>
      <c r="B61" s="90"/>
      <c r="C61" s="90"/>
      <c r="D61" s="91"/>
      <c r="E61" s="92" t="s">
        <v>177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1825070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1825070</v>
      </c>
      <c r="BC61" s="97"/>
      <c r="BD61" s="97"/>
      <c r="BE61" s="97"/>
      <c r="BF61" s="98"/>
      <c r="BG61" s="96">
        <v>2684000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2684000</v>
      </c>
      <c r="BV61" s="97"/>
      <c r="BW61" s="97"/>
      <c r="BX61" s="97"/>
      <c r="BY61" s="98"/>
    </row>
    <row r="62" spans="1:79" s="99" customFormat="1" ht="12.75" customHeight="1" x14ac:dyDescent="0.2">
      <c r="A62" s="89">
        <v>2210</v>
      </c>
      <c r="B62" s="90"/>
      <c r="C62" s="90"/>
      <c r="D62" s="91"/>
      <c r="E62" s="92" t="s">
        <v>178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1341200</v>
      </c>
      <c r="AO62" s="97"/>
      <c r="AP62" s="97"/>
      <c r="AQ62" s="97"/>
      <c r="AR62" s="98"/>
      <c r="AS62" s="96">
        <v>1448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1342648</v>
      </c>
      <c r="BC62" s="97"/>
      <c r="BD62" s="97"/>
      <c r="BE62" s="97"/>
      <c r="BF62" s="98"/>
      <c r="BG62" s="96">
        <v>1500000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1500000</v>
      </c>
      <c r="BV62" s="97"/>
      <c r="BW62" s="97"/>
      <c r="BX62" s="97"/>
      <c r="BY62" s="98"/>
    </row>
    <row r="63" spans="1:79" s="99" customFormat="1" ht="12.75" customHeight="1" x14ac:dyDescent="0.2">
      <c r="A63" s="89">
        <v>2230</v>
      </c>
      <c r="B63" s="90"/>
      <c r="C63" s="90"/>
      <c r="D63" s="91"/>
      <c r="E63" s="92" t="s">
        <v>268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1072620</v>
      </c>
      <c r="AO63" s="97"/>
      <c r="AP63" s="97"/>
      <c r="AQ63" s="97"/>
      <c r="AR63" s="98"/>
      <c r="AS63" s="96">
        <v>403200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1475820</v>
      </c>
      <c r="BC63" s="97"/>
      <c r="BD63" s="97"/>
      <c r="BE63" s="97"/>
      <c r="BF63" s="98"/>
      <c r="BG63" s="96">
        <v>1100000</v>
      </c>
      <c r="BH63" s="97"/>
      <c r="BI63" s="97"/>
      <c r="BJ63" s="97"/>
      <c r="BK63" s="98"/>
      <c r="BL63" s="96">
        <v>60000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1160000</v>
      </c>
      <c r="BV63" s="97"/>
      <c r="BW63" s="97"/>
      <c r="BX63" s="97"/>
      <c r="BY63" s="98"/>
    </row>
    <row r="64" spans="1:79" s="99" customFormat="1" ht="12.75" customHeight="1" x14ac:dyDescent="0.2">
      <c r="A64" s="89">
        <v>2240</v>
      </c>
      <c r="B64" s="90"/>
      <c r="C64" s="90"/>
      <c r="D64" s="91"/>
      <c r="E64" s="92" t="s">
        <v>179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500000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500000</v>
      </c>
      <c r="BC64" s="97"/>
      <c r="BD64" s="97"/>
      <c r="BE64" s="97"/>
      <c r="BF64" s="98"/>
      <c r="BG64" s="96">
        <v>800000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800000</v>
      </c>
      <c r="BV64" s="97"/>
      <c r="BW64" s="97"/>
      <c r="BX64" s="97"/>
      <c r="BY64" s="98"/>
    </row>
    <row r="65" spans="1:77" s="99" customFormat="1" ht="12.75" customHeight="1" x14ac:dyDescent="0.2">
      <c r="A65" s="89">
        <v>2250</v>
      </c>
      <c r="B65" s="90"/>
      <c r="C65" s="90"/>
      <c r="D65" s="91"/>
      <c r="E65" s="92" t="s">
        <v>180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40000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40000</v>
      </c>
      <c r="BC65" s="97"/>
      <c r="BD65" s="97"/>
      <c r="BE65" s="97"/>
      <c r="BF65" s="98"/>
      <c r="BG65" s="96">
        <v>18000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18000</v>
      </c>
      <c r="BV65" s="97"/>
      <c r="BW65" s="97"/>
      <c r="BX65" s="97"/>
      <c r="BY65" s="98"/>
    </row>
    <row r="66" spans="1:77" s="99" customFormat="1" ht="12.75" customHeight="1" x14ac:dyDescent="0.2">
      <c r="A66" s="89">
        <v>2272</v>
      </c>
      <c r="B66" s="90"/>
      <c r="C66" s="90"/>
      <c r="D66" s="91"/>
      <c r="E66" s="92" t="s">
        <v>279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0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0</v>
      </c>
      <c r="AJ66" s="97"/>
      <c r="AK66" s="97"/>
      <c r="AL66" s="97"/>
      <c r="AM66" s="98"/>
      <c r="AN66" s="96">
        <v>21300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21300</v>
      </c>
      <c r="BC66" s="97"/>
      <c r="BD66" s="97"/>
      <c r="BE66" s="97"/>
      <c r="BF66" s="98"/>
      <c r="BG66" s="96">
        <v>41000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41000</v>
      </c>
      <c r="BV66" s="97"/>
      <c r="BW66" s="97"/>
      <c r="BX66" s="97"/>
      <c r="BY66" s="98"/>
    </row>
    <row r="67" spans="1:77" s="99" customFormat="1" ht="12.75" customHeight="1" x14ac:dyDescent="0.2">
      <c r="A67" s="89">
        <v>2273</v>
      </c>
      <c r="B67" s="90"/>
      <c r="C67" s="90"/>
      <c r="D67" s="91"/>
      <c r="E67" s="92" t="s">
        <v>181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0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0</v>
      </c>
      <c r="AJ67" s="97"/>
      <c r="AK67" s="97"/>
      <c r="AL67" s="97"/>
      <c r="AM67" s="98"/>
      <c r="AN67" s="96">
        <v>637100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637100</v>
      </c>
      <c r="BC67" s="97"/>
      <c r="BD67" s="97"/>
      <c r="BE67" s="97"/>
      <c r="BF67" s="98"/>
      <c r="BG67" s="96">
        <v>2000000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2000000</v>
      </c>
      <c r="BV67" s="97"/>
      <c r="BW67" s="97"/>
      <c r="BX67" s="97"/>
      <c r="BY67" s="98"/>
    </row>
    <row r="68" spans="1:77" s="99" customFormat="1" ht="12.75" customHeight="1" x14ac:dyDescent="0.2">
      <c r="A68" s="89">
        <v>2274</v>
      </c>
      <c r="B68" s="90"/>
      <c r="C68" s="90"/>
      <c r="D68" s="91"/>
      <c r="E68" s="92" t="s">
        <v>182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0</v>
      </c>
      <c r="AJ68" s="97"/>
      <c r="AK68" s="97"/>
      <c r="AL68" s="97"/>
      <c r="AM68" s="98"/>
      <c r="AN68" s="96">
        <v>435500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435500</v>
      </c>
      <c r="BC68" s="97"/>
      <c r="BD68" s="97"/>
      <c r="BE68" s="97"/>
      <c r="BF68" s="98"/>
      <c r="BG68" s="96">
        <v>1390000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1390000</v>
      </c>
      <c r="BV68" s="97"/>
      <c r="BW68" s="97"/>
      <c r="BX68" s="97"/>
      <c r="BY68" s="98"/>
    </row>
    <row r="69" spans="1:77" s="99" customFormat="1" ht="25.5" customHeight="1" x14ac:dyDescent="0.2">
      <c r="A69" s="89">
        <v>2275</v>
      </c>
      <c r="B69" s="90"/>
      <c r="C69" s="90"/>
      <c r="D69" s="91"/>
      <c r="E69" s="92" t="s">
        <v>183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0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0</v>
      </c>
      <c r="AJ69" s="97"/>
      <c r="AK69" s="97"/>
      <c r="AL69" s="97"/>
      <c r="AM69" s="98"/>
      <c r="AN69" s="96">
        <v>296000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296000</v>
      </c>
      <c r="BC69" s="97"/>
      <c r="BD69" s="97"/>
      <c r="BE69" s="97"/>
      <c r="BF69" s="98"/>
      <c r="BG69" s="96">
        <v>924000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924000</v>
      </c>
      <c r="BV69" s="97"/>
      <c r="BW69" s="97"/>
      <c r="BX69" s="97"/>
      <c r="BY69" s="98"/>
    </row>
    <row r="70" spans="1:77" s="99" customFormat="1" ht="38.25" customHeight="1" x14ac:dyDescent="0.2">
      <c r="A70" s="89">
        <v>2282</v>
      </c>
      <c r="B70" s="90"/>
      <c r="C70" s="90"/>
      <c r="D70" s="91"/>
      <c r="E70" s="92" t="s">
        <v>184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0</v>
      </c>
      <c r="AJ70" s="97"/>
      <c r="AK70" s="97"/>
      <c r="AL70" s="97"/>
      <c r="AM70" s="98"/>
      <c r="AN70" s="96">
        <v>1400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1400</v>
      </c>
      <c r="BC70" s="97"/>
      <c r="BD70" s="97"/>
      <c r="BE70" s="97"/>
      <c r="BF70" s="98"/>
      <c r="BG70" s="96">
        <v>8000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8000</v>
      </c>
      <c r="BV70" s="97"/>
      <c r="BW70" s="97"/>
      <c r="BX70" s="97"/>
      <c r="BY70" s="98"/>
    </row>
    <row r="71" spans="1:77" s="99" customFormat="1" ht="12.75" customHeight="1" x14ac:dyDescent="0.2">
      <c r="A71" s="89">
        <v>2730</v>
      </c>
      <c r="B71" s="90"/>
      <c r="C71" s="90"/>
      <c r="D71" s="91"/>
      <c r="E71" s="92" t="s">
        <v>280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0</v>
      </c>
      <c r="V71" s="97"/>
      <c r="W71" s="97"/>
      <c r="X71" s="97"/>
      <c r="Y71" s="98"/>
      <c r="Z71" s="96">
        <v>0</v>
      </c>
      <c r="AA71" s="97"/>
      <c r="AB71" s="97"/>
      <c r="AC71" s="97"/>
      <c r="AD71" s="98"/>
      <c r="AE71" s="96">
        <v>0</v>
      </c>
      <c r="AF71" s="97"/>
      <c r="AG71" s="97"/>
      <c r="AH71" s="98"/>
      <c r="AI71" s="96">
        <f>IF(ISNUMBER(U71),U71,0)+IF(ISNUMBER(Z71),Z71,0)</f>
        <v>0</v>
      </c>
      <c r="AJ71" s="97"/>
      <c r="AK71" s="97"/>
      <c r="AL71" s="97"/>
      <c r="AM71" s="98"/>
      <c r="AN71" s="96">
        <v>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>
        <v>9050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9050</v>
      </c>
      <c r="BV71" s="97"/>
      <c r="BW71" s="97"/>
      <c r="BX71" s="97"/>
      <c r="BY71" s="98"/>
    </row>
    <row r="72" spans="1:77" s="99" customFormat="1" ht="12.75" customHeight="1" x14ac:dyDescent="0.2">
      <c r="A72" s="89">
        <v>2800</v>
      </c>
      <c r="B72" s="90"/>
      <c r="C72" s="90"/>
      <c r="D72" s="91"/>
      <c r="E72" s="92" t="s">
        <v>185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4"/>
      <c r="U72" s="96">
        <v>0</v>
      </c>
      <c r="V72" s="97"/>
      <c r="W72" s="97"/>
      <c r="X72" s="97"/>
      <c r="Y72" s="98"/>
      <c r="Z72" s="96">
        <v>0</v>
      </c>
      <c r="AA72" s="97"/>
      <c r="AB72" s="97"/>
      <c r="AC72" s="97"/>
      <c r="AD72" s="98"/>
      <c r="AE72" s="96">
        <v>0</v>
      </c>
      <c r="AF72" s="97"/>
      <c r="AG72" s="97"/>
      <c r="AH72" s="98"/>
      <c r="AI72" s="96">
        <f>IF(ISNUMBER(U72),U72,0)+IF(ISNUMBER(Z72),Z72,0)</f>
        <v>0</v>
      </c>
      <c r="AJ72" s="97"/>
      <c r="AK72" s="97"/>
      <c r="AL72" s="97"/>
      <c r="AM72" s="98"/>
      <c r="AN72" s="96">
        <v>3000</v>
      </c>
      <c r="AO72" s="97"/>
      <c r="AP72" s="97"/>
      <c r="AQ72" s="97"/>
      <c r="AR72" s="98"/>
      <c r="AS72" s="96">
        <v>0</v>
      </c>
      <c r="AT72" s="97"/>
      <c r="AU72" s="97"/>
      <c r="AV72" s="97"/>
      <c r="AW72" s="98"/>
      <c r="AX72" s="96">
        <v>0</v>
      </c>
      <c r="AY72" s="97"/>
      <c r="AZ72" s="97"/>
      <c r="BA72" s="98"/>
      <c r="BB72" s="96">
        <f>IF(ISNUMBER(AN72),AN72,0)+IF(ISNUMBER(AS72),AS72,0)</f>
        <v>3000</v>
      </c>
      <c r="BC72" s="97"/>
      <c r="BD72" s="97"/>
      <c r="BE72" s="97"/>
      <c r="BF72" s="98"/>
      <c r="BG72" s="96">
        <v>4000</v>
      </c>
      <c r="BH72" s="97"/>
      <c r="BI72" s="97"/>
      <c r="BJ72" s="97"/>
      <c r="BK72" s="98"/>
      <c r="BL72" s="96">
        <v>0</v>
      </c>
      <c r="BM72" s="97"/>
      <c r="BN72" s="97"/>
      <c r="BO72" s="97"/>
      <c r="BP72" s="98"/>
      <c r="BQ72" s="96">
        <v>0</v>
      </c>
      <c r="BR72" s="97"/>
      <c r="BS72" s="97"/>
      <c r="BT72" s="98"/>
      <c r="BU72" s="96">
        <f>IF(ISNUMBER(BG72),BG72,0)+IF(ISNUMBER(BL72),BL72,0)</f>
        <v>4000</v>
      </c>
      <c r="BV72" s="97"/>
      <c r="BW72" s="97"/>
      <c r="BX72" s="97"/>
      <c r="BY72" s="98"/>
    </row>
    <row r="73" spans="1:77" s="99" customFormat="1" ht="12.75" customHeight="1" x14ac:dyDescent="0.2">
      <c r="A73" s="89">
        <v>3132</v>
      </c>
      <c r="B73" s="90"/>
      <c r="C73" s="90"/>
      <c r="D73" s="91"/>
      <c r="E73" s="92" t="s">
        <v>281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  <c r="U73" s="96">
        <v>0</v>
      </c>
      <c r="V73" s="97"/>
      <c r="W73" s="97"/>
      <c r="X73" s="97"/>
      <c r="Y73" s="98"/>
      <c r="Z73" s="96">
        <v>0</v>
      </c>
      <c r="AA73" s="97"/>
      <c r="AB73" s="97"/>
      <c r="AC73" s="97"/>
      <c r="AD73" s="98"/>
      <c r="AE73" s="96">
        <v>0</v>
      </c>
      <c r="AF73" s="97"/>
      <c r="AG73" s="97"/>
      <c r="AH73" s="98"/>
      <c r="AI73" s="96">
        <f>IF(ISNUMBER(U73),U73,0)+IF(ISNUMBER(Z73),Z73,0)</f>
        <v>0</v>
      </c>
      <c r="AJ73" s="97"/>
      <c r="AK73" s="97"/>
      <c r="AL73" s="97"/>
      <c r="AM73" s="98"/>
      <c r="AN73" s="96">
        <v>0</v>
      </c>
      <c r="AO73" s="97"/>
      <c r="AP73" s="97"/>
      <c r="AQ73" s="97"/>
      <c r="AR73" s="98"/>
      <c r="AS73" s="96">
        <v>0</v>
      </c>
      <c r="AT73" s="97"/>
      <c r="AU73" s="97"/>
      <c r="AV73" s="97"/>
      <c r="AW73" s="98"/>
      <c r="AX73" s="96">
        <v>0</v>
      </c>
      <c r="AY73" s="97"/>
      <c r="AZ73" s="97"/>
      <c r="BA73" s="98"/>
      <c r="BB73" s="96">
        <f>IF(ISNUMBER(AN73),AN73,0)+IF(ISNUMBER(AS73),AS73,0)</f>
        <v>0</v>
      </c>
      <c r="BC73" s="97"/>
      <c r="BD73" s="97"/>
      <c r="BE73" s="97"/>
      <c r="BF73" s="98"/>
      <c r="BG73" s="96">
        <v>0</v>
      </c>
      <c r="BH73" s="97"/>
      <c r="BI73" s="97"/>
      <c r="BJ73" s="97"/>
      <c r="BK73" s="98"/>
      <c r="BL73" s="96">
        <v>803495</v>
      </c>
      <c r="BM73" s="97"/>
      <c r="BN73" s="97"/>
      <c r="BO73" s="97"/>
      <c r="BP73" s="98"/>
      <c r="BQ73" s="96">
        <v>803495</v>
      </c>
      <c r="BR73" s="97"/>
      <c r="BS73" s="97"/>
      <c r="BT73" s="98"/>
      <c r="BU73" s="96">
        <f>IF(ISNUMBER(BG73),BG73,0)+IF(ISNUMBER(BL73),BL73,0)</f>
        <v>803495</v>
      </c>
      <c r="BV73" s="97"/>
      <c r="BW73" s="97"/>
      <c r="BX73" s="97"/>
      <c r="BY73" s="98"/>
    </row>
    <row r="74" spans="1:77" s="6" customFormat="1" ht="12.75" customHeight="1" x14ac:dyDescent="0.2">
      <c r="A74" s="86"/>
      <c r="B74" s="87"/>
      <c r="C74" s="87"/>
      <c r="D74" s="88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2"/>
      <c r="U74" s="104">
        <v>0</v>
      </c>
      <c r="V74" s="105"/>
      <c r="W74" s="105"/>
      <c r="X74" s="105"/>
      <c r="Y74" s="106"/>
      <c r="Z74" s="104">
        <v>0</v>
      </c>
      <c r="AA74" s="105"/>
      <c r="AB74" s="105"/>
      <c r="AC74" s="105"/>
      <c r="AD74" s="106"/>
      <c r="AE74" s="104">
        <v>0</v>
      </c>
      <c r="AF74" s="105"/>
      <c r="AG74" s="105"/>
      <c r="AH74" s="106"/>
      <c r="AI74" s="104">
        <f>IF(ISNUMBER(U74),U74,0)+IF(ISNUMBER(Z74),Z74,0)</f>
        <v>0</v>
      </c>
      <c r="AJ74" s="105"/>
      <c r="AK74" s="105"/>
      <c r="AL74" s="105"/>
      <c r="AM74" s="106"/>
      <c r="AN74" s="104">
        <v>14468730</v>
      </c>
      <c r="AO74" s="105"/>
      <c r="AP74" s="105"/>
      <c r="AQ74" s="105"/>
      <c r="AR74" s="106"/>
      <c r="AS74" s="104">
        <v>404648</v>
      </c>
      <c r="AT74" s="105"/>
      <c r="AU74" s="105"/>
      <c r="AV74" s="105"/>
      <c r="AW74" s="106"/>
      <c r="AX74" s="104">
        <v>0</v>
      </c>
      <c r="AY74" s="105"/>
      <c r="AZ74" s="105"/>
      <c r="BA74" s="106"/>
      <c r="BB74" s="104">
        <f>IF(ISNUMBER(AN74),AN74,0)+IF(ISNUMBER(AS74),AS74,0)</f>
        <v>14873378</v>
      </c>
      <c r="BC74" s="105"/>
      <c r="BD74" s="105"/>
      <c r="BE74" s="105"/>
      <c r="BF74" s="106"/>
      <c r="BG74" s="104">
        <v>22678050</v>
      </c>
      <c r="BH74" s="105"/>
      <c r="BI74" s="105"/>
      <c r="BJ74" s="105"/>
      <c r="BK74" s="106"/>
      <c r="BL74" s="104">
        <v>863495</v>
      </c>
      <c r="BM74" s="105"/>
      <c r="BN74" s="105"/>
      <c r="BO74" s="105"/>
      <c r="BP74" s="106"/>
      <c r="BQ74" s="104">
        <v>803495</v>
      </c>
      <c r="BR74" s="105"/>
      <c r="BS74" s="105"/>
      <c r="BT74" s="106"/>
      <c r="BU74" s="104">
        <f>IF(ISNUMBER(BG74),BG74,0)+IF(ISNUMBER(BL74),BL74,0)</f>
        <v>23541545</v>
      </c>
      <c r="BV74" s="105"/>
      <c r="BW74" s="105"/>
      <c r="BX74" s="105"/>
      <c r="BY74" s="106"/>
    </row>
    <row r="76" spans="1:77" ht="14.25" customHeight="1" x14ac:dyDescent="0.2">
      <c r="A76" s="29" t="s">
        <v>236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7" ht="15" customHeight="1" x14ac:dyDescent="0.2">
      <c r="A77" s="44" t="s">
        <v>223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</row>
    <row r="78" spans="1:77" ht="23.1" customHeight="1" x14ac:dyDescent="0.2">
      <c r="A78" s="62" t="s">
        <v>119</v>
      </c>
      <c r="B78" s="63"/>
      <c r="C78" s="63"/>
      <c r="D78" s="63"/>
      <c r="E78" s="64"/>
      <c r="F78" s="27" t="s">
        <v>19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36" t="s">
        <v>224</v>
      </c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8"/>
      <c r="AN78" s="36" t="s">
        <v>227</v>
      </c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8"/>
      <c r="BG78" s="36" t="s">
        <v>234</v>
      </c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8"/>
    </row>
    <row r="79" spans="1:77" ht="51.75" customHeight="1" x14ac:dyDescent="0.2">
      <c r="A79" s="65"/>
      <c r="B79" s="66"/>
      <c r="C79" s="66"/>
      <c r="D79" s="66"/>
      <c r="E79" s="6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36" t="s">
        <v>4</v>
      </c>
      <c r="V79" s="37"/>
      <c r="W79" s="37"/>
      <c r="X79" s="37"/>
      <c r="Y79" s="38"/>
      <c r="Z79" s="36" t="s">
        <v>3</v>
      </c>
      <c r="AA79" s="37"/>
      <c r="AB79" s="37"/>
      <c r="AC79" s="37"/>
      <c r="AD79" s="38"/>
      <c r="AE79" s="51" t="s">
        <v>116</v>
      </c>
      <c r="AF79" s="52"/>
      <c r="AG79" s="52"/>
      <c r="AH79" s="53"/>
      <c r="AI79" s="36" t="s">
        <v>5</v>
      </c>
      <c r="AJ79" s="37"/>
      <c r="AK79" s="37"/>
      <c r="AL79" s="37"/>
      <c r="AM79" s="38"/>
      <c r="AN79" s="36" t="s">
        <v>4</v>
      </c>
      <c r="AO79" s="37"/>
      <c r="AP79" s="37"/>
      <c r="AQ79" s="37"/>
      <c r="AR79" s="38"/>
      <c r="AS79" s="36" t="s">
        <v>3</v>
      </c>
      <c r="AT79" s="37"/>
      <c r="AU79" s="37"/>
      <c r="AV79" s="37"/>
      <c r="AW79" s="38"/>
      <c r="AX79" s="51" t="s">
        <v>116</v>
      </c>
      <c r="AY79" s="52"/>
      <c r="AZ79" s="52"/>
      <c r="BA79" s="53"/>
      <c r="BB79" s="36" t="s">
        <v>96</v>
      </c>
      <c r="BC79" s="37"/>
      <c r="BD79" s="37"/>
      <c r="BE79" s="37"/>
      <c r="BF79" s="38"/>
      <c r="BG79" s="36" t="s">
        <v>4</v>
      </c>
      <c r="BH79" s="37"/>
      <c r="BI79" s="37"/>
      <c r="BJ79" s="37"/>
      <c r="BK79" s="38"/>
      <c r="BL79" s="36" t="s">
        <v>3</v>
      </c>
      <c r="BM79" s="37"/>
      <c r="BN79" s="37"/>
      <c r="BO79" s="37"/>
      <c r="BP79" s="38"/>
      <c r="BQ79" s="51" t="s">
        <v>116</v>
      </c>
      <c r="BR79" s="52"/>
      <c r="BS79" s="52"/>
      <c r="BT79" s="53"/>
      <c r="BU79" s="27" t="s">
        <v>97</v>
      </c>
      <c r="BV79" s="27"/>
      <c r="BW79" s="27"/>
      <c r="BX79" s="27"/>
      <c r="BY79" s="27"/>
    </row>
    <row r="80" spans="1:77" ht="15" customHeight="1" x14ac:dyDescent="0.2">
      <c r="A80" s="36">
        <v>1</v>
      </c>
      <c r="B80" s="37"/>
      <c r="C80" s="37"/>
      <c r="D80" s="37"/>
      <c r="E80" s="38"/>
      <c r="F80" s="36">
        <v>2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8"/>
      <c r="U80" s="36">
        <v>3</v>
      </c>
      <c r="V80" s="37"/>
      <c r="W80" s="37"/>
      <c r="X80" s="37"/>
      <c r="Y80" s="38"/>
      <c r="Z80" s="36">
        <v>4</v>
      </c>
      <c r="AA80" s="37"/>
      <c r="AB80" s="37"/>
      <c r="AC80" s="37"/>
      <c r="AD80" s="38"/>
      <c r="AE80" s="36">
        <v>5</v>
      </c>
      <c r="AF80" s="37"/>
      <c r="AG80" s="37"/>
      <c r="AH80" s="38"/>
      <c r="AI80" s="36">
        <v>6</v>
      </c>
      <c r="AJ80" s="37"/>
      <c r="AK80" s="37"/>
      <c r="AL80" s="37"/>
      <c r="AM80" s="38"/>
      <c r="AN80" s="36">
        <v>7</v>
      </c>
      <c r="AO80" s="37"/>
      <c r="AP80" s="37"/>
      <c r="AQ80" s="37"/>
      <c r="AR80" s="38"/>
      <c r="AS80" s="36">
        <v>8</v>
      </c>
      <c r="AT80" s="37"/>
      <c r="AU80" s="37"/>
      <c r="AV80" s="37"/>
      <c r="AW80" s="38"/>
      <c r="AX80" s="36">
        <v>9</v>
      </c>
      <c r="AY80" s="37"/>
      <c r="AZ80" s="37"/>
      <c r="BA80" s="38"/>
      <c r="BB80" s="36">
        <v>10</v>
      </c>
      <c r="BC80" s="37"/>
      <c r="BD80" s="37"/>
      <c r="BE80" s="37"/>
      <c r="BF80" s="38"/>
      <c r="BG80" s="36">
        <v>11</v>
      </c>
      <c r="BH80" s="37"/>
      <c r="BI80" s="37"/>
      <c r="BJ80" s="37"/>
      <c r="BK80" s="38"/>
      <c r="BL80" s="36">
        <v>12</v>
      </c>
      <c r="BM80" s="37"/>
      <c r="BN80" s="37"/>
      <c r="BO80" s="37"/>
      <c r="BP80" s="38"/>
      <c r="BQ80" s="36">
        <v>13</v>
      </c>
      <c r="BR80" s="37"/>
      <c r="BS80" s="37"/>
      <c r="BT80" s="38"/>
      <c r="BU80" s="27">
        <v>14</v>
      </c>
      <c r="BV80" s="27"/>
      <c r="BW80" s="27"/>
      <c r="BX80" s="27"/>
      <c r="BY80" s="27"/>
    </row>
    <row r="81" spans="1:79" s="1" customFormat="1" ht="13.5" hidden="1" customHeight="1" x14ac:dyDescent="0.2">
      <c r="A81" s="39" t="s">
        <v>64</v>
      </c>
      <c r="B81" s="40"/>
      <c r="C81" s="40"/>
      <c r="D81" s="40"/>
      <c r="E81" s="41"/>
      <c r="F81" s="39" t="s">
        <v>57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39" t="s">
        <v>65</v>
      </c>
      <c r="V81" s="40"/>
      <c r="W81" s="40"/>
      <c r="X81" s="40"/>
      <c r="Y81" s="41"/>
      <c r="Z81" s="39" t="s">
        <v>66</v>
      </c>
      <c r="AA81" s="40"/>
      <c r="AB81" s="40"/>
      <c r="AC81" s="40"/>
      <c r="AD81" s="41"/>
      <c r="AE81" s="39" t="s">
        <v>91</v>
      </c>
      <c r="AF81" s="40"/>
      <c r="AG81" s="40"/>
      <c r="AH81" s="41"/>
      <c r="AI81" s="47" t="s">
        <v>170</v>
      </c>
      <c r="AJ81" s="48"/>
      <c r="AK81" s="48"/>
      <c r="AL81" s="48"/>
      <c r="AM81" s="49"/>
      <c r="AN81" s="39" t="s">
        <v>67</v>
      </c>
      <c r="AO81" s="40"/>
      <c r="AP81" s="40"/>
      <c r="AQ81" s="40"/>
      <c r="AR81" s="41"/>
      <c r="AS81" s="39" t="s">
        <v>68</v>
      </c>
      <c r="AT81" s="40"/>
      <c r="AU81" s="40"/>
      <c r="AV81" s="40"/>
      <c r="AW81" s="41"/>
      <c r="AX81" s="39" t="s">
        <v>92</v>
      </c>
      <c r="AY81" s="40"/>
      <c r="AZ81" s="40"/>
      <c r="BA81" s="41"/>
      <c r="BB81" s="47" t="s">
        <v>170</v>
      </c>
      <c r="BC81" s="48"/>
      <c r="BD81" s="48"/>
      <c r="BE81" s="48"/>
      <c r="BF81" s="49"/>
      <c r="BG81" s="39" t="s">
        <v>58</v>
      </c>
      <c r="BH81" s="40"/>
      <c r="BI81" s="40"/>
      <c r="BJ81" s="40"/>
      <c r="BK81" s="41"/>
      <c r="BL81" s="39" t="s">
        <v>59</v>
      </c>
      <c r="BM81" s="40"/>
      <c r="BN81" s="40"/>
      <c r="BO81" s="40"/>
      <c r="BP81" s="41"/>
      <c r="BQ81" s="39" t="s">
        <v>93</v>
      </c>
      <c r="BR81" s="40"/>
      <c r="BS81" s="40"/>
      <c r="BT81" s="41"/>
      <c r="BU81" s="50" t="s">
        <v>170</v>
      </c>
      <c r="BV81" s="50"/>
      <c r="BW81" s="50"/>
      <c r="BX81" s="50"/>
      <c r="BY81" s="50"/>
      <c r="CA81" t="s">
        <v>27</v>
      </c>
    </row>
    <row r="82" spans="1:79" s="6" customFormat="1" ht="12.75" customHeight="1" x14ac:dyDescent="0.2">
      <c r="A82" s="86"/>
      <c r="B82" s="87"/>
      <c r="C82" s="87"/>
      <c r="D82" s="87"/>
      <c r="E82" s="88"/>
      <c r="F82" s="86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8"/>
      <c r="U82" s="104"/>
      <c r="V82" s="105"/>
      <c r="W82" s="105"/>
      <c r="X82" s="105"/>
      <c r="Y82" s="106"/>
      <c r="Z82" s="104"/>
      <c r="AA82" s="105"/>
      <c r="AB82" s="105"/>
      <c r="AC82" s="105"/>
      <c r="AD82" s="106"/>
      <c r="AE82" s="104"/>
      <c r="AF82" s="105"/>
      <c r="AG82" s="105"/>
      <c r="AH82" s="106"/>
      <c r="AI82" s="104">
        <f>IF(ISNUMBER(U82),U82,0)+IF(ISNUMBER(Z82),Z82,0)</f>
        <v>0</v>
      </c>
      <c r="AJ82" s="105"/>
      <c r="AK82" s="105"/>
      <c r="AL82" s="105"/>
      <c r="AM82" s="106"/>
      <c r="AN82" s="104"/>
      <c r="AO82" s="105"/>
      <c r="AP82" s="105"/>
      <c r="AQ82" s="105"/>
      <c r="AR82" s="106"/>
      <c r="AS82" s="104"/>
      <c r="AT82" s="105"/>
      <c r="AU82" s="105"/>
      <c r="AV82" s="105"/>
      <c r="AW82" s="106"/>
      <c r="AX82" s="104"/>
      <c r="AY82" s="105"/>
      <c r="AZ82" s="105"/>
      <c r="BA82" s="106"/>
      <c r="BB82" s="104">
        <f>IF(ISNUMBER(AN82),AN82,0)+IF(ISNUMBER(AS82),AS82,0)</f>
        <v>0</v>
      </c>
      <c r="BC82" s="105"/>
      <c r="BD82" s="105"/>
      <c r="BE82" s="105"/>
      <c r="BF82" s="106"/>
      <c r="BG82" s="104"/>
      <c r="BH82" s="105"/>
      <c r="BI82" s="105"/>
      <c r="BJ82" s="105"/>
      <c r="BK82" s="106"/>
      <c r="BL82" s="104"/>
      <c r="BM82" s="105"/>
      <c r="BN82" s="105"/>
      <c r="BO82" s="105"/>
      <c r="BP82" s="106"/>
      <c r="BQ82" s="104"/>
      <c r="BR82" s="105"/>
      <c r="BS82" s="105"/>
      <c r="BT82" s="106"/>
      <c r="BU82" s="104">
        <f>IF(ISNUMBER(BG82),BG82,0)+IF(ISNUMBER(BL82),BL82,0)</f>
        <v>0</v>
      </c>
      <c r="BV82" s="105"/>
      <c r="BW82" s="105"/>
      <c r="BX82" s="105"/>
      <c r="BY82" s="106"/>
      <c r="CA82" s="6" t="s">
        <v>28</v>
      </c>
    </row>
    <row r="84" spans="1:79" ht="14.25" customHeight="1" x14ac:dyDescent="0.2">
      <c r="A84" s="29" t="s">
        <v>251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 x14ac:dyDescent="0.2">
      <c r="A85" s="44" t="s">
        <v>223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</row>
    <row r="86" spans="1:79" ht="23.1" customHeight="1" x14ac:dyDescent="0.2">
      <c r="A86" s="62" t="s">
        <v>118</v>
      </c>
      <c r="B86" s="63"/>
      <c r="C86" s="63"/>
      <c r="D86" s="64"/>
      <c r="E86" s="54" t="s">
        <v>19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36" t="s">
        <v>245</v>
      </c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R86" s="27" t="s">
        <v>250</v>
      </c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</row>
    <row r="87" spans="1:79" ht="48.75" customHeight="1" x14ac:dyDescent="0.2">
      <c r="A87" s="65"/>
      <c r="B87" s="66"/>
      <c r="C87" s="66"/>
      <c r="D87" s="67"/>
      <c r="E87" s="57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54" t="s">
        <v>4</v>
      </c>
      <c r="Y87" s="55"/>
      <c r="Z87" s="55"/>
      <c r="AA87" s="55"/>
      <c r="AB87" s="56"/>
      <c r="AC87" s="54" t="s">
        <v>3</v>
      </c>
      <c r="AD87" s="55"/>
      <c r="AE87" s="55"/>
      <c r="AF87" s="55"/>
      <c r="AG87" s="56"/>
      <c r="AH87" s="51" t="s">
        <v>116</v>
      </c>
      <c r="AI87" s="52"/>
      <c r="AJ87" s="52"/>
      <c r="AK87" s="52"/>
      <c r="AL87" s="53"/>
      <c r="AM87" s="36" t="s">
        <v>5</v>
      </c>
      <c r="AN87" s="37"/>
      <c r="AO87" s="37"/>
      <c r="AP87" s="37"/>
      <c r="AQ87" s="38"/>
      <c r="AR87" s="36" t="s">
        <v>4</v>
      </c>
      <c r="AS87" s="37"/>
      <c r="AT87" s="37"/>
      <c r="AU87" s="37"/>
      <c r="AV87" s="38"/>
      <c r="AW87" s="36" t="s">
        <v>3</v>
      </c>
      <c r="AX87" s="37"/>
      <c r="AY87" s="37"/>
      <c r="AZ87" s="37"/>
      <c r="BA87" s="38"/>
      <c r="BB87" s="51" t="s">
        <v>116</v>
      </c>
      <c r="BC87" s="52"/>
      <c r="BD87" s="52"/>
      <c r="BE87" s="52"/>
      <c r="BF87" s="53"/>
      <c r="BG87" s="36" t="s">
        <v>96</v>
      </c>
      <c r="BH87" s="37"/>
      <c r="BI87" s="37"/>
      <c r="BJ87" s="37"/>
      <c r="BK87" s="38"/>
    </row>
    <row r="88" spans="1:79" ht="12.75" customHeight="1" x14ac:dyDescent="0.2">
      <c r="A88" s="36">
        <v>1</v>
      </c>
      <c r="B88" s="37"/>
      <c r="C88" s="37"/>
      <c r="D88" s="38"/>
      <c r="E88" s="36">
        <v>2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6">
        <v>3</v>
      </c>
      <c r="Y88" s="37"/>
      <c r="Z88" s="37"/>
      <c r="AA88" s="37"/>
      <c r="AB88" s="38"/>
      <c r="AC88" s="36">
        <v>4</v>
      </c>
      <c r="AD88" s="37"/>
      <c r="AE88" s="37"/>
      <c r="AF88" s="37"/>
      <c r="AG88" s="38"/>
      <c r="AH88" s="36">
        <v>5</v>
      </c>
      <c r="AI88" s="37"/>
      <c r="AJ88" s="37"/>
      <c r="AK88" s="37"/>
      <c r="AL88" s="38"/>
      <c r="AM88" s="36">
        <v>6</v>
      </c>
      <c r="AN88" s="37"/>
      <c r="AO88" s="37"/>
      <c r="AP88" s="37"/>
      <c r="AQ88" s="38"/>
      <c r="AR88" s="36">
        <v>7</v>
      </c>
      <c r="AS88" s="37"/>
      <c r="AT88" s="37"/>
      <c r="AU88" s="37"/>
      <c r="AV88" s="38"/>
      <c r="AW88" s="36">
        <v>8</v>
      </c>
      <c r="AX88" s="37"/>
      <c r="AY88" s="37"/>
      <c r="AZ88" s="37"/>
      <c r="BA88" s="38"/>
      <c r="BB88" s="36">
        <v>9</v>
      </c>
      <c r="BC88" s="37"/>
      <c r="BD88" s="37"/>
      <c r="BE88" s="37"/>
      <c r="BF88" s="38"/>
      <c r="BG88" s="36">
        <v>10</v>
      </c>
      <c r="BH88" s="37"/>
      <c r="BI88" s="37"/>
      <c r="BJ88" s="37"/>
      <c r="BK88" s="38"/>
    </row>
    <row r="89" spans="1:79" s="1" customFormat="1" ht="12.75" hidden="1" customHeight="1" x14ac:dyDescent="0.2">
      <c r="A89" s="39" t="s">
        <v>64</v>
      </c>
      <c r="B89" s="40"/>
      <c r="C89" s="40"/>
      <c r="D89" s="41"/>
      <c r="E89" s="39" t="s">
        <v>57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/>
      <c r="X89" s="68" t="s">
        <v>60</v>
      </c>
      <c r="Y89" s="69"/>
      <c r="Z89" s="69"/>
      <c r="AA89" s="69"/>
      <c r="AB89" s="70"/>
      <c r="AC89" s="68" t="s">
        <v>61</v>
      </c>
      <c r="AD89" s="69"/>
      <c r="AE89" s="69"/>
      <c r="AF89" s="69"/>
      <c r="AG89" s="70"/>
      <c r="AH89" s="39" t="s">
        <v>94</v>
      </c>
      <c r="AI89" s="40"/>
      <c r="AJ89" s="40"/>
      <c r="AK89" s="40"/>
      <c r="AL89" s="41"/>
      <c r="AM89" s="47" t="s">
        <v>171</v>
      </c>
      <c r="AN89" s="48"/>
      <c r="AO89" s="48"/>
      <c r="AP89" s="48"/>
      <c r="AQ89" s="49"/>
      <c r="AR89" s="39" t="s">
        <v>62</v>
      </c>
      <c r="AS89" s="40"/>
      <c r="AT89" s="40"/>
      <c r="AU89" s="40"/>
      <c r="AV89" s="41"/>
      <c r="AW89" s="39" t="s">
        <v>63</v>
      </c>
      <c r="AX89" s="40"/>
      <c r="AY89" s="40"/>
      <c r="AZ89" s="40"/>
      <c r="BA89" s="41"/>
      <c r="BB89" s="39" t="s">
        <v>95</v>
      </c>
      <c r="BC89" s="40"/>
      <c r="BD89" s="40"/>
      <c r="BE89" s="40"/>
      <c r="BF89" s="41"/>
      <c r="BG89" s="47" t="s">
        <v>171</v>
      </c>
      <c r="BH89" s="48"/>
      <c r="BI89" s="48"/>
      <c r="BJ89" s="48"/>
      <c r="BK89" s="49"/>
      <c r="CA89" t="s">
        <v>29</v>
      </c>
    </row>
    <row r="90" spans="1:79" s="99" customFormat="1" ht="12.75" customHeight="1" x14ac:dyDescent="0.2">
      <c r="A90" s="89">
        <v>2111</v>
      </c>
      <c r="B90" s="90"/>
      <c r="C90" s="90"/>
      <c r="D90" s="91"/>
      <c r="E90" s="92" t="s">
        <v>176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14640000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14640000</v>
      </c>
      <c r="AN90" s="97"/>
      <c r="AO90" s="97"/>
      <c r="AP90" s="97"/>
      <c r="AQ90" s="98"/>
      <c r="AR90" s="96">
        <v>17568000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17568000</v>
      </c>
      <c r="BH90" s="95"/>
      <c r="BI90" s="95"/>
      <c r="BJ90" s="95"/>
      <c r="BK90" s="95"/>
      <c r="CA90" s="99" t="s">
        <v>30</v>
      </c>
    </row>
    <row r="91" spans="1:79" s="99" customFormat="1" ht="12.75" customHeight="1" x14ac:dyDescent="0.2">
      <c r="A91" s="89">
        <v>2120</v>
      </c>
      <c r="B91" s="90"/>
      <c r="C91" s="90"/>
      <c r="D91" s="91"/>
      <c r="E91" s="92" t="s">
        <v>177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3220800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3220800</v>
      </c>
      <c r="AN91" s="97"/>
      <c r="AO91" s="97"/>
      <c r="AP91" s="97"/>
      <c r="AQ91" s="98"/>
      <c r="AR91" s="96">
        <v>3864960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3864960</v>
      </c>
      <c r="BH91" s="95"/>
      <c r="BI91" s="95"/>
      <c r="BJ91" s="95"/>
      <c r="BK91" s="95"/>
    </row>
    <row r="92" spans="1:79" s="99" customFormat="1" ht="12.75" customHeight="1" x14ac:dyDescent="0.2">
      <c r="A92" s="89">
        <v>2210</v>
      </c>
      <c r="B92" s="90"/>
      <c r="C92" s="90"/>
      <c r="D92" s="91"/>
      <c r="E92" s="92" t="s">
        <v>178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1500000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1500000</v>
      </c>
      <c r="AN92" s="97"/>
      <c r="AO92" s="97"/>
      <c r="AP92" s="97"/>
      <c r="AQ92" s="98"/>
      <c r="AR92" s="96">
        <v>1500000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1500000</v>
      </c>
      <c r="BH92" s="95"/>
      <c r="BI92" s="95"/>
      <c r="BJ92" s="95"/>
      <c r="BK92" s="95"/>
    </row>
    <row r="93" spans="1:79" s="99" customFormat="1" ht="12.75" customHeight="1" x14ac:dyDescent="0.2">
      <c r="A93" s="89">
        <v>2230</v>
      </c>
      <c r="B93" s="90"/>
      <c r="C93" s="90"/>
      <c r="D93" s="91"/>
      <c r="E93" s="92" t="s">
        <v>268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1100000</v>
      </c>
      <c r="Y93" s="97"/>
      <c r="Z93" s="97"/>
      <c r="AA93" s="97"/>
      <c r="AB93" s="98"/>
      <c r="AC93" s="96">
        <v>60000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1160000</v>
      </c>
      <c r="AN93" s="97"/>
      <c r="AO93" s="97"/>
      <c r="AP93" s="97"/>
      <c r="AQ93" s="98"/>
      <c r="AR93" s="96">
        <v>1100000</v>
      </c>
      <c r="AS93" s="97"/>
      <c r="AT93" s="97"/>
      <c r="AU93" s="97"/>
      <c r="AV93" s="98"/>
      <c r="AW93" s="96">
        <v>60000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1160000</v>
      </c>
      <c r="BH93" s="95"/>
      <c r="BI93" s="95"/>
      <c r="BJ93" s="95"/>
      <c r="BK93" s="95"/>
    </row>
    <row r="94" spans="1:79" s="99" customFormat="1" ht="12.75" customHeight="1" x14ac:dyDescent="0.2">
      <c r="A94" s="89">
        <v>2240</v>
      </c>
      <c r="B94" s="90"/>
      <c r="C94" s="90"/>
      <c r="D94" s="91"/>
      <c r="E94" s="92" t="s">
        <v>179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800000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800000</v>
      </c>
      <c r="AN94" s="97"/>
      <c r="AO94" s="97"/>
      <c r="AP94" s="97"/>
      <c r="AQ94" s="98"/>
      <c r="AR94" s="96">
        <v>800000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800000</v>
      </c>
      <c r="BH94" s="95"/>
      <c r="BI94" s="95"/>
      <c r="BJ94" s="95"/>
      <c r="BK94" s="95"/>
    </row>
    <row r="95" spans="1:79" s="99" customFormat="1" ht="12.75" customHeight="1" x14ac:dyDescent="0.2">
      <c r="A95" s="89">
        <v>2250</v>
      </c>
      <c r="B95" s="90"/>
      <c r="C95" s="90"/>
      <c r="D95" s="91"/>
      <c r="E95" s="92" t="s">
        <v>180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18000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18000</v>
      </c>
      <c r="AN95" s="97"/>
      <c r="AO95" s="97"/>
      <c r="AP95" s="97"/>
      <c r="AQ95" s="98"/>
      <c r="AR95" s="96">
        <v>18000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18000</v>
      </c>
      <c r="BH95" s="95"/>
      <c r="BI95" s="95"/>
      <c r="BJ95" s="95"/>
      <c r="BK95" s="95"/>
    </row>
    <row r="96" spans="1:79" s="99" customFormat="1" ht="12.75" customHeight="1" x14ac:dyDescent="0.2">
      <c r="A96" s="89">
        <v>2272</v>
      </c>
      <c r="B96" s="90"/>
      <c r="C96" s="90"/>
      <c r="D96" s="91"/>
      <c r="E96" s="92" t="s">
        <v>279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49200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49200</v>
      </c>
      <c r="AN96" s="97"/>
      <c r="AO96" s="97"/>
      <c r="AP96" s="97"/>
      <c r="AQ96" s="98"/>
      <c r="AR96" s="96">
        <v>59040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59040</v>
      </c>
      <c r="BH96" s="95"/>
      <c r="BI96" s="95"/>
      <c r="BJ96" s="95"/>
      <c r="BK96" s="95"/>
    </row>
    <row r="97" spans="1:79" s="99" customFormat="1" ht="12.75" customHeight="1" x14ac:dyDescent="0.2">
      <c r="A97" s="89">
        <v>2273</v>
      </c>
      <c r="B97" s="90"/>
      <c r="C97" s="90"/>
      <c r="D97" s="91"/>
      <c r="E97" s="92" t="s">
        <v>181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2200000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2200000</v>
      </c>
      <c r="AN97" s="97"/>
      <c r="AO97" s="97"/>
      <c r="AP97" s="97"/>
      <c r="AQ97" s="98"/>
      <c r="AR97" s="96">
        <v>2420000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2420000</v>
      </c>
      <c r="BH97" s="95"/>
      <c r="BI97" s="95"/>
      <c r="BJ97" s="95"/>
      <c r="BK97" s="95"/>
    </row>
    <row r="98" spans="1:79" s="99" customFormat="1" ht="12.75" customHeight="1" x14ac:dyDescent="0.2">
      <c r="A98" s="89">
        <v>2274</v>
      </c>
      <c r="B98" s="90"/>
      <c r="C98" s="90"/>
      <c r="D98" s="91"/>
      <c r="E98" s="92" t="s">
        <v>182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1668000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1668000</v>
      </c>
      <c r="AN98" s="97"/>
      <c r="AO98" s="97"/>
      <c r="AP98" s="97"/>
      <c r="AQ98" s="98"/>
      <c r="AR98" s="96">
        <v>2001600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2001600</v>
      </c>
      <c r="BH98" s="95"/>
      <c r="BI98" s="95"/>
      <c r="BJ98" s="95"/>
      <c r="BK98" s="95"/>
    </row>
    <row r="99" spans="1:79" s="99" customFormat="1" ht="12.75" customHeight="1" x14ac:dyDescent="0.2">
      <c r="A99" s="89">
        <v>2275</v>
      </c>
      <c r="B99" s="90"/>
      <c r="C99" s="90"/>
      <c r="D99" s="91"/>
      <c r="E99" s="92" t="s">
        <v>183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1108800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1108800</v>
      </c>
      <c r="AN99" s="97"/>
      <c r="AO99" s="97"/>
      <c r="AP99" s="97"/>
      <c r="AQ99" s="98"/>
      <c r="AR99" s="96">
        <v>1330560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1330560</v>
      </c>
      <c r="BH99" s="95"/>
      <c r="BI99" s="95"/>
      <c r="BJ99" s="95"/>
      <c r="BK99" s="95"/>
    </row>
    <row r="100" spans="1:79" s="99" customFormat="1" ht="25.5" customHeight="1" x14ac:dyDescent="0.2">
      <c r="A100" s="89">
        <v>2282</v>
      </c>
      <c r="B100" s="90"/>
      <c r="C100" s="90"/>
      <c r="D100" s="91"/>
      <c r="E100" s="92" t="s">
        <v>184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8000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8000</v>
      </c>
      <c r="AN100" s="97"/>
      <c r="AO100" s="97"/>
      <c r="AP100" s="97"/>
      <c r="AQ100" s="98"/>
      <c r="AR100" s="96">
        <v>8000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8000</v>
      </c>
      <c r="BH100" s="95"/>
      <c r="BI100" s="95"/>
      <c r="BJ100" s="95"/>
      <c r="BK100" s="95"/>
    </row>
    <row r="101" spans="1:79" s="99" customFormat="1" ht="12.75" customHeight="1" x14ac:dyDescent="0.2">
      <c r="A101" s="89">
        <v>2730</v>
      </c>
      <c r="B101" s="90"/>
      <c r="C101" s="90"/>
      <c r="D101" s="91"/>
      <c r="E101" s="92" t="s">
        <v>280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9050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9050</v>
      </c>
      <c r="AN101" s="97"/>
      <c r="AO101" s="97"/>
      <c r="AP101" s="97"/>
      <c r="AQ101" s="98"/>
      <c r="AR101" s="96">
        <v>9050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9050</v>
      </c>
      <c r="BH101" s="95"/>
      <c r="BI101" s="95"/>
      <c r="BJ101" s="95"/>
      <c r="BK101" s="95"/>
    </row>
    <row r="102" spans="1:79" s="99" customFormat="1" ht="12.75" customHeight="1" x14ac:dyDescent="0.2">
      <c r="A102" s="89">
        <v>2800</v>
      </c>
      <c r="B102" s="90"/>
      <c r="C102" s="90"/>
      <c r="D102" s="91"/>
      <c r="E102" s="92" t="s">
        <v>185</v>
      </c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4"/>
      <c r="X102" s="96">
        <v>4000</v>
      </c>
      <c r="Y102" s="97"/>
      <c r="Z102" s="97"/>
      <c r="AA102" s="97"/>
      <c r="AB102" s="98"/>
      <c r="AC102" s="96">
        <v>0</v>
      </c>
      <c r="AD102" s="97"/>
      <c r="AE102" s="97"/>
      <c r="AF102" s="97"/>
      <c r="AG102" s="98"/>
      <c r="AH102" s="96">
        <v>0</v>
      </c>
      <c r="AI102" s="97"/>
      <c r="AJ102" s="97"/>
      <c r="AK102" s="97"/>
      <c r="AL102" s="98"/>
      <c r="AM102" s="96">
        <f>IF(ISNUMBER(X102),X102,0)+IF(ISNUMBER(AC102),AC102,0)</f>
        <v>4000</v>
      </c>
      <c r="AN102" s="97"/>
      <c r="AO102" s="97"/>
      <c r="AP102" s="97"/>
      <c r="AQ102" s="98"/>
      <c r="AR102" s="96">
        <v>4000</v>
      </c>
      <c r="AS102" s="97"/>
      <c r="AT102" s="97"/>
      <c r="AU102" s="97"/>
      <c r="AV102" s="98"/>
      <c r="AW102" s="96">
        <v>0</v>
      </c>
      <c r="AX102" s="97"/>
      <c r="AY102" s="97"/>
      <c r="AZ102" s="97"/>
      <c r="BA102" s="98"/>
      <c r="BB102" s="96">
        <v>0</v>
      </c>
      <c r="BC102" s="97"/>
      <c r="BD102" s="97"/>
      <c r="BE102" s="97"/>
      <c r="BF102" s="98"/>
      <c r="BG102" s="95">
        <f>IF(ISNUMBER(AR102),AR102,0)+IF(ISNUMBER(AW102),AW102,0)</f>
        <v>4000</v>
      </c>
      <c r="BH102" s="95"/>
      <c r="BI102" s="95"/>
      <c r="BJ102" s="95"/>
      <c r="BK102" s="95"/>
    </row>
    <row r="103" spans="1:79" s="99" customFormat="1" ht="12.75" customHeight="1" x14ac:dyDescent="0.2">
      <c r="A103" s="89">
        <v>3132</v>
      </c>
      <c r="B103" s="90"/>
      <c r="C103" s="90"/>
      <c r="D103" s="91"/>
      <c r="E103" s="92" t="s">
        <v>281</v>
      </c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4"/>
      <c r="X103" s="96">
        <v>0</v>
      </c>
      <c r="Y103" s="97"/>
      <c r="Z103" s="97"/>
      <c r="AA103" s="97"/>
      <c r="AB103" s="98"/>
      <c r="AC103" s="96">
        <v>0</v>
      </c>
      <c r="AD103" s="97"/>
      <c r="AE103" s="97"/>
      <c r="AF103" s="97"/>
      <c r="AG103" s="98"/>
      <c r="AH103" s="96">
        <v>0</v>
      </c>
      <c r="AI103" s="97"/>
      <c r="AJ103" s="97"/>
      <c r="AK103" s="97"/>
      <c r="AL103" s="98"/>
      <c r="AM103" s="96">
        <f>IF(ISNUMBER(X103),X103,0)+IF(ISNUMBER(AC103),AC103,0)</f>
        <v>0</v>
      </c>
      <c r="AN103" s="97"/>
      <c r="AO103" s="97"/>
      <c r="AP103" s="97"/>
      <c r="AQ103" s="98"/>
      <c r="AR103" s="96">
        <v>0</v>
      </c>
      <c r="AS103" s="97"/>
      <c r="AT103" s="97"/>
      <c r="AU103" s="97"/>
      <c r="AV103" s="98"/>
      <c r="AW103" s="96">
        <v>0</v>
      </c>
      <c r="AX103" s="97"/>
      <c r="AY103" s="97"/>
      <c r="AZ103" s="97"/>
      <c r="BA103" s="98"/>
      <c r="BB103" s="96">
        <v>0</v>
      </c>
      <c r="BC103" s="97"/>
      <c r="BD103" s="97"/>
      <c r="BE103" s="97"/>
      <c r="BF103" s="98"/>
      <c r="BG103" s="95">
        <f>IF(ISNUMBER(AR103),AR103,0)+IF(ISNUMBER(AW103),AW103,0)</f>
        <v>0</v>
      </c>
      <c r="BH103" s="95"/>
      <c r="BI103" s="95"/>
      <c r="BJ103" s="95"/>
      <c r="BK103" s="95"/>
    </row>
    <row r="104" spans="1:79" s="6" customFormat="1" ht="12.75" customHeight="1" x14ac:dyDescent="0.2">
      <c r="A104" s="86"/>
      <c r="B104" s="87"/>
      <c r="C104" s="87"/>
      <c r="D104" s="88"/>
      <c r="E104" s="100" t="s">
        <v>147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2"/>
      <c r="X104" s="104">
        <v>26325850</v>
      </c>
      <c r="Y104" s="105"/>
      <c r="Z104" s="105"/>
      <c r="AA104" s="105"/>
      <c r="AB104" s="106"/>
      <c r="AC104" s="104">
        <v>60000</v>
      </c>
      <c r="AD104" s="105"/>
      <c r="AE104" s="105"/>
      <c r="AF104" s="105"/>
      <c r="AG104" s="106"/>
      <c r="AH104" s="104">
        <v>0</v>
      </c>
      <c r="AI104" s="105"/>
      <c r="AJ104" s="105"/>
      <c r="AK104" s="105"/>
      <c r="AL104" s="106"/>
      <c r="AM104" s="104">
        <f>IF(ISNUMBER(X104),X104,0)+IF(ISNUMBER(AC104),AC104,0)</f>
        <v>26385850</v>
      </c>
      <c r="AN104" s="105"/>
      <c r="AO104" s="105"/>
      <c r="AP104" s="105"/>
      <c r="AQ104" s="106"/>
      <c r="AR104" s="104">
        <v>30683210</v>
      </c>
      <c r="AS104" s="105"/>
      <c r="AT104" s="105"/>
      <c r="AU104" s="105"/>
      <c r="AV104" s="106"/>
      <c r="AW104" s="104">
        <v>60000</v>
      </c>
      <c r="AX104" s="105"/>
      <c r="AY104" s="105"/>
      <c r="AZ104" s="105"/>
      <c r="BA104" s="106"/>
      <c r="BB104" s="104">
        <v>0</v>
      </c>
      <c r="BC104" s="105"/>
      <c r="BD104" s="105"/>
      <c r="BE104" s="105"/>
      <c r="BF104" s="106"/>
      <c r="BG104" s="103">
        <f>IF(ISNUMBER(AR104),AR104,0)+IF(ISNUMBER(AW104),AW104,0)</f>
        <v>30743210</v>
      </c>
      <c r="BH104" s="103"/>
      <c r="BI104" s="103"/>
      <c r="BJ104" s="103"/>
      <c r="BK104" s="103"/>
    </row>
    <row r="106" spans="1:79" ht="14.25" customHeight="1" x14ac:dyDescent="0.2">
      <c r="A106" s="29" t="s">
        <v>252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15" customHeight="1" x14ac:dyDescent="0.2">
      <c r="A107" s="44" t="s">
        <v>223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</row>
    <row r="108" spans="1:79" ht="23.1" customHeight="1" x14ac:dyDescent="0.2">
      <c r="A108" s="62" t="s">
        <v>119</v>
      </c>
      <c r="B108" s="63"/>
      <c r="C108" s="63"/>
      <c r="D108" s="63"/>
      <c r="E108" s="64"/>
      <c r="F108" s="54" t="s">
        <v>19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/>
      <c r="X108" s="27" t="s">
        <v>245</v>
      </c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36" t="s">
        <v>250</v>
      </c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8"/>
    </row>
    <row r="109" spans="1:79" ht="53.25" customHeight="1" x14ac:dyDescent="0.2">
      <c r="A109" s="65"/>
      <c r="B109" s="66"/>
      <c r="C109" s="66"/>
      <c r="D109" s="66"/>
      <c r="E109" s="67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9"/>
      <c r="X109" s="36" t="s">
        <v>4</v>
      </c>
      <c r="Y109" s="37"/>
      <c r="Z109" s="37"/>
      <c r="AA109" s="37"/>
      <c r="AB109" s="38"/>
      <c r="AC109" s="36" t="s">
        <v>3</v>
      </c>
      <c r="AD109" s="37"/>
      <c r="AE109" s="37"/>
      <c r="AF109" s="37"/>
      <c r="AG109" s="38"/>
      <c r="AH109" s="51" t="s">
        <v>116</v>
      </c>
      <c r="AI109" s="52"/>
      <c r="AJ109" s="52"/>
      <c r="AK109" s="52"/>
      <c r="AL109" s="53"/>
      <c r="AM109" s="36" t="s">
        <v>5</v>
      </c>
      <c r="AN109" s="37"/>
      <c r="AO109" s="37"/>
      <c r="AP109" s="37"/>
      <c r="AQ109" s="38"/>
      <c r="AR109" s="36" t="s">
        <v>4</v>
      </c>
      <c r="AS109" s="37"/>
      <c r="AT109" s="37"/>
      <c r="AU109" s="37"/>
      <c r="AV109" s="38"/>
      <c r="AW109" s="36" t="s">
        <v>3</v>
      </c>
      <c r="AX109" s="37"/>
      <c r="AY109" s="37"/>
      <c r="AZ109" s="37"/>
      <c r="BA109" s="38"/>
      <c r="BB109" s="74" t="s">
        <v>116</v>
      </c>
      <c r="BC109" s="74"/>
      <c r="BD109" s="74"/>
      <c r="BE109" s="74"/>
      <c r="BF109" s="74"/>
      <c r="BG109" s="36" t="s">
        <v>96</v>
      </c>
      <c r="BH109" s="37"/>
      <c r="BI109" s="37"/>
      <c r="BJ109" s="37"/>
      <c r="BK109" s="38"/>
    </row>
    <row r="110" spans="1:79" ht="15" customHeight="1" x14ac:dyDescent="0.2">
      <c r="A110" s="36">
        <v>1</v>
      </c>
      <c r="B110" s="37"/>
      <c r="C110" s="37"/>
      <c r="D110" s="37"/>
      <c r="E110" s="38"/>
      <c r="F110" s="36">
        <v>2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8"/>
      <c r="X110" s="36">
        <v>3</v>
      </c>
      <c r="Y110" s="37"/>
      <c r="Z110" s="37"/>
      <c r="AA110" s="37"/>
      <c r="AB110" s="38"/>
      <c r="AC110" s="36">
        <v>4</v>
      </c>
      <c r="AD110" s="37"/>
      <c r="AE110" s="37"/>
      <c r="AF110" s="37"/>
      <c r="AG110" s="38"/>
      <c r="AH110" s="36">
        <v>5</v>
      </c>
      <c r="AI110" s="37"/>
      <c r="AJ110" s="37"/>
      <c r="AK110" s="37"/>
      <c r="AL110" s="38"/>
      <c r="AM110" s="36">
        <v>6</v>
      </c>
      <c r="AN110" s="37"/>
      <c r="AO110" s="37"/>
      <c r="AP110" s="37"/>
      <c r="AQ110" s="38"/>
      <c r="AR110" s="36">
        <v>7</v>
      </c>
      <c r="AS110" s="37"/>
      <c r="AT110" s="37"/>
      <c r="AU110" s="37"/>
      <c r="AV110" s="38"/>
      <c r="AW110" s="36">
        <v>8</v>
      </c>
      <c r="AX110" s="37"/>
      <c r="AY110" s="37"/>
      <c r="AZ110" s="37"/>
      <c r="BA110" s="38"/>
      <c r="BB110" s="36">
        <v>9</v>
      </c>
      <c r="BC110" s="37"/>
      <c r="BD110" s="37"/>
      <c r="BE110" s="37"/>
      <c r="BF110" s="38"/>
      <c r="BG110" s="36">
        <v>10</v>
      </c>
      <c r="BH110" s="37"/>
      <c r="BI110" s="37"/>
      <c r="BJ110" s="37"/>
      <c r="BK110" s="38"/>
    </row>
    <row r="111" spans="1:79" s="1" customFormat="1" ht="15" hidden="1" customHeight="1" x14ac:dyDescent="0.2">
      <c r="A111" s="39" t="s">
        <v>64</v>
      </c>
      <c r="B111" s="40"/>
      <c r="C111" s="40"/>
      <c r="D111" s="40"/>
      <c r="E111" s="41"/>
      <c r="F111" s="39" t="s">
        <v>57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1"/>
      <c r="X111" s="39" t="s">
        <v>60</v>
      </c>
      <c r="Y111" s="40"/>
      <c r="Z111" s="40"/>
      <c r="AA111" s="40"/>
      <c r="AB111" s="41"/>
      <c r="AC111" s="39" t="s">
        <v>61</v>
      </c>
      <c r="AD111" s="40"/>
      <c r="AE111" s="40"/>
      <c r="AF111" s="40"/>
      <c r="AG111" s="41"/>
      <c r="AH111" s="39" t="s">
        <v>94</v>
      </c>
      <c r="AI111" s="40"/>
      <c r="AJ111" s="40"/>
      <c r="AK111" s="40"/>
      <c r="AL111" s="41"/>
      <c r="AM111" s="47" t="s">
        <v>171</v>
      </c>
      <c r="AN111" s="48"/>
      <c r="AO111" s="48"/>
      <c r="AP111" s="48"/>
      <c r="AQ111" s="49"/>
      <c r="AR111" s="39" t="s">
        <v>62</v>
      </c>
      <c r="AS111" s="40"/>
      <c r="AT111" s="40"/>
      <c r="AU111" s="40"/>
      <c r="AV111" s="41"/>
      <c r="AW111" s="39" t="s">
        <v>63</v>
      </c>
      <c r="AX111" s="40"/>
      <c r="AY111" s="40"/>
      <c r="AZ111" s="40"/>
      <c r="BA111" s="41"/>
      <c r="BB111" s="39" t="s">
        <v>95</v>
      </c>
      <c r="BC111" s="40"/>
      <c r="BD111" s="40"/>
      <c r="BE111" s="40"/>
      <c r="BF111" s="41"/>
      <c r="BG111" s="47" t="s">
        <v>171</v>
      </c>
      <c r="BH111" s="48"/>
      <c r="BI111" s="48"/>
      <c r="BJ111" s="48"/>
      <c r="BK111" s="49"/>
      <c r="CA111" t="s">
        <v>31</v>
      </c>
    </row>
    <row r="112" spans="1:79" s="6" customFormat="1" ht="12.75" customHeight="1" x14ac:dyDescent="0.2">
      <c r="A112" s="86"/>
      <c r="B112" s="87"/>
      <c r="C112" s="87"/>
      <c r="D112" s="87"/>
      <c r="E112" s="88"/>
      <c r="F112" s="86" t="s">
        <v>147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8"/>
      <c r="X112" s="107"/>
      <c r="Y112" s="108"/>
      <c r="Z112" s="108"/>
      <c r="AA112" s="108"/>
      <c r="AB112" s="109"/>
      <c r="AC112" s="107"/>
      <c r="AD112" s="108"/>
      <c r="AE112" s="108"/>
      <c r="AF112" s="108"/>
      <c r="AG112" s="109"/>
      <c r="AH112" s="103"/>
      <c r="AI112" s="103"/>
      <c r="AJ112" s="103"/>
      <c r="AK112" s="103"/>
      <c r="AL112" s="103"/>
      <c r="AM112" s="103">
        <f>IF(ISNUMBER(X112),X112,0)+IF(ISNUMBER(AC112),AC112,0)</f>
        <v>0</v>
      </c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>
        <f>IF(ISNUMBER(AR112),AR112,0)+IF(ISNUMBER(AW112),AW112,0)</f>
        <v>0</v>
      </c>
      <c r="BH112" s="103"/>
      <c r="BI112" s="103"/>
      <c r="BJ112" s="103"/>
      <c r="BK112" s="103"/>
      <c r="CA112" s="6" t="s">
        <v>32</v>
      </c>
    </row>
    <row r="115" spans="1:79" ht="14.25" customHeight="1" x14ac:dyDescent="0.2">
      <c r="A115" s="29" t="s">
        <v>120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4.25" customHeight="1" x14ac:dyDescent="0.2">
      <c r="A116" s="29" t="s">
        <v>237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15" customHeight="1" x14ac:dyDescent="0.2">
      <c r="A117" s="44" t="s">
        <v>223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</row>
    <row r="118" spans="1:79" ht="23.1" customHeight="1" x14ac:dyDescent="0.2">
      <c r="A118" s="54" t="s">
        <v>6</v>
      </c>
      <c r="B118" s="55"/>
      <c r="C118" s="55"/>
      <c r="D118" s="54" t="s">
        <v>121</v>
      </c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6"/>
      <c r="U118" s="36" t="s">
        <v>224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8"/>
      <c r="AN118" s="36" t="s">
        <v>227</v>
      </c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8"/>
      <c r="BG118" s="27" t="s">
        <v>234</v>
      </c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1:79" ht="52.5" customHeight="1" x14ac:dyDescent="0.2">
      <c r="A119" s="57"/>
      <c r="B119" s="58"/>
      <c r="C119" s="58"/>
      <c r="D119" s="57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9"/>
      <c r="U119" s="36" t="s">
        <v>4</v>
      </c>
      <c r="V119" s="37"/>
      <c r="W119" s="37"/>
      <c r="X119" s="37"/>
      <c r="Y119" s="38"/>
      <c r="Z119" s="36" t="s">
        <v>3</v>
      </c>
      <c r="AA119" s="37"/>
      <c r="AB119" s="37"/>
      <c r="AC119" s="37"/>
      <c r="AD119" s="38"/>
      <c r="AE119" s="51" t="s">
        <v>116</v>
      </c>
      <c r="AF119" s="52"/>
      <c r="AG119" s="52"/>
      <c r="AH119" s="53"/>
      <c r="AI119" s="36" t="s">
        <v>5</v>
      </c>
      <c r="AJ119" s="37"/>
      <c r="AK119" s="37"/>
      <c r="AL119" s="37"/>
      <c r="AM119" s="38"/>
      <c r="AN119" s="36" t="s">
        <v>4</v>
      </c>
      <c r="AO119" s="37"/>
      <c r="AP119" s="37"/>
      <c r="AQ119" s="37"/>
      <c r="AR119" s="38"/>
      <c r="AS119" s="36" t="s">
        <v>3</v>
      </c>
      <c r="AT119" s="37"/>
      <c r="AU119" s="37"/>
      <c r="AV119" s="37"/>
      <c r="AW119" s="38"/>
      <c r="AX119" s="51" t="s">
        <v>116</v>
      </c>
      <c r="AY119" s="52"/>
      <c r="AZ119" s="52"/>
      <c r="BA119" s="53"/>
      <c r="BB119" s="36" t="s">
        <v>96</v>
      </c>
      <c r="BC119" s="37"/>
      <c r="BD119" s="37"/>
      <c r="BE119" s="37"/>
      <c r="BF119" s="38"/>
      <c r="BG119" s="36" t="s">
        <v>4</v>
      </c>
      <c r="BH119" s="37"/>
      <c r="BI119" s="37"/>
      <c r="BJ119" s="37"/>
      <c r="BK119" s="38"/>
      <c r="BL119" s="27" t="s">
        <v>3</v>
      </c>
      <c r="BM119" s="27"/>
      <c r="BN119" s="27"/>
      <c r="BO119" s="27"/>
      <c r="BP119" s="27"/>
      <c r="BQ119" s="74" t="s">
        <v>116</v>
      </c>
      <c r="BR119" s="74"/>
      <c r="BS119" s="74"/>
      <c r="BT119" s="74"/>
      <c r="BU119" s="36" t="s">
        <v>97</v>
      </c>
      <c r="BV119" s="37"/>
      <c r="BW119" s="37"/>
      <c r="BX119" s="37"/>
      <c r="BY119" s="38"/>
    </row>
    <row r="120" spans="1:79" ht="15" customHeight="1" x14ac:dyDescent="0.2">
      <c r="A120" s="36">
        <v>1</v>
      </c>
      <c r="B120" s="37"/>
      <c r="C120" s="37"/>
      <c r="D120" s="36">
        <v>2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8"/>
      <c r="U120" s="36">
        <v>3</v>
      </c>
      <c r="V120" s="37"/>
      <c r="W120" s="37"/>
      <c r="X120" s="37"/>
      <c r="Y120" s="38"/>
      <c r="Z120" s="36">
        <v>4</v>
      </c>
      <c r="AA120" s="37"/>
      <c r="AB120" s="37"/>
      <c r="AC120" s="37"/>
      <c r="AD120" s="38"/>
      <c r="AE120" s="36">
        <v>5</v>
      </c>
      <c r="AF120" s="37"/>
      <c r="AG120" s="37"/>
      <c r="AH120" s="38"/>
      <c r="AI120" s="36">
        <v>6</v>
      </c>
      <c r="AJ120" s="37"/>
      <c r="AK120" s="37"/>
      <c r="AL120" s="37"/>
      <c r="AM120" s="38"/>
      <c r="AN120" s="36">
        <v>7</v>
      </c>
      <c r="AO120" s="37"/>
      <c r="AP120" s="37"/>
      <c r="AQ120" s="37"/>
      <c r="AR120" s="38"/>
      <c r="AS120" s="36">
        <v>8</v>
      </c>
      <c r="AT120" s="37"/>
      <c r="AU120" s="37"/>
      <c r="AV120" s="37"/>
      <c r="AW120" s="38"/>
      <c r="AX120" s="27">
        <v>9</v>
      </c>
      <c r="AY120" s="27"/>
      <c r="AZ120" s="27"/>
      <c r="BA120" s="27"/>
      <c r="BB120" s="36">
        <v>10</v>
      </c>
      <c r="BC120" s="37"/>
      <c r="BD120" s="37"/>
      <c r="BE120" s="37"/>
      <c r="BF120" s="38"/>
      <c r="BG120" s="36">
        <v>11</v>
      </c>
      <c r="BH120" s="37"/>
      <c r="BI120" s="37"/>
      <c r="BJ120" s="37"/>
      <c r="BK120" s="38"/>
      <c r="BL120" s="27">
        <v>12</v>
      </c>
      <c r="BM120" s="27"/>
      <c r="BN120" s="27"/>
      <c r="BO120" s="27"/>
      <c r="BP120" s="27"/>
      <c r="BQ120" s="36">
        <v>13</v>
      </c>
      <c r="BR120" s="37"/>
      <c r="BS120" s="37"/>
      <c r="BT120" s="38"/>
      <c r="BU120" s="36">
        <v>14</v>
      </c>
      <c r="BV120" s="37"/>
      <c r="BW120" s="37"/>
      <c r="BX120" s="37"/>
      <c r="BY120" s="38"/>
    </row>
    <row r="121" spans="1:79" s="1" customFormat="1" ht="14.25" hidden="1" customHeight="1" x14ac:dyDescent="0.2">
      <c r="A121" s="39" t="s">
        <v>69</v>
      </c>
      <c r="B121" s="40"/>
      <c r="C121" s="40"/>
      <c r="D121" s="39" t="s">
        <v>57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26" t="s">
        <v>65</v>
      </c>
      <c r="V121" s="26"/>
      <c r="W121" s="26"/>
      <c r="X121" s="26"/>
      <c r="Y121" s="26"/>
      <c r="Z121" s="26" t="s">
        <v>66</v>
      </c>
      <c r="AA121" s="26"/>
      <c r="AB121" s="26"/>
      <c r="AC121" s="26"/>
      <c r="AD121" s="26"/>
      <c r="AE121" s="26" t="s">
        <v>91</v>
      </c>
      <c r="AF121" s="26"/>
      <c r="AG121" s="26"/>
      <c r="AH121" s="26"/>
      <c r="AI121" s="50" t="s">
        <v>170</v>
      </c>
      <c r="AJ121" s="50"/>
      <c r="AK121" s="50"/>
      <c r="AL121" s="50"/>
      <c r="AM121" s="50"/>
      <c r="AN121" s="26" t="s">
        <v>67</v>
      </c>
      <c r="AO121" s="26"/>
      <c r="AP121" s="26"/>
      <c r="AQ121" s="26"/>
      <c r="AR121" s="26"/>
      <c r="AS121" s="26" t="s">
        <v>68</v>
      </c>
      <c r="AT121" s="26"/>
      <c r="AU121" s="26"/>
      <c r="AV121" s="26"/>
      <c r="AW121" s="26"/>
      <c r="AX121" s="26" t="s">
        <v>92</v>
      </c>
      <c r="AY121" s="26"/>
      <c r="AZ121" s="26"/>
      <c r="BA121" s="26"/>
      <c r="BB121" s="50" t="s">
        <v>170</v>
      </c>
      <c r="BC121" s="50"/>
      <c r="BD121" s="50"/>
      <c r="BE121" s="50"/>
      <c r="BF121" s="50"/>
      <c r="BG121" s="26" t="s">
        <v>58</v>
      </c>
      <c r="BH121" s="26"/>
      <c r="BI121" s="26"/>
      <c r="BJ121" s="26"/>
      <c r="BK121" s="26"/>
      <c r="BL121" s="26" t="s">
        <v>59</v>
      </c>
      <c r="BM121" s="26"/>
      <c r="BN121" s="26"/>
      <c r="BO121" s="26"/>
      <c r="BP121" s="26"/>
      <c r="BQ121" s="26" t="s">
        <v>93</v>
      </c>
      <c r="BR121" s="26"/>
      <c r="BS121" s="26"/>
      <c r="BT121" s="26"/>
      <c r="BU121" s="50" t="s">
        <v>170</v>
      </c>
      <c r="BV121" s="50"/>
      <c r="BW121" s="50"/>
      <c r="BX121" s="50"/>
      <c r="BY121" s="50"/>
      <c r="CA121" t="s">
        <v>33</v>
      </c>
    </row>
    <row r="122" spans="1:79" s="99" customFormat="1" ht="63.75" customHeight="1" x14ac:dyDescent="0.2">
      <c r="A122" s="89">
        <v>1</v>
      </c>
      <c r="B122" s="90"/>
      <c r="C122" s="90"/>
      <c r="D122" s="92" t="s">
        <v>282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0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6">
        <v>0</v>
      </c>
      <c r="AF122" s="97"/>
      <c r="AG122" s="97"/>
      <c r="AH122" s="98"/>
      <c r="AI122" s="96">
        <f>IF(ISNUMBER(U122),U122,0)+IF(ISNUMBER(Z122),Z122,0)</f>
        <v>0</v>
      </c>
      <c r="AJ122" s="97"/>
      <c r="AK122" s="97"/>
      <c r="AL122" s="97"/>
      <c r="AM122" s="98"/>
      <c r="AN122" s="96">
        <v>14468730</v>
      </c>
      <c r="AO122" s="97"/>
      <c r="AP122" s="97"/>
      <c r="AQ122" s="97"/>
      <c r="AR122" s="98"/>
      <c r="AS122" s="96">
        <v>404648</v>
      </c>
      <c r="AT122" s="97"/>
      <c r="AU122" s="97"/>
      <c r="AV122" s="97"/>
      <c r="AW122" s="98"/>
      <c r="AX122" s="96">
        <v>0</v>
      </c>
      <c r="AY122" s="97"/>
      <c r="AZ122" s="97"/>
      <c r="BA122" s="98"/>
      <c r="BB122" s="96">
        <f>IF(ISNUMBER(AN122),AN122,0)+IF(ISNUMBER(AS122),AS122,0)</f>
        <v>14873378</v>
      </c>
      <c r="BC122" s="97"/>
      <c r="BD122" s="97"/>
      <c r="BE122" s="97"/>
      <c r="BF122" s="98"/>
      <c r="BG122" s="96">
        <v>22678050</v>
      </c>
      <c r="BH122" s="97"/>
      <c r="BI122" s="97"/>
      <c r="BJ122" s="97"/>
      <c r="BK122" s="98"/>
      <c r="BL122" s="96">
        <v>863495</v>
      </c>
      <c r="BM122" s="97"/>
      <c r="BN122" s="97"/>
      <c r="BO122" s="97"/>
      <c r="BP122" s="98"/>
      <c r="BQ122" s="96">
        <v>803495</v>
      </c>
      <c r="BR122" s="97"/>
      <c r="BS122" s="97"/>
      <c r="BT122" s="98"/>
      <c r="BU122" s="96">
        <f>IF(ISNUMBER(BG122),BG122,0)+IF(ISNUMBER(BL122),BL122,0)</f>
        <v>23541545</v>
      </c>
      <c r="BV122" s="97"/>
      <c r="BW122" s="97"/>
      <c r="BX122" s="97"/>
      <c r="BY122" s="98"/>
      <c r="CA122" s="99" t="s">
        <v>34</v>
      </c>
    </row>
    <row r="123" spans="1:79" s="6" customFormat="1" ht="12.75" customHeight="1" x14ac:dyDescent="0.2">
      <c r="A123" s="86"/>
      <c r="B123" s="87"/>
      <c r="C123" s="87"/>
      <c r="D123" s="100" t="s">
        <v>147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2"/>
      <c r="U123" s="104">
        <v>0</v>
      </c>
      <c r="V123" s="105"/>
      <c r="W123" s="105"/>
      <c r="X123" s="105"/>
      <c r="Y123" s="106"/>
      <c r="Z123" s="104">
        <v>0</v>
      </c>
      <c r="AA123" s="105"/>
      <c r="AB123" s="105"/>
      <c r="AC123" s="105"/>
      <c r="AD123" s="106"/>
      <c r="AE123" s="104">
        <v>0</v>
      </c>
      <c r="AF123" s="105"/>
      <c r="AG123" s="105"/>
      <c r="AH123" s="106"/>
      <c r="AI123" s="104">
        <f>IF(ISNUMBER(U123),U123,0)+IF(ISNUMBER(Z123),Z123,0)</f>
        <v>0</v>
      </c>
      <c r="AJ123" s="105"/>
      <c r="AK123" s="105"/>
      <c r="AL123" s="105"/>
      <c r="AM123" s="106"/>
      <c r="AN123" s="104">
        <v>14468730</v>
      </c>
      <c r="AO123" s="105"/>
      <c r="AP123" s="105"/>
      <c r="AQ123" s="105"/>
      <c r="AR123" s="106"/>
      <c r="AS123" s="104">
        <v>404648</v>
      </c>
      <c r="AT123" s="105"/>
      <c r="AU123" s="105"/>
      <c r="AV123" s="105"/>
      <c r="AW123" s="106"/>
      <c r="AX123" s="104">
        <v>0</v>
      </c>
      <c r="AY123" s="105"/>
      <c r="AZ123" s="105"/>
      <c r="BA123" s="106"/>
      <c r="BB123" s="104">
        <f>IF(ISNUMBER(AN123),AN123,0)+IF(ISNUMBER(AS123),AS123,0)</f>
        <v>14873378</v>
      </c>
      <c r="BC123" s="105"/>
      <c r="BD123" s="105"/>
      <c r="BE123" s="105"/>
      <c r="BF123" s="106"/>
      <c r="BG123" s="104">
        <v>22678050</v>
      </c>
      <c r="BH123" s="105"/>
      <c r="BI123" s="105"/>
      <c r="BJ123" s="105"/>
      <c r="BK123" s="106"/>
      <c r="BL123" s="104">
        <v>863495</v>
      </c>
      <c r="BM123" s="105"/>
      <c r="BN123" s="105"/>
      <c r="BO123" s="105"/>
      <c r="BP123" s="106"/>
      <c r="BQ123" s="104">
        <v>803495</v>
      </c>
      <c r="BR123" s="105"/>
      <c r="BS123" s="105"/>
      <c r="BT123" s="106"/>
      <c r="BU123" s="104">
        <f>IF(ISNUMBER(BG123),BG123,0)+IF(ISNUMBER(BL123),BL123,0)</f>
        <v>23541545</v>
      </c>
      <c r="BV123" s="105"/>
      <c r="BW123" s="105"/>
      <c r="BX123" s="105"/>
      <c r="BY123" s="106"/>
    </row>
    <row r="125" spans="1:79" ht="14.25" customHeight="1" x14ac:dyDescent="0.2">
      <c r="A125" s="29" t="s">
        <v>253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9" ht="15" customHeight="1" x14ac:dyDescent="0.2">
      <c r="A126" s="75" t="s">
        <v>223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</row>
    <row r="127" spans="1:79" ht="23.1" customHeight="1" x14ac:dyDescent="0.2">
      <c r="A127" s="54" t="s">
        <v>6</v>
      </c>
      <c r="B127" s="55"/>
      <c r="C127" s="55"/>
      <c r="D127" s="54" t="s">
        <v>121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/>
      <c r="U127" s="27" t="s">
        <v>245</v>
      </c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 t="s">
        <v>250</v>
      </c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</row>
    <row r="128" spans="1:79" ht="54" customHeight="1" x14ac:dyDescent="0.2">
      <c r="A128" s="57"/>
      <c r="B128" s="58"/>
      <c r="C128" s="58"/>
      <c r="D128" s="57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9"/>
      <c r="U128" s="36" t="s">
        <v>4</v>
      </c>
      <c r="V128" s="37"/>
      <c r="W128" s="37"/>
      <c r="X128" s="37"/>
      <c r="Y128" s="38"/>
      <c r="Z128" s="36" t="s">
        <v>3</v>
      </c>
      <c r="AA128" s="37"/>
      <c r="AB128" s="37"/>
      <c r="AC128" s="37"/>
      <c r="AD128" s="38"/>
      <c r="AE128" s="51" t="s">
        <v>116</v>
      </c>
      <c r="AF128" s="52"/>
      <c r="AG128" s="52"/>
      <c r="AH128" s="52"/>
      <c r="AI128" s="53"/>
      <c r="AJ128" s="36" t="s">
        <v>5</v>
      </c>
      <c r="AK128" s="37"/>
      <c r="AL128" s="37"/>
      <c r="AM128" s="37"/>
      <c r="AN128" s="38"/>
      <c r="AO128" s="36" t="s">
        <v>4</v>
      </c>
      <c r="AP128" s="37"/>
      <c r="AQ128" s="37"/>
      <c r="AR128" s="37"/>
      <c r="AS128" s="38"/>
      <c r="AT128" s="36" t="s">
        <v>3</v>
      </c>
      <c r="AU128" s="37"/>
      <c r="AV128" s="37"/>
      <c r="AW128" s="37"/>
      <c r="AX128" s="38"/>
      <c r="AY128" s="51" t="s">
        <v>116</v>
      </c>
      <c r="AZ128" s="52"/>
      <c r="BA128" s="52"/>
      <c r="BB128" s="52"/>
      <c r="BC128" s="53"/>
      <c r="BD128" s="27" t="s">
        <v>96</v>
      </c>
      <c r="BE128" s="27"/>
      <c r="BF128" s="27"/>
      <c r="BG128" s="27"/>
      <c r="BH128" s="27"/>
    </row>
    <row r="129" spans="1:79" ht="15" customHeight="1" x14ac:dyDescent="0.2">
      <c r="A129" s="36" t="s">
        <v>169</v>
      </c>
      <c r="B129" s="37"/>
      <c r="C129" s="37"/>
      <c r="D129" s="36">
        <v>2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36">
        <v>3</v>
      </c>
      <c r="V129" s="37"/>
      <c r="W129" s="37"/>
      <c r="X129" s="37"/>
      <c r="Y129" s="38"/>
      <c r="Z129" s="36">
        <v>4</v>
      </c>
      <c r="AA129" s="37"/>
      <c r="AB129" s="37"/>
      <c r="AC129" s="37"/>
      <c r="AD129" s="38"/>
      <c r="AE129" s="36">
        <v>5</v>
      </c>
      <c r="AF129" s="37"/>
      <c r="AG129" s="37"/>
      <c r="AH129" s="37"/>
      <c r="AI129" s="38"/>
      <c r="AJ129" s="36">
        <v>6</v>
      </c>
      <c r="AK129" s="37"/>
      <c r="AL129" s="37"/>
      <c r="AM129" s="37"/>
      <c r="AN129" s="38"/>
      <c r="AO129" s="36">
        <v>7</v>
      </c>
      <c r="AP129" s="37"/>
      <c r="AQ129" s="37"/>
      <c r="AR129" s="37"/>
      <c r="AS129" s="38"/>
      <c r="AT129" s="36">
        <v>8</v>
      </c>
      <c r="AU129" s="37"/>
      <c r="AV129" s="37"/>
      <c r="AW129" s="37"/>
      <c r="AX129" s="38"/>
      <c r="AY129" s="36">
        <v>9</v>
      </c>
      <c r="AZ129" s="37"/>
      <c r="BA129" s="37"/>
      <c r="BB129" s="37"/>
      <c r="BC129" s="38"/>
      <c r="BD129" s="36">
        <v>10</v>
      </c>
      <c r="BE129" s="37"/>
      <c r="BF129" s="37"/>
      <c r="BG129" s="37"/>
      <c r="BH129" s="38"/>
    </row>
    <row r="130" spans="1:79" s="1" customFormat="1" ht="12.75" hidden="1" customHeight="1" x14ac:dyDescent="0.2">
      <c r="A130" s="39" t="s">
        <v>69</v>
      </c>
      <c r="B130" s="40"/>
      <c r="C130" s="40"/>
      <c r="D130" s="39" t="s">
        <v>57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/>
      <c r="U130" s="39" t="s">
        <v>60</v>
      </c>
      <c r="V130" s="40"/>
      <c r="W130" s="40"/>
      <c r="X130" s="40"/>
      <c r="Y130" s="41"/>
      <c r="Z130" s="39" t="s">
        <v>61</v>
      </c>
      <c r="AA130" s="40"/>
      <c r="AB130" s="40"/>
      <c r="AC130" s="40"/>
      <c r="AD130" s="41"/>
      <c r="AE130" s="39" t="s">
        <v>94</v>
      </c>
      <c r="AF130" s="40"/>
      <c r="AG130" s="40"/>
      <c r="AH130" s="40"/>
      <c r="AI130" s="41"/>
      <c r="AJ130" s="47" t="s">
        <v>171</v>
      </c>
      <c r="AK130" s="48"/>
      <c r="AL130" s="48"/>
      <c r="AM130" s="48"/>
      <c r="AN130" s="49"/>
      <c r="AO130" s="39" t="s">
        <v>62</v>
      </c>
      <c r="AP130" s="40"/>
      <c r="AQ130" s="40"/>
      <c r="AR130" s="40"/>
      <c r="AS130" s="41"/>
      <c r="AT130" s="39" t="s">
        <v>63</v>
      </c>
      <c r="AU130" s="40"/>
      <c r="AV130" s="40"/>
      <c r="AW130" s="40"/>
      <c r="AX130" s="41"/>
      <c r="AY130" s="39" t="s">
        <v>95</v>
      </c>
      <c r="AZ130" s="40"/>
      <c r="BA130" s="40"/>
      <c r="BB130" s="40"/>
      <c r="BC130" s="41"/>
      <c r="BD130" s="50" t="s">
        <v>171</v>
      </c>
      <c r="BE130" s="50"/>
      <c r="BF130" s="50"/>
      <c r="BG130" s="50"/>
      <c r="BH130" s="50"/>
      <c r="CA130" s="1" t="s">
        <v>35</v>
      </c>
    </row>
    <row r="131" spans="1:79" s="99" customFormat="1" ht="63.75" customHeight="1" x14ac:dyDescent="0.2">
      <c r="A131" s="89">
        <v>1</v>
      </c>
      <c r="B131" s="90"/>
      <c r="C131" s="90"/>
      <c r="D131" s="92" t="s">
        <v>282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4"/>
      <c r="U131" s="96">
        <v>26325850</v>
      </c>
      <c r="V131" s="97"/>
      <c r="W131" s="97"/>
      <c r="X131" s="97"/>
      <c r="Y131" s="98"/>
      <c r="Z131" s="96">
        <v>60000</v>
      </c>
      <c r="AA131" s="97"/>
      <c r="AB131" s="97"/>
      <c r="AC131" s="97"/>
      <c r="AD131" s="98"/>
      <c r="AE131" s="95">
        <v>0</v>
      </c>
      <c r="AF131" s="95"/>
      <c r="AG131" s="95"/>
      <c r="AH131" s="95"/>
      <c r="AI131" s="95"/>
      <c r="AJ131" s="110">
        <f>IF(ISNUMBER(U131),U131,0)+IF(ISNUMBER(Z131),Z131,0)</f>
        <v>26385850</v>
      </c>
      <c r="AK131" s="110"/>
      <c r="AL131" s="110"/>
      <c r="AM131" s="110"/>
      <c r="AN131" s="110"/>
      <c r="AO131" s="95">
        <v>30683210</v>
      </c>
      <c r="AP131" s="95"/>
      <c r="AQ131" s="95"/>
      <c r="AR131" s="95"/>
      <c r="AS131" s="95"/>
      <c r="AT131" s="110">
        <v>60000</v>
      </c>
      <c r="AU131" s="110"/>
      <c r="AV131" s="110"/>
      <c r="AW131" s="110"/>
      <c r="AX131" s="110"/>
      <c r="AY131" s="95">
        <v>0</v>
      </c>
      <c r="AZ131" s="95"/>
      <c r="BA131" s="95"/>
      <c r="BB131" s="95"/>
      <c r="BC131" s="95"/>
      <c r="BD131" s="110">
        <f>IF(ISNUMBER(AO131),AO131,0)+IF(ISNUMBER(AT131),AT131,0)</f>
        <v>30743210</v>
      </c>
      <c r="BE131" s="110"/>
      <c r="BF131" s="110"/>
      <c r="BG131" s="110"/>
      <c r="BH131" s="110"/>
      <c r="CA131" s="99" t="s">
        <v>36</v>
      </c>
    </row>
    <row r="132" spans="1:79" s="6" customFormat="1" ht="12.75" customHeight="1" x14ac:dyDescent="0.2">
      <c r="A132" s="86"/>
      <c r="B132" s="87"/>
      <c r="C132" s="87"/>
      <c r="D132" s="100" t="s">
        <v>147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2"/>
      <c r="U132" s="104">
        <v>26325850</v>
      </c>
      <c r="V132" s="105"/>
      <c r="W132" s="105"/>
      <c r="X132" s="105"/>
      <c r="Y132" s="106"/>
      <c r="Z132" s="104">
        <v>60000</v>
      </c>
      <c r="AA132" s="105"/>
      <c r="AB132" s="105"/>
      <c r="AC132" s="105"/>
      <c r="AD132" s="106"/>
      <c r="AE132" s="103">
        <v>0</v>
      </c>
      <c r="AF132" s="103"/>
      <c r="AG132" s="103"/>
      <c r="AH132" s="103"/>
      <c r="AI132" s="103"/>
      <c r="AJ132" s="85">
        <f>IF(ISNUMBER(U132),U132,0)+IF(ISNUMBER(Z132),Z132,0)</f>
        <v>26385850</v>
      </c>
      <c r="AK132" s="85"/>
      <c r="AL132" s="85"/>
      <c r="AM132" s="85"/>
      <c r="AN132" s="85"/>
      <c r="AO132" s="103">
        <v>30683210</v>
      </c>
      <c r="AP132" s="103"/>
      <c r="AQ132" s="103"/>
      <c r="AR132" s="103"/>
      <c r="AS132" s="103"/>
      <c r="AT132" s="85">
        <v>60000</v>
      </c>
      <c r="AU132" s="85"/>
      <c r="AV132" s="85"/>
      <c r="AW132" s="85"/>
      <c r="AX132" s="85"/>
      <c r="AY132" s="103">
        <v>0</v>
      </c>
      <c r="AZ132" s="103"/>
      <c r="BA132" s="103"/>
      <c r="BB132" s="103"/>
      <c r="BC132" s="103"/>
      <c r="BD132" s="85">
        <f>IF(ISNUMBER(AO132),AO132,0)+IF(ISNUMBER(AT132),AT132,0)</f>
        <v>30743210</v>
      </c>
      <c r="BE132" s="85"/>
      <c r="BF132" s="85"/>
      <c r="BG132" s="85"/>
      <c r="BH132" s="85"/>
    </row>
    <row r="133" spans="1:79" s="5" customFormat="1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5" spans="1:79" ht="14.25" customHeight="1" x14ac:dyDescent="0.2">
      <c r="A135" s="29" t="s">
        <v>152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</row>
    <row r="136" spans="1:79" ht="14.25" customHeight="1" x14ac:dyDescent="0.2">
      <c r="A136" s="29" t="s">
        <v>238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23.1" customHeight="1" x14ac:dyDescent="0.2">
      <c r="A137" s="54" t="s">
        <v>6</v>
      </c>
      <c r="B137" s="55"/>
      <c r="C137" s="55"/>
      <c r="D137" s="27" t="s">
        <v>9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8</v>
      </c>
      <c r="R137" s="27"/>
      <c r="S137" s="27"/>
      <c r="T137" s="27"/>
      <c r="U137" s="27"/>
      <c r="V137" s="27" t="s">
        <v>7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36" t="s">
        <v>224</v>
      </c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8"/>
      <c r="AU137" s="36" t="s">
        <v>227</v>
      </c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8"/>
      <c r="BJ137" s="36" t="s">
        <v>234</v>
      </c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8"/>
    </row>
    <row r="138" spans="1:79" ht="32.25" customHeight="1" x14ac:dyDescent="0.2">
      <c r="A138" s="57"/>
      <c r="B138" s="58"/>
      <c r="C138" s="5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3</v>
      </c>
      <c r="AL138" s="27"/>
      <c r="AM138" s="27"/>
      <c r="AN138" s="27"/>
      <c r="AO138" s="27"/>
      <c r="AP138" s="27" t="s">
        <v>123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3</v>
      </c>
      <c r="BA138" s="27"/>
      <c r="BB138" s="27"/>
      <c r="BC138" s="27"/>
      <c r="BD138" s="27"/>
      <c r="BE138" s="27" t="s">
        <v>90</v>
      </c>
      <c r="BF138" s="27"/>
      <c r="BG138" s="27"/>
      <c r="BH138" s="27"/>
      <c r="BI138" s="27"/>
      <c r="BJ138" s="27" t="s">
        <v>4</v>
      </c>
      <c r="BK138" s="27"/>
      <c r="BL138" s="27"/>
      <c r="BM138" s="27"/>
      <c r="BN138" s="27"/>
      <c r="BO138" s="27" t="s">
        <v>3</v>
      </c>
      <c r="BP138" s="27"/>
      <c r="BQ138" s="27"/>
      <c r="BR138" s="27"/>
      <c r="BS138" s="27"/>
      <c r="BT138" s="27" t="s">
        <v>97</v>
      </c>
      <c r="BU138" s="27"/>
      <c r="BV138" s="27"/>
      <c r="BW138" s="27"/>
      <c r="BX138" s="27"/>
    </row>
    <row r="139" spans="1:79" ht="15" customHeight="1" x14ac:dyDescent="0.2">
      <c r="A139" s="36">
        <v>1</v>
      </c>
      <c r="B139" s="37"/>
      <c r="C139" s="37"/>
      <c r="D139" s="27">
        <v>2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>
        <v>3</v>
      </c>
      <c r="R139" s="27"/>
      <c r="S139" s="27"/>
      <c r="T139" s="27"/>
      <c r="U139" s="27"/>
      <c r="V139" s="27">
        <v>4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  <c r="BJ139" s="27">
        <v>11</v>
      </c>
      <c r="BK139" s="27"/>
      <c r="BL139" s="27"/>
      <c r="BM139" s="27"/>
      <c r="BN139" s="27"/>
      <c r="BO139" s="27">
        <v>12</v>
      </c>
      <c r="BP139" s="27"/>
      <c r="BQ139" s="27"/>
      <c r="BR139" s="27"/>
      <c r="BS139" s="27"/>
      <c r="BT139" s="27">
        <v>13</v>
      </c>
      <c r="BU139" s="27"/>
      <c r="BV139" s="27"/>
      <c r="BW139" s="27"/>
      <c r="BX139" s="27"/>
    </row>
    <row r="140" spans="1:79" ht="10.5" hidden="1" customHeight="1" x14ac:dyDescent="0.2">
      <c r="A140" s="39" t="s">
        <v>154</v>
      </c>
      <c r="B140" s="40"/>
      <c r="C140" s="40"/>
      <c r="D140" s="27" t="s">
        <v>57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70</v>
      </c>
      <c r="R140" s="27"/>
      <c r="S140" s="27"/>
      <c r="T140" s="27"/>
      <c r="U140" s="27"/>
      <c r="V140" s="27" t="s">
        <v>71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6" t="s">
        <v>111</v>
      </c>
      <c r="AG140" s="26"/>
      <c r="AH140" s="26"/>
      <c r="AI140" s="26"/>
      <c r="AJ140" s="26"/>
      <c r="AK140" s="30" t="s">
        <v>112</v>
      </c>
      <c r="AL140" s="30"/>
      <c r="AM140" s="30"/>
      <c r="AN140" s="30"/>
      <c r="AO140" s="30"/>
      <c r="AP140" s="50" t="s">
        <v>189</v>
      </c>
      <c r="AQ140" s="50"/>
      <c r="AR140" s="50"/>
      <c r="AS140" s="50"/>
      <c r="AT140" s="50"/>
      <c r="AU140" s="26" t="s">
        <v>113</v>
      </c>
      <c r="AV140" s="26"/>
      <c r="AW140" s="26"/>
      <c r="AX140" s="26"/>
      <c r="AY140" s="26"/>
      <c r="AZ140" s="30" t="s">
        <v>114</v>
      </c>
      <c r="BA140" s="30"/>
      <c r="BB140" s="30"/>
      <c r="BC140" s="30"/>
      <c r="BD140" s="30"/>
      <c r="BE140" s="50" t="s">
        <v>189</v>
      </c>
      <c r="BF140" s="50"/>
      <c r="BG140" s="50"/>
      <c r="BH140" s="50"/>
      <c r="BI140" s="50"/>
      <c r="BJ140" s="26" t="s">
        <v>105</v>
      </c>
      <c r="BK140" s="26"/>
      <c r="BL140" s="26"/>
      <c r="BM140" s="26"/>
      <c r="BN140" s="26"/>
      <c r="BO140" s="30" t="s">
        <v>106</v>
      </c>
      <c r="BP140" s="30"/>
      <c r="BQ140" s="30"/>
      <c r="BR140" s="30"/>
      <c r="BS140" s="30"/>
      <c r="BT140" s="50" t="s">
        <v>189</v>
      </c>
      <c r="BU140" s="50"/>
      <c r="BV140" s="50"/>
      <c r="BW140" s="50"/>
      <c r="BX140" s="50"/>
      <c r="CA140" t="s">
        <v>37</v>
      </c>
    </row>
    <row r="141" spans="1:79" s="6" customFormat="1" ht="15" customHeight="1" x14ac:dyDescent="0.2">
      <c r="A141" s="86">
        <v>0</v>
      </c>
      <c r="B141" s="87"/>
      <c r="C141" s="87"/>
      <c r="D141" s="111" t="s">
        <v>188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CA141" s="6" t="s">
        <v>38</v>
      </c>
    </row>
    <row r="142" spans="1:79" s="99" customFormat="1" ht="15" customHeight="1" x14ac:dyDescent="0.2">
      <c r="A142" s="89">
        <v>0</v>
      </c>
      <c r="B142" s="90"/>
      <c r="C142" s="90"/>
      <c r="D142" s="114" t="s">
        <v>283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191</v>
      </c>
      <c r="R142" s="27"/>
      <c r="S142" s="27"/>
      <c r="T142" s="27"/>
      <c r="U142" s="27"/>
      <c r="V142" s="27" t="s">
        <v>284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5">
        <v>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0</v>
      </c>
      <c r="AQ142" s="115"/>
      <c r="AR142" s="115"/>
      <c r="AS142" s="115"/>
      <c r="AT142" s="115"/>
      <c r="AU142" s="115">
        <v>4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4</v>
      </c>
      <c r="BF142" s="115"/>
      <c r="BG142" s="115"/>
      <c r="BH142" s="115"/>
      <c r="BI142" s="115"/>
      <c r="BJ142" s="115">
        <v>4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4</v>
      </c>
      <c r="BU142" s="115"/>
      <c r="BV142" s="115"/>
      <c r="BW142" s="115"/>
      <c r="BX142" s="115"/>
    </row>
    <row r="143" spans="1:79" s="99" customFormat="1" ht="15" customHeight="1" x14ac:dyDescent="0.2">
      <c r="A143" s="89">
        <v>0</v>
      </c>
      <c r="B143" s="90"/>
      <c r="C143" s="90"/>
      <c r="D143" s="114" t="s">
        <v>285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191</v>
      </c>
      <c r="R143" s="27"/>
      <c r="S143" s="27"/>
      <c r="T143" s="27"/>
      <c r="U143" s="27"/>
      <c r="V143" s="27" t="s">
        <v>284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5">
        <v>0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0</v>
      </c>
      <c r="AQ143" s="115"/>
      <c r="AR143" s="115"/>
      <c r="AS143" s="115"/>
      <c r="AT143" s="115"/>
      <c r="AU143" s="115">
        <v>62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62</v>
      </c>
      <c r="BF143" s="115"/>
      <c r="BG143" s="115"/>
      <c r="BH143" s="115"/>
      <c r="BI143" s="115"/>
      <c r="BJ143" s="115">
        <v>62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62</v>
      </c>
      <c r="BU143" s="115"/>
      <c r="BV143" s="115"/>
      <c r="BW143" s="115"/>
      <c r="BX143" s="115"/>
    </row>
    <row r="144" spans="1:79" s="99" customFormat="1" ht="45" customHeight="1" x14ac:dyDescent="0.2">
      <c r="A144" s="89">
        <v>0</v>
      </c>
      <c r="B144" s="90"/>
      <c r="C144" s="90"/>
      <c r="D144" s="114" t="s">
        <v>286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191</v>
      </c>
      <c r="R144" s="27"/>
      <c r="S144" s="27"/>
      <c r="T144" s="27"/>
      <c r="U144" s="27"/>
      <c r="V144" s="27" t="s">
        <v>284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5">
        <v>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0</v>
      </c>
      <c r="AQ144" s="115"/>
      <c r="AR144" s="115"/>
      <c r="AS144" s="115"/>
      <c r="AT144" s="115"/>
      <c r="AU144" s="115">
        <v>113.2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113.2</v>
      </c>
      <c r="BF144" s="115"/>
      <c r="BG144" s="115"/>
      <c r="BH144" s="115"/>
      <c r="BI144" s="115"/>
      <c r="BJ144" s="115">
        <v>117.32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117.32</v>
      </c>
      <c r="BU144" s="115"/>
      <c r="BV144" s="115"/>
      <c r="BW144" s="115"/>
      <c r="BX144" s="115"/>
    </row>
    <row r="145" spans="1:79" s="99" customFormat="1" ht="30" customHeight="1" x14ac:dyDescent="0.2">
      <c r="A145" s="89">
        <v>0</v>
      </c>
      <c r="B145" s="90"/>
      <c r="C145" s="90"/>
      <c r="D145" s="114" t="s">
        <v>287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191</v>
      </c>
      <c r="R145" s="27"/>
      <c r="S145" s="27"/>
      <c r="T145" s="27"/>
      <c r="U145" s="27"/>
      <c r="V145" s="27" t="s">
        <v>284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5">
        <v>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0</v>
      </c>
      <c r="AQ145" s="115"/>
      <c r="AR145" s="115"/>
      <c r="AS145" s="115"/>
      <c r="AT145" s="115"/>
      <c r="AU145" s="115">
        <v>98.9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98.9</v>
      </c>
      <c r="BF145" s="115"/>
      <c r="BG145" s="115"/>
      <c r="BH145" s="115"/>
      <c r="BI145" s="115"/>
      <c r="BJ145" s="115">
        <v>98.9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98.9</v>
      </c>
      <c r="BU145" s="115"/>
      <c r="BV145" s="115"/>
      <c r="BW145" s="115"/>
      <c r="BX145" s="115"/>
    </row>
    <row r="146" spans="1:79" s="99" customFormat="1" ht="30" customHeight="1" x14ac:dyDescent="0.2">
      <c r="A146" s="89">
        <v>0</v>
      </c>
      <c r="B146" s="90"/>
      <c r="C146" s="90"/>
      <c r="D146" s="114" t="s">
        <v>288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191</v>
      </c>
      <c r="R146" s="27"/>
      <c r="S146" s="27"/>
      <c r="T146" s="27"/>
      <c r="U146" s="27"/>
      <c r="V146" s="27" t="s">
        <v>284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5">
        <v>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0</v>
      </c>
      <c r="AQ146" s="115"/>
      <c r="AR146" s="115"/>
      <c r="AS146" s="115"/>
      <c r="AT146" s="115"/>
      <c r="AU146" s="115">
        <v>50.38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50.38</v>
      </c>
      <c r="BF146" s="115"/>
      <c r="BG146" s="115"/>
      <c r="BH146" s="115"/>
      <c r="BI146" s="115"/>
      <c r="BJ146" s="115">
        <v>53.38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53.38</v>
      </c>
      <c r="BU146" s="115"/>
      <c r="BV146" s="115"/>
      <c r="BW146" s="115"/>
      <c r="BX146" s="115"/>
    </row>
    <row r="147" spans="1:79" s="6" customFormat="1" ht="15" customHeight="1" x14ac:dyDescent="0.2">
      <c r="A147" s="86">
        <v>0</v>
      </c>
      <c r="B147" s="87"/>
      <c r="C147" s="87"/>
      <c r="D147" s="113" t="s">
        <v>193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</row>
    <row r="148" spans="1:79" s="99" customFormat="1" ht="15" customHeight="1" x14ac:dyDescent="0.2">
      <c r="A148" s="89">
        <v>0</v>
      </c>
      <c r="B148" s="90"/>
      <c r="C148" s="90"/>
      <c r="D148" s="114" t="s">
        <v>289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269</v>
      </c>
      <c r="R148" s="27"/>
      <c r="S148" s="27"/>
      <c r="T148" s="27"/>
      <c r="U148" s="27"/>
      <c r="V148" s="27" t="s">
        <v>284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5">
        <v>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0</v>
      </c>
      <c r="AQ148" s="115"/>
      <c r="AR148" s="115"/>
      <c r="AS148" s="115"/>
      <c r="AT148" s="115"/>
      <c r="AU148" s="115">
        <v>1336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1336</v>
      </c>
      <c r="BF148" s="115"/>
      <c r="BG148" s="115"/>
      <c r="BH148" s="115"/>
      <c r="BI148" s="115"/>
      <c r="BJ148" s="115">
        <v>1393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v>1393</v>
      </c>
      <c r="BU148" s="115"/>
      <c r="BV148" s="115"/>
      <c r="BW148" s="115"/>
      <c r="BX148" s="115"/>
    </row>
    <row r="149" spans="1:79" s="6" customFormat="1" ht="15" customHeight="1" x14ac:dyDescent="0.2">
      <c r="A149" s="86">
        <v>0</v>
      </c>
      <c r="B149" s="87"/>
      <c r="C149" s="87"/>
      <c r="D149" s="113" t="s">
        <v>196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</row>
    <row r="150" spans="1:79" s="99" customFormat="1" ht="28.5" customHeight="1" x14ac:dyDescent="0.2">
      <c r="A150" s="89">
        <v>0</v>
      </c>
      <c r="B150" s="90"/>
      <c r="C150" s="90"/>
      <c r="D150" s="114" t="s">
        <v>290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270</v>
      </c>
      <c r="R150" s="27"/>
      <c r="S150" s="27"/>
      <c r="T150" s="27"/>
      <c r="U150" s="27"/>
      <c r="V150" s="27" t="s">
        <v>284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5">
        <v>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0</v>
      </c>
      <c r="AQ150" s="115"/>
      <c r="AR150" s="115"/>
      <c r="AS150" s="115"/>
      <c r="AT150" s="115"/>
      <c r="AU150" s="115">
        <v>10829.88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10829.88</v>
      </c>
      <c r="BF150" s="115"/>
      <c r="BG150" s="115"/>
      <c r="BH150" s="115"/>
      <c r="BI150" s="115"/>
      <c r="BJ150" s="115">
        <v>16280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16280</v>
      </c>
      <c r="BU150" s="115"/>
      <c r="BV150" s="115"/>
      <c r="BW150" s="115"/>
      <c r="BX150" s="115"/>
    </row>
    <row r="151" spans="1:79" s="6" customFormat="1" ht="15" customHeight="1" x14ac:dyDescent="0.2">
      <c r="A151" s="86">
        <v>0</v>
      </c>
      <c r="B151" s="87"/>
      <c r="C151" s="87"/>
      <c r="D151" s="113" t="s">
        <v>271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</row>
    <row r="152" spans="1:79" s="99" customFormat="1" ht="15" customHeight="1" x14ac:dyDescent="0.2">
      <c r="A152" s="89">
        <v>0</v>
      </c>
      <c r="B152" s="90"/>
      <c r="C152" s="90"/>
      <c r="D152" s="114" t="s">
        <v>272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273</v>
      </c>
      <c r="R152" s="27"/>
      <c r="S152" s="27"/>
      <c r="T152" s="27"/>
      <c r="U152" s="27"/>
      <c r="V152" s="114" t="s">
        <v>291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0</v>
      </c>
      <c r="AQ152" s="115"/>
      <c r="AR152" s="115"/>
      <c r="AS152" s="115"/>
      <c r="AT152" s="115"/>
      <c r="AU152" s="115">
        <v>170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170</v>
      </c>
      <c r="BF152" s="115"/>
      <c r="BG152" s="115"/>
      <c r="BH152" s="115"/>
      <c r="BI152" s="115"/>
      <c r="BJ152" s="115">
        <v>170</v>
      </c>
      <c r="BK152" s="115"/>
      <c r="BL152" s="115"/>
      <c r="BM152" s="115"/>
      <c r="BN152" s="115"/>
      <c r="BO152" s="115">
        <v>0</v>
      </c>
      <c r="BP152" s="115"/>
      <c r="BQ152" s="115"/>
      <c r="BR152" s="115"/>
      <c r="BS152" s="115"/>
      <c r="BT152" s="115">
        <v>170</v>
      </c>
      <c r="BU152" s="115"/>
      <c r="BV152" s="115"/>
      <c r="BW152" s="115"/>
      <c r="BX152" s="115"/>
    </row>
    <row r="154" spans="1:79" ht="14.25" customHeight="1" x14ac:dyDescent="0.2">
      <c r="A154" s="29" t="s">
        <v>254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23.1" customHeight="1" x14ac:dyDescent="0.2">
      <c r="A155" s="54" t="s">
        <v>6</v>
      </c>
      <c r="B155" s="55"/>
      <c r="C155" s="55"/>
      <c r="D155" s="27" t="s">
        <v>9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 t="s">
        <v>8</v>
      </c>
      <c r="R155" s="27"/>
      <c r="S155" s="27"/>
      <c r="T155" s="27"/>
      <c r="U155" s="27"/>
      <c r="V155" s="27" t="s">
        <v>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36" t="s">
        <v>245</v>
      </c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8"/>
      <c r="AU155" s="36" t="s">
        <v>250</v>
      </c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8"/>
    </row>
    <row r="156" spans="1:79" ht="28.5" customHeight="1" x14ac:dyDescent="0.2">
      <c r="A156" s="57"/>
      <c r="B156" s="58"/>
      <c r="C156" s="58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 t="s">
        <v>4</v>
      </c>
      <c r="AG156" s="27"/>
      <c r="AH156" s="27"/>
      <c r="AI156" s="27"/>
      <c r="AJ156" s="27"/>
      <c r="AK156" s="27" t="s">
        <v>3</v>
      </c>
      <c r="AL156" s="27"/>
      <c r="AM156" s="27"/>
      <c r="AN156" s="27"/>
      <c r="AO156" s="27"/>
      <c r="AP156" s="27" t="s">
        <v>123</v>
      </c>
      <c r="AQ156" s="27"/>
      <c r="AR156" s="27"/>
      <c r="AS156" s="27"/>
      <c r="AT156" s="27"/>
      <c r="AU156" s="27" t="s">
        <v>4</v>
      </c>
      <c r="AV156" s="27"/>
      <c r="AW156" s="27"/>
      <c r="AX156" s="27"/>
      <c r="AY156" s="27"/>
      <c r="AZ156" s="27" t="s">
        <v>3</v>
      </c>
      <c r="BA156" s="27"/>
      <c r="BB156" s="27"/>
      <c r="BC156" s="27"/>
      <c r="BD156" s="27"/>
      <c r="BE156" s="27" t="s">
        <v>90</v>
      </c>
      <c r="BF156" s="27"/>
      <c r="BG156" s="27"/>
      <c r="BH156" s="27"/>
      <c r="BI156" s="27"/>
    </row>
    <row r="157" spans="1:79" ht="15" customHeight="1" x14ac:dyDescent="0.2">
      <c r="A157" s="36">
        <v>1</v>
      </c>
      <c r="B157" s="37"/>
      <c r="C157" s="37"/>
      <c r="D157" s="27">
        <v>2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>
        <v>3</v>
      </c>
      <c r="R157" s="27"/>
      <c r="S157" s="27"/>
      <c r="T157" s="27"/>
      <c r="U157" s="27"/>
      <c r="V157" s="27">
        <v>4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>
        <v>5</v>
      </c>
      <c r="AG157" s="27"/>
      <c r="AH157" s="27"/>
      <c r="AI157" s="27"/>
      <c r="AJ157" s="27"/>
      <c r="AK157" s="27">
        <v>6</v>
      </c>
      <c r="AL157" s="27"/>
      <c r="AM157" s="27"/>
      <c r="AN157" s="27"/>
      <c r="AO157" s="27"/>
      <c r="AP157" s="27">
        <v>7</v>
      </c>
      <c r="AQ157" s="27"/>
      <c r="AR157" s="27"/>
      <c r="AS157" s="27"/>
      <c r="AT157" s="27"/>
      <c r="AU157" s="27">
        <v>8</v>
      </c>
      <c r="AV157" s="27"/>
      <c r="AW157" s="27"/>
      <c r="AX157" s="27"/>
      <c r="AY157" s="27"/>
      <c r="AZ157" s="27">
        <v>9</v>
      </c>
      <c r="BA157" s="27"/>
      <c r="BB157" s="27"/>
      <c r="BC157" s="27"/>
      <c r="BD157" s="27"/>
      <c r="BE157" s="27">
        <v>10</v>
      </c>
      <c r="BF157" s="27"/>
      <c r="BG157" s="27"/>
      <c r="BH157" s="27"/>
      <c r="BI157" s="27"/>
    </row>
    <row r="158" spans="1:79" ht="15.75" hidden="1" customHeight="1" x14ac:dyDescent="0.2">
      <c r="A158" s="39" t="s">
        <v>154</v>
      </c>
      <c r="B158" s="40"/>
      <c r="C158" s="40"/>
      <c r="D158" s="27" t="s">
        <v>57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 t="s">
        <v>70</v>
      </c>
      <c r="R158" s="27"/>
      <c r="S158" s="27"/>
      <c r="T158" s="27"/>
      <c r="U158" s="27"/>
      <c r="V158" s="27" t="s">
        <v>71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6" t="s">
        <v>107</v>
      </c>
      <c r="AG158" s="26"/>
      <c r="AH158" s="26"/>
      <c r="AI158" s="26"/>
      <c r="AJ158" s="26"/>
      <c r="AK158" s="30" t="s">
        <v>108</v>
      </c>
      <c r="AL158" s="30"/>
      <c r="AM158" s="30"/>
      <c r="AN158" s="30"/>
      <c r="AO158" s="30"/>
      <c r="AP158" s="50" t="s">
        <v>189</v>
      </c>
      <c r="AQ158" s="50"/>
      <c r="AR158" s="50"/>
      <c r="AS158" s="50"/>
      <c r="AT158" s="50"/>
      <c r="AU158" s="26" t="s">
        <v>109</v>
      </c>
      <c r="AV158" s="26"/>
      <c r="AW158" s="26"/>
      <c r="AX158" s="26"/>
      <c r="AY158" s="26"/>
      <c r="AZ158" s="30" t="s">
        <v>110</v>
      </c>
      <c r="BA158" s="30"/>
      <c r="BB158" s="30"/>
      <c r="BC158" s="30"/>
      <c r="BD158" s="30"/>
      <c r="BE158" s="50" t="s">
        <v>189</v>
      </c>
      <c r="BF158" s="50"/>
      <c r="BG158" s="50"/>
      <c r="BH158" s="50"/>
      <c r="BI158" s="50"/>
      <c r="CA158" t="s">
        <v>39</v>
      </c>
    </row>
    <row r="159" spans="1:79" s="6" customFormat="1" ht="14.25" x14ac:dyDescent="0.2">
      <c r="A159" s="86">
        <v>0</v>
      </c>
      <c r="B159" s="87"/>
      <c r="C159" s="87"/>
      <c r="D159" s="111" t="s">
        <v>188</v>
      </c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CA159" s="6" t="s">
        <v>40</v>
      </c>
    </row>
    <row r="160" spans="1:79" s="99" customFormat="1" ht="14.25" customHeight="1" x14ac:dyDescent="0.2">
      <c r="A160" s="89">
        <v>0</v>
      </c>
      <c r="B160" s="90"/>
      <c r="C160" s="90"/>
      <c r="D160" s="114" t="s">
        <v>283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191</v>
      </c>
      <c r="R160" s="27"/>
      <c r="S160" s="27"/>
      <c r="T160" s="27"/>
      <c r="U160" s="27"/>
      <c r="V160" s="27" t="s">
        <v>284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115">
        <v>4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4</v>
      </c>
      <c r="AQ160" s="115"/>
      <c r="AR160" s="115"/>
      <c r="AS160" s="115"/>
      <c r="AT160" s="115"/>
      <c r="AU160" s="115">
        <v>4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4</v>
      </c>
      <c r="BF160" s="115"/>
      <c r="BG160" s="115"/>
      <c r="BH160" s="115"/>
      <c r="BI160" s="115"/>
    </row>
    <row r="161" spans="1:70" s="99" customFormat="1" ht="15" customHeight="1" x14ac:dyDescent="0.2">
      <c r="A161" s="89">
        <v>0</v>
      </c>
      <c r="B161" s="90"/>
      <c r="C161" s="90"/>
      <c r="D161" s="114" t="s">
        <v>285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191</v>
      </c>
      <c r="R161" s="27"/>
      <c r="S161" s="27"/>
      <c r="T161" s="27"/>
      <c r="U161" s="27"/>
      <c r="V161" s="27" t="s">
        <v>284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115">
        <v>62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62</v>
      </c>
      <c r="AQ161" s="115"/>
      <c r="AR161" s="115"/>
      <c r="AS161" s="115"/>
      <c r="AT161" s="115"/>
      <c r="AU161" s="115">
        <v>62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62</v>
      </c>
      <c r="BF161" s="115"/>
      <c r="BG161" s="115"/>
      <c r="BH161" s="115"/>
      <c r="BI161" s="115"/>
    </row>
    <row r="162" spans="1:70" s="99" customFormat="1" ht="45" customHeight="1" x14ac:dyDescent="0.2">
      <c r="A162" s="89">
        <v>0</v>
      </c>
      <c r="B162" s="90"/>
      <c r="C162" s="90"/>
      <c r="D162" s="114" t="s">
        <v>286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191</v>
      </c>
      <c r="R162" s="27"/>
      <c r="S162" s="27"/>
      <c r="T162" s="27"/>
      <c r="U162" s="27"/>
      <c r="V162" s="27" t="s">
        <v>284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115">
        <v>117.32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117.32</v>
      </c>
      <c r="AQ162" s="115"/>
      <c r="AR162" s="115"/>
      <c r="AS162" s="115"/>
      <c r="AT162" s="115"/>
      <c r="AU162" s="115">
        <v>117.32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117.32</v>
      </c>
      <c r="BF162" s="115"/>
      <c r="BG162" s="115"/>
      <c r="BH162" s="115"/>
      <c r="BI162" s="115"/>
    </row>
    <row r="163" spans="1:70" s="99" customFormat="1" ht="30" customHeight="1" x14ac:dyDescent="0.2">
      <c r="A163" s="89">
        <v>0</v>
      </c>
      <c r="B163" s="90"/>
      <c r="C163" s="90"/>
      <c r="D163" s="114" t="s">
        <v>287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191</v>
      </c>
      <c r="R163" s="27"/>
      <c r="S163" s="27"/>
      <c r="T163" s="27"/>
      <c r="U163" s="27"/>
      <c r="V163" s="27" t="s">
        <v>284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115">
        <v>98.9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98.9</v>
      </c>
      <c r="AQ163" s="115"/>
      <c r="AR163" s="115"/>
      <c r="AS163" s="115"/>
      <c r="AT163" s="115"/>
      <c r="AU163" s="115">
        <v>98.9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98.9</v>
      </c>
      <c r="BF163" s="115"/>
      <c r="BG163" s="115"/>
      <c r="BH163" s="115"/>
      <c r="BI163" s="115"/>
    </row>
    <row r="164" spans="1:70" s="99" customFormat="1" ht="30" customHeight="1" x14ac:dyDescent="0.2">
      <c r="A164" s="89">
        <v>0</v>
      </c>
      <c r="B164" s="90"/>
      <c r="C164" s="90"/>
      <c r="D164" s="114" t="s">
        <v>288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191</v>
      </c>
      <c r="R164" s="27"/>
      <c r="S164" s="27"/>
      <c r="T164" s="27"/>
      <c r="U164" s="27"/>
      <c r="V164" s="27" t="s">
        <v>284</v>
      </c>
      <c r="W164" s="27"/>
      <c r="X164" s="27"/>
      <c r="Y164" s="27"/>
      <c r="Z164" s="27"/>
      <c r="AA164" s="27"/>
      <c r="AB164" s="27"/>
      <c r="AC164" s="27"/>
      <c r="AD164" s="27"/>
      <c r="AE164" s="27"/>
      <c r="AF164" s="115">
        <v>53.38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53.38</v>
      </c>
      <c r="AQ164" s="115"/>
      <c r="AR164" s="115"/>
      <c r="AS164" s="115"/>
      <c r="AT164" s="115"/>
      <c r="AU164" s="115">
        <v>53.38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v>53.38</v>
      </c>
      <c r="BF164" s="115"/>
      <c r="BG164" s="115"/>
      <c r="BH164" s="115"/>
      <c r="BI164" s="115"/>
    </row>
    <row r="165" spans="1:70" s="6" customFormat="1" ht="14.25" x14ac:dyDescent="0.2">
      <c r="A165" s="86">
        <v>0</v>
      </c>
      <c r="B165" s="87"/>
      <c r="C165" s="87"/>
      <c r="D165" s="113" t="s">
        <v>193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</row>
    <row r="166" spans="1:70" s="99" customFormat="1" ht="14.25" customHeight="1" x14ac:dyDescent="0.2">
      <c r="A166" s="89">
        <v>0</v>
      </c>
      <c r="B166" s="90"/>
      <c r="C166" s="90"/>
      <c r="D166" s="114" t="s">
        <v>289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269</v>
      </c>
      <c r="R166" s="27"/>
      <c r="S166" s="27"/>
      <c r="T166" s="27"/>
      <c r="U166" s="27"/>
      <c r="V166" s="27" t="s">
        <v>284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115">
        <v>1393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1393</v>
      </c>
      <c r="AQ166" s="115"/>
      <c r="AR166" s="115"/>
      <c r="AS166" s="115"/>
      <c r="AT166" s="115"/>
      <c r="AU166" s="115">
        <v>1393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1393</v>
      </c>
      <c r="BF166" s="115"/>
      <c r="BG166" s="115"/>
      <c r="BH166" s="115"/>
      <c r="BI166" s="115"/>
    </row>
    <row r="167" spans="1:70" s="6" customFormat="1" ht="14.25" x14ac:dyDescent="0.2">
      <c r="A167" s="86">
        <v>0</v>
      </c>
      <c r="B167" s="87"/>
      <c r="C167" s="87"/>
      <c r="D167" s="113" t="s">
        <v>196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2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</row>
    <row r="168" spans="1:70" s="99" customFormat="1" ht="28.5" customHeight="1" x14ac:dyDescent="0.2">
      <c r="A168" s="89">
        <v>0</v>
      </c>
      <c r="B168" s="90"/>
      <c r="C168" s="90"/>
      <c r="D168" s="114" t="s">
        <v>290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27" t="s">
        <v>270</v>
      </c>
      <c r="R168" s="27"/>
      <c r="S168" s="27"/>
      <c r="T168" s="27"/>
      <c r="U168" s="27"/>
      <c r="V168" s="27" t="s">
        <v>284</v>
      </c>
      <c r="W168" s="27"/>
      <c r="X168" s="27"/>
      <c r="Y168" s="27"/>
      <c r="Z168" s="27"/>
      <c r="AA168" s="27"/>
      <c r="AB168" s="27"/>
      <c r="AC168" s="27"/>
      <c r="AD168" s="27"/>
      <c r="AE168" s="27"/>
      <c r="AF168" s="115">
        <v>18898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18898</v>
      </c>
      <c r="AQ168" s="115"/>
      <c r="AR168" s="115"/>
      <c r="AS168" s="115"/>
      <c r="AT168" s="115"/>
      <c r="AU168" s="115">
        <v>22027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22027</v>
      </c>
      <c r="BF168" s="115"/>
      <c r="BG168" s="115"/>
      <c r="BH168" s="115"/>
      <c r="BI168" s="115"/>
    </row>
    <row r="169" spans="1:70" s="6" customFormat="1" ht="14.25" x14ac:dyDescent="0.2">
      <c r="A169" s="86">
        <v>0</v>
      </c>
      <c r="B169" s="87"/>
      <c r="C169" s="87"/>
      <c r="D169" s="113" t="s">
        <v>271</v>
      </c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2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</row>
    <row r="170" spans="1:70" s="99" customFormat="1" ht="14.25" customHeight="1" x14ac:dyDescent="0.2">
      <c r="A170" s="89">
        <v>0</v>
      </c>
      <c r="B170" s="90"/>
      <c r="C170" s="90"/>
      <c r="D170" s="114" t="s">
        <v>272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273</v>
      </c>
      <c r="R170" s="27"/>
      <c r="S170" s="27"/>
      <c r="T170" s="27"/>
      <c r="U170" s="27"/>
      <c r="V170" s="114" t="s">
        <v>291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170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170</v>
      </c>
      <c r="AQ170" s="115"/>
      <c r="AR170" s="115"/>
      <c r="AS170" s="115"/>
      <c r="AT170" s="115"/>
      <c r="AU170" s="115">
        <v>170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170</v>
      </c>
      <c r="BF170" s="115"/>
      <c r="BG170" s="115"/>
      <c r="BH170" s="115"/>
      <c r="BI170" s="115"/>
    </row>
    <row r="172" spans="1:70" ht="14.25" customHeight="1" x14ac:dyDescent="0.2">
      <c r="A172" s="29" t="s">
        <v>124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0" ht="15" customHeight="1" x14ac:dyDescent="0.2">
      <c r="A173" s="44" t="s">
        <v>223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</row>
    <row r="174" spans="1:70" ht="12.95" customHeight="1" x14ac:dyDescent="0.2">
      <c r="A174" s="54" t="s">
        <v>19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6"/>
      <c r="U174" s="27" t="s">
        <v>224</v>
      </c>
      <c r="V174" s="27"/>
      <c r="W174" s="27"/>
      <c r="X174" s="27"/>
      <c r="Y174" s="27"/>
      <c r="Z174" s="27"/>
      <c r="AA174" s="27"/>
      <c r="AB174" s="27"/>
      <c r="AC174" s="27"/>
      <c r="AD174" s="27"/>
      <c r="AE174" s="27" t="s">
        <v>227</v>
      </c>
      <c r="AF174" s="27"/>
      <c r="AG174" s="27"/>
      <c r="AH174" s="27"/>
      <c r="AI174" s="27"/>
      <c r="AJ174" s="27"/>
      <c r="AK174" s="27"/>
      <c r="AL174" s="27"/>
      <c r="AM174" s="27"/>
      <c r="AN174" s="27"/>
      <c r="AO174" s="27" t="s">
        <v>234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 t="s">
        <v>245</v>
      </c>
      <c r="AZ174" s="27"/>
      <c r="BA174" s="27"/>
      <c r="BB174" s="27"/>
      <c r="BC174" s="27"/>
      <c r="BD174" s="27"/>
      <c r="BE174" s="27"/>
      <c r="BF174" s="27"/>
      <c r="BG174" s="27"/>
      <c r="BH174" s="27"/>
      <c r="BI174" s="27" t="s">
        <v>250</v>
      </c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t="30" customHeight="1" x14ac:dyDescent="0.2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9"/>
      <c r="U175" s="27" t="s">
        <v>4</v>
      </c>
      <c r="V175" s="27"/>
      <c r="W175" s="27"/>
      <c r="X175" s="27"/>
      <c r="Y175" s="27"/>
      <c r="Z175" s="27" t="s">
        <v>3</v>
      </c>
      <c r="AA175" s="27"/>
      <c r="AB175" s="27"/>
      <c r="AC175" s="27"/>
      <c r="AD175" s="27"/>
      <c r="AE175" s="27" t="s">
        <v>4</v>
      </c>
      <c r="AF175" s="27"/>
      <c r="AG175" s="27"/>
      <c r="AH175" s="27"/>
      <c r="AI175" s="27"/>
      <c r="AJ175" s="27" t="s">
        <v>3</v>
      </c>
      <c r="AK175" s="27"/>
      <c r="AL175" s="27"/>
      <c r="AM175" s="27"/>
      <c r="AN175" s="27"/>
      <c r="AO175" s="27" t="s">
        <v>4</v>
      </c>
      <c r="AP175" s="27"/>
      <c r="AQ175" s="27"/>
      <c r="AR175" s="27"/>
      <c r="AS175" s="27"/>
      <c r="AT175" s="27" t="s">
        <v>3</v>
      </c>
      <c r="AU175" s="27"/>
      <c r="AV175" s="27"/>
      <c r="AW175" s="27"/>
      <c r="AX175" s="27"/>
      <c r="AY175" s="27" t="s">
        <v>4</v>
      </c>
      <c r="AZ175" s="27"/>
      <c r="BA175" s="27"/>
      <c r="BB175" s="27"/>
      <c r="BC175" s="27"/>
      <c r="BD175" s="27" t="s">
        <v>3</v>
      </c>
      <c r="BE175" s="27"/>
      <c r="BF175" s="27"/>
      <c r="BG175" s="27"/>
      <c r="BH175" s="27"/>
      <c r="BI175" s="27" t="s">
        <v>4</v>
      </c>
      <c r="BJ175" s="27"/>
      <c r="BK175" s="27"/>
      <c r="BL175" s="27"/>
      <c r="BM175" s="27"/>
      <c r="BN175" s="27" t="s">
        <v>3</v>
      </c>
      <c r="BO175" s="27"/>
      <c r="BP175" s="27"/>
      <c r="BQ175" s="27"/>
      <c r="BR175" s="27"/>
    </row>
    <row r="176" spans="1:70" ht="15" customHeight="1" x14ac:dyDescent="0.2">
      <c r="A176" s="36">
        <v>1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8"/>
      <c r="U176" s="27">
        <v>2</v>
      </c>
      <c r="V176" s="27"/>
      <c r="W176" s="27"/>
      <c r="X176" s="27"/>
      <c r="Y176" s="27"/>
      <c r="Z176" s="27">
        <v>3</v>
      </c>
      <c r="AA176" s="27"/>
      <c r="AB176" s="27"/>
      <c r="AC176" s="27"/>
      <c r="AD176" s="27"/>
      <c r="AE176" s="27">
        <v>4</v>
      </c>
      <c r="AF176" s="27"/>
      <c r="AG176" s="27"/>
      <c r="AH176" s="27"/>
      <c r="AI176" s="27"/>
      <c r="AJ176" s="27">
        <v>5</v>
      </c>
      <c r="AK176" s="27"/>
      <c r="AL176" s="27"/>
      <c r="AM176" s="27"/>
      <c r="AN176" s="27"/>
      <c r="AO176" s="27">
        <v>6</v>
      </c>
      <c r="AP176" s="27"/>
      <c r="AQ176" s="27"/>
      <c r="AR176" s="27"/>
      <c r="AS176" s="27"/>
      <c r="AT176" s="27">
        <v>7</v>
      </c>
      <c r="AU176" s="27"/>
      <c r="AV176" s="27"/>
      <c r="AW176" s="27"/>
      <c r="AX176" s="27"/>
      <c r="AY176" s="27">
        <v>8</v>
      </c>
      <c r="AZ176" s="27"/>
      <c r="BA176" s="27"/>
      <c r="BB176" s="27"/>
      <c r="BC176" s="27"/>
      <c r="BD176" s="27">
        <v>9</v>
      </c>
      <c r="BE176" s="27"/>
      <c r="BF176" s="27"/>
      <c r="BG176" s="27"/>
      <c r="BH176" s="27"/>
      <c r="BI176" s="27">
        <v>10</v>
      </c>
      <c r="BJ176" s="27"/>
      <c r="BK176" s="27"/>
      <c r="BL176" s="27"/>
      <c r="BM176" s="27"/>
      <c r="BN176" s="27">
        <v>11</v>
      </c>
      <c r="BO176" s="27"/>
      <c r="BP176" s="27"/>
      <c r="BQ176" s="27"/>
      <c r="BR176" s="27"/>
    </row>
    <row r="177" spans="1:79" s="1" customFormat="1" ht="15.75" hidden="1" customHeight="1" x14ac:dyDescent="0.2">
      <c r="A177" s="39" t="s">
        <v>57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1"/>
      <c r="U177" s="26" t="s">
        <v>65</v>
      </c>
      <c r="V177" s="26"/>
      <c r="W177" s="26"/>
      <c r="X177" s="26"/>
      <c r="Y177" s="26"/>
      <c r="Z177" s="30" t="s">
        <v>66</v>
      </c>
      <c r="AA177" s="30"/>
      <c r="AB177" s="30"/>
      <c r="AC177" s="30"/>
      <c r="AD177" s="30"/>
      <c r="AE177" s="26" t="s">
        <v>67</v>
      </c>
      <c r="AF177" s="26"/>
      <c r="AG177" s="26"/>
      <c r="AH177" s="26"/>
      <c r="AI177" s="26"/>
      <c r="AJ177" s="30" t="s">
        <v>68</v>
      </c>
      <c r="AK177" s="30"/>
      <c r="AL177" s="30"/>
      <c r="AM177" s="30"/>
      <c r="AN177" s="30"/>
      <c r="AO177" s="26" t="s">
        <v>58</v>
      </c>
      <c r="AP177" s="26"/>
      <c r="AQ177" s="26"/>
      <c r="AR177" s="26"/>
      <c r="AS177" s="26"/>
      <c r="AT177" s="30" t="s">
        <v>59</v>
      </c>
      <c r="AU177" s="30"/>
      <c r="AV177" s="30"/>
      <c r="AW177" s="30"/>
      <c r="AX177" s="30"/>
      <c r="AY177" s="26" t="s">
        <v>60</v>
      </c>
      <c r="AZ177" s="26"/>
      <c r="BA177" s="26"/>
      <c r="BB177" s="26"/>
      <c r="BC177" s="26"/>
      <c r="BD177" s="30" t="s">
        <v>61</v>
      </c>
      <c r="BE177" s="30"/>
      <c r="BF177" s="30"/>
      <c r="BG177" s="30"/>
      <c r="BH177" s="30"/>
      <c r="BI177" s="26" t="s">
        <v>62</v>
      </c>
      <c r="BJ177" s="26"/>
      <c r="BK177" s="26"/>
      <c r="BL177" s="26"/>
      <c r="BM177" s="26"/>
      <c r="BN177" s="30" t="s">
        <v>63</v>
      </c>
      <c r="BO177" s="30"/>
      <c r="BP177" s="30"/>
      <c r="BQ177" s="30"/>
      <c r="BR177" s="30"/>
      <c r="CA177" t="s">
        <v>41</v>
      </c>
    </row>
    <row r="178" spans="1:79" s="6" customFormat="1" ht="12.75" customHeight="1" x14ac:dyDescent="0.2">
      <c r="A178" s="100" t="s">
        <v>199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2"/>
      <c r="U178" s="116">
        <v>0</v>
      </c>
      <c r="V178" s="116"/>
      <c r="W178" s="116"/>
      <c r="X178" s="116"/>
      <c r="Y178" s="116"/>
      <c r="Z178" s="116">
        <v>0</v>
      </c>
      <c r="AA178" s="116"/>
      <c r="AB178" s="116"/>
      <c r="AC178" s="116"/>
      <c r="AD178" s="116"/>
      <c r="AE178" s="116">
        <v>4083016</v>
      </c>
      <c r="AF178" s="116"/>
      <c r="AG178" s="116"/>
      <c r="AH178" s="116"/>
      <c r="AI178" s="116"/>
      <c r="AJ178" s="116">
        <v>0</v>
      </c>
      <c r="AK178" s="116"/>
      <c r="AL178" s="116"/>
      <c r="AM178" s="116"/>
      <c r="AN178" s="116"/>
      <c r="AO178" s="116">
        <v>6299968</v>
      </c>
      <c r="AP178" s="116"/>
      <c r="AQ178" s="116"/>
      <c r="AR178" s="116"/>
      <c r="AS178" s="116"/>
      <c r="AT178" s="116">
        <v>0</v>
      </c>
      <c r="AU178" s="116"/>
      <c r="AV178" s="116"/>
      <c r="AW178" s="116"/>
      <c r="AX178" s="116"/>
      <c r="AY178" s="116">
        <v>7559960</v>
      </c>
      <c r="AZ178" s="116"/>
      <c r="BA178" s="116"/>
      <c r="BB178" s="116"/>
      <c r="BC178" s="116"/>
      <c r="BD178" s="116">
        <v>0</v>
      </c>
      <c r="BE178" s="116"/>
      <c r="BF178" s="116"/>
      <c r="BG178" s="116"/>
      <c r="BH178" s="116"/>
      <c r="BI178" s="116">
        <v>9073953</v>
      </c>
      <c r="BJ178" s="116"/>
      <c r="BK178" s="116"/>
      <c r="BL178" s="116"/>
      <c r="BM178" s="116"/>
      <c r="BN178" s="116">
        <v>0</v>
      </c>
      <c r="BO178" s="116"/>
      <c r="BP178" s="116"/>
      <c r="BQ178" s="116"/>
      <c r="BR178" s="116"/>
      <c r="CA178" s="6" t="s">
        <v>42</v>
      </c>
    </row>
    <row r="179" spans="1:79" s="99" customFormat="1" ht="12.75" customHeight="1" x14ac:dyDescent="0.2">
      <c r="A179" s="92" t="s">
        <v>200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4"/>
      <c r="U179" s="117">
        <v>0</v>
      </c>
      <c r="V179" s="117"/>
      <c r="W179" s="117"/>
      <c r="X179" s="117"/>
      <c r="Y179" s="117"/>
      <c r="Z179" s="117">
        <v>0</v>
      </c>
      <c r="AA179" s="117"/>
      <c r="AB179" s="117"/>
      <c r="AC179" s="117"/>
      <c r="AD179" s="117"/>
      <c r="AE179" s="117">
        <v>2916440</v>
      </c>
      <c r="AF179" s="117"/>
      <c r="AG179" s="117"/>
      <c r="AH179" s="117"/>
      <c r="AI179" s="117"/>
      <c r="AJ179" s="117">
        <v>0</v>
      </c>
      <c r="AK179" s="117"/>
      <c r="AL179" s="117"/>
      <c r="AM179" s="117"/>
      <c r="AN179" s="117"/>
      <c r="AO179" s="117">
        <v>4200000</v>
      </c>
      <c r="AP179" s="117"/>
      <c r="AQ179" s="117"/>
      <c r="AR179" s="117"/>
      <c r="AS179" s="117"/>
      <c r="AT179" s="117">
        <v>0</v>
      </c>
      <c r="AU179" s="117"/>
      <c r="AV179" s="117"/>
      <c r="AW179" s="117"/>
      <c r="AX179" s="117"/>
      <c r="AY179" s="117">
        <v>5040000</v>
      </c>
      <c r="AZ179" s="117"/>
      <c r="BA179" s="117"/>
      <c r="BB179" s="117"/>
      <c r="BC179" s="117"/>
      <c r="BD179" s="117">
        <v>0</v>
      </c>
      <c r="BE179" s="117"/>
      <c r="BF179" s="117"/>
      <c r="BG179" s="117"/>
      <c r="BH179" s="117"/>
      <c r="BI179" s="117">
        <v>6050000</v>
      </c>
      <c r="BJ179" s="117"/>
      <c r="BK179" s="117"/>
      <c r="BL179" s="117"/>
      <c r="BM179" s="117"/>
      <c r="BN179" s="117">
        <v>0</v>
      </c>
      <c r="BO179" s="117"/>
      <c r="BP179" s="117"/>
      <c r="BQ179" s="117"/>
      <c r="BR179" s="117"/>
    </row>
    <row r="180" spans="1:79" s="99" customFormat="1" ht="12.75" customHeight="1" x14ac:dyDescent="0.2">
      <c r="A180" s="92" t="s">
        <v>292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17">
        <v>0</v>
      </c>
      <c r="V180" s="117"/>
      <c r="W180" s="117"/>
      <c r="X180" s="117"/>
      <c r="Y180" s="117"/>
      <c r="Z180" s="117">
        <v>0</v>
      </c>
      <c r="AA180" s="117"/>
      <c r="AB180" s="117"/>
      <c r="AC180" s="117"/>
      <c r="AD180" s="117"/>
      <c r="AE180" s="117">
        <v>291644</v>
      </c>
      <c r="AF180" s="117"/>
      <c r="AG180" s="117"/>
      <c r="AH180" s="117"/>
      <c r="AI180" s="117"/>
      <c r="AJ180" s="117">
        <v>0</v>
      </c>
      <c r="AK180" s="117"/>
      <c r="AL180" s="117"/>
      <c r="AM180" s="117"/>
      <c r="AN180" s="117"/>
      <c r="AO180" s="117">
        <v>419968</v>
      </c>
      <c r="AP180" s="117"/>
      <c r="AQ180" s="117"/>
      <c r="AR180" s="117"/>
      <c r="AS180" s="117"/>
      <c r="AT180" s="117">
        <v>0</v>
      </c>
      <c r="AU180" s="117"/>
      <c r="AV180" s="117"/>
      <c r="AW180" s="117"/>
      <c r="AX180" s="117"/>
      <c r="AY180" s="117">
        <v>503960</v>
      </c>
      <c r="AZ180" s="117"/>
      <c r="BA180" s="117"/>
      <c r="BB180" s="117"/>
      <c r="BC180" s="117"/>
      <c r="BD180" s="117">
        <v>0</v>
      </c>
      <c r="BE180" s="117"/>
      <c r="BF180" s="117"/>
      <c r="BG180" s="117"/>
      <c r="BH180" s="117"/>
      <c r="BI180" s="117">
        <v>604753</v>
      </c>
      <c r="BJ180" s="117"/>
      <c r="BK180" s="117"/>
      <c r="BL180" s="117"/>
      <c r="BM180" s="117"/>
      <c r="BN180" s="117">
        <v>0</v>
      </c>
      <c r="BO180" s="117"/>
      <c r="BP180" s="117"/>
      <c r="BQ180" s="117"/>
      <c r="BR180" s="117"/>
    </row>
    <row r="181" spans="1:79" s="99" customFormat="1" ht="12.75" customHeight="1" x14ac:dyDescent="0.2">
      <c r="A181" s="92" t="s">
        <v>201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4"/>
      <c r="U181" s="117">
        <v>0</v>
      </c>
      <c r="V181" s="117"/>
      <c r="W181" s="117"/>
      <c r="X181" s="117"/>
      <c r="Y181" s="117"/>
      <c r="Z181" s="117">
        <v>0</v>
      </c>
      <c r="AA181" s="117"/>
      <c r="AB181" s="117"/>
      <c r="AC181" s="117"/>
      <c r="AD181" s="117"/>
      <c r="AE181" s="117">
        <v>874932</v>
      </c>
      <c r="AF181" s="117"/>
      <c r="AG181" s="117"/>
      <c r="AH181" s="117"/>
      <c r="AI181" s="117"/>
      <c r="AJ181" s="117">
        <v>0</v>
      </c>
      <c r="AK181" s="117"/>
      <c r="AL181" s="117"/>
      <c r="AM181" s="117"/>
      <c r="AN181" s="117"/>
      <c r="AO181" s="117">
        <v>1680000</v>
      </c>
      <c r="AP181" s="117"/>
      <c r="AQ181" s="117"/>
      <c r="AR181" s="117"/>
      <c r="AS181" s="117"/>
      <c r="AT181" s="117">
        <v>0</v>
      </c>
      <c r="AU181" s="117"/>
      <c r="AV181" s="117"/>
      <c r="AW181" s="117"/>
      <c r="AX181" s="117"/>
      <c r="AY181" s="117">
        <v>2016000</v>
      </c>
      <c r="AZ181" s="117"/>
      <c r="BA181" s="117"/>
      <c r="BB181" s="117"/>
      <c r="BC181" s="117"/>
      <c r="BD181" s="117">
        <v>0</v>
      </c>
      <c r="BE181" s="117"/>
      <c r="BF181" s="117"/>
      <c r="BG181" s="117"/>
      <c r="BH181" s="117"/>
      <c r="BI181" s="117">
        <v>2419200</v>
      </c>
      <c r="BJ181" s="117"/>
      <c r="BK181" s="117"/>
      <c r="BL181" s="117"/>
      <c r="BM181" s="117"/>
      <c r="BN181" s="117">
        <v>0</v>
      </c>
      <c r="BO181" s="117"/>
      <c r="BP181" s="117"/>
      <c r="BQ181" s="117"/>
      <c r="BR181" s="117"/>
    </row>
    <row r="182" spans="1:79" s="99" customFormat="1" ht="12.75" customHeight="1" x14ac:dyDescent="0.2">
      <c r="A182" s="92" t="s">
        <v>202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4"/>
      <c r="U182" s="117">
        <v>0</v>
      </c>
      <c r="V182" s="117"/>
      <c r="W182" s="117"/>
      <c r="X182" s="117"/>
      <c r="Y182" s="117"/>
      <c r="Z182" s="117">
        <v>0</v>
      </c>
      <c r="AA182" s="117"/>
      <c r="AB182" s="117"/>
      <c r="AC182" s="117"/>
      <c r="AD182" s="117"/>
      <c r="AE182" s="117">
        <v>980000</v>
      </c>
      <c r="AF182" s="117"/>
      <c r="AG182" s="117"/>
      <c r="AH182" s="117"/>
      <c r="AI182" s="117"/>
      <c r="AJ182" s="117">
        <v>0</v>
      </c>
      <c r="AK182" s="117"/>
      <c r="AL182" s="117"/>
      <c r="AM182" s="117"/>
      <c r="AN182" s="117"/>
      <c r="AO182" s="117">
        <v>1941704</v>
      </c>
      <c r="AP182" s="117"/>
      <c r="AQ182" s="117"/>
      <c r="AR182" s="117"/>
      <c r="AS182" s="117"/>
      <c r="AT182" s="117">
        <v>0</v>
      </c>
      <c r="AU182" s="117"/>
      <c r="AV182" s="117"/>
      <c r="AW182" s="117"/>
      <c r="AX182" s="117"/>
      <c r="AY182" s="117">
        <v>2330047</v>
      </c>
      <c r="AZ182" s="117"/>
      <c r="BA182" s="117"/>
      <c r="BB182" s="117"/>
      <c r="BC182" s="117"/>
      <c r="BD182" s="117">
        <v>0</v>
      </c>
      <c r="BE182" s="117"/>
      <c r="BF182" s="117"/>
      <c r="BG182" s="117"/>
      <c r="BH182" s="117"/>
      <c r="BI182" s="117">
        <v>2794063</v>
      </c>
      <c r="BJ182" s="117"/>
      <c r="BK182" s="117"/>
      <c r="BL182" s="117"/>
      <c r="BM182" s="117"/>
      <c r="BN182" s="117">
        <v>0</v>
      </c>
      <c r="BO182" s="117"/>
      <c r="BP182" s="117"/>
      <c r="BQ182" s="117"/>
      <c r="BR182" s="117"/>
    </row>
    <row r="183" spans="1:79" s="6" customFormat="1" ht="12.75" customHeight="1" x14ac:dyDescent="0.2">
      <c r="A183" s="100" t="s">
        <v>203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2"/>
      <c r="U183" s="116">
        <v>0</v>
      </c>
      <c r="V183" s="116"/>
      <c r="W183" s="116"/>
      <c r="X183" s="116"/>
      <c r="Y183" s="116"/>
      <c r="Z183" s="116">
        <v>0</v>
      </c>
      <c r="AA183" s="116"/>
      <c r="AB183" s="116"/>
      <c r="AC183" s="116"/>
      <c r="AD183" s="116"/>
      <c r="AE183" s="116">
        <v>2916440</v>
      </c>
      <c r="AF183" s="116"/>
      <c r="AG183" s="116"/>
      <c r="AH183" s="116"/>
      <c r="AI183" s="116"/>
      <c r="AJ183" s="116">
        <v>0</v>
      </c>
      <c r="AK183" s="116"/>
      <c r="AL183" s="116"/>
      <c r="AM183" s="116"/>
      <c r="AN183" s="116"/>
      <c r="AO183" s="116">
        <v>3499728</v>
      </c>
      <c r="AP183" s="116"/>
      <c r="AQ183" s="116"/>
      <c r="AR183" s="116"/>
      <c r="AS183" s="116"/>
      <c r="AT183" s="116">
        <v>0</v>
      </c>
      <c r="AU183" s="116"/>
      <c r="AV183" s="116"/>
      <c r="AW183" s="116"/>
      <c r="AX183" s="116"/>
      <c r="AY183" s="116">
        <v>4199673</v>
      </c>
      <c r="AZ183" s="116"/>
      <c r="BA183" s="116"/>
      <c r="BB183" s="116"/>
      <c r="BC183" s="116"/>
      <c r="BD183" s="116">
        <v>0</v>
      </c>
      <c r="BE183" s="116"/>
      <c r="BF183" s="116"/>
      <c r="BG183" s="116"/>
      <c r="BH183" s="116"/>
      <c r="BI183" s="116">
        <v>5039600</v>
      </c>
      <c r="BJ183" s="116"/>
      <c r="BK183" s="116"/>
      <c r="BL183" s="116"/>
      <c r="BM183" s="116"/>
      <c r="BN183" s="116">
        <v>0</v>
      </c>
      <c r="BO183" s="116"/>
      <c r="BP183" s="116"/>
      <c r="BQ183" s="116"/>
      <c r="BR183" s="116"/>
    </row>
    <row r="184" spans="1:79" s="99" customFormat="1" ht="12.75" customHeight="1" x14ac:dyDescent="0.2">
      <c r="A184" s="92" t="s">
        <v>204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117">
        <v>0</v>
      </c>
      <c r="V184" s="117"/>
      <c r="W184" s="117"/>
      <c r="X184" s="117"/>
      <c r="Y184" s="117"/>
      <c r="Z184" s="117">
        <v>0</v>
      </c>
      <c r="AA184" s="117"/>
      <c r="AB184" s="117"/>
      <c r="AC184" s="117"/>
      <c r="AD184" s="117"/>
      <c r="AE184" s="117">
        <v>2916440</v>
      </c>
      <c r="AF184" s="117"/>
      <c r="AG184" s="117"/>
      <c r="AH184" s="117"/>
      <c r="AI184" s="117"/>
      <c r="AJ184" s="117">
        <v>0</v>
      </c>
      <c r="AK184" s="117"/>
      <c r="AL184" s="117"/>
      <c r="AM184" s="117"/>
      <c r="AN184" s="117"/>
      <c r="AO184" s="117">
        <v>3499728</v>
      </c>
      <c r="AP184" s="117"/>
      <c r="AQ184" s="117"/>
      <c r="AR184" s="117"/>
      <c r="AS184" s="117"/>
      <c r="AT184" s="117">
        <v>0</v>
      </c>
      <c r="AU184" s="117"/>
      <c r="AV184" s="117"/>
      <c r="AW184" s="117"/>
      <c r="AX184" s="117"/>
      <c r="AY184" s="117">
        <v>4199673</v>
      </c>
      <c r="AZ184" s="117"/>
      <c r="BA184" s="117"/>
      <c r="BB184" s="117"/>
      <c r="BC184" s="117"/>
      <c r="BD184" s="117">
        <v>0</v>
      </c>
      <c r="BE184" s="117"/>
      <c r="BF184" s="117"/>
      <c r="BG184" s="117"/>
      <c r="BH184" s="117"/>
      <c r="BI184" s="117">
        <v>5039600</v>
      </c>
      <c r="BJ184" s="117"/>
      <c r="BK184" s="117"/>
      <c r="BL184" s="117"/>
      <c r="BM184" s="117"/>
      <c r="BN184" s="117">
        <v>0</v>
      </c>
      <c r="BO184" s="117"/>
      <c r="BP184" s="117"/>
      <c r="BQ184" s="117"/>
      <c r="BR184" s="117"/>
    </row>
    <row r="185" spans="1:79" s="99" customFormat="1" ht="12.75" customHeight="1" x14ac:dyDescent="0.2">
      <c r="A185" s="92" t="s">
        <v>206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4"/>
      <c r="U185" s="117">
        <v>0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316084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458600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550320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660384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9" s="6" customFormat="1" ht="12.75" customHeight="1" x14ac:dyDescent="0.2">
      <c r="A186" s="100" t="s">
        <v>147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2"/>
      <c r="U186" s="116">
        <v>0</v>
      </c>
      <c r="V186" s="116"/>
      <c r="W186" s="116"/>
      <c r="X186" s="116"/>
      <c r="Y186" s="116"/>
      <c r="Z186" s="116">
        <v>0</v>
      </c>
      <c r="AA186" s="116"/>
      <c r="AB186" s="116"/>
      <c r="AC186" s="116"/>
      <c r="AD186" s="116"/>
      <c r="AE186" s="116">
        <v>8295540</v>
      </c>
      <c r="AF186" s="116"/>
      <c r="AG186" s="116"/>
      <c r="AH186" s="116"/>
      <c r="AI186" s="116"/>
      <c r="AJ186" s="116">
        <v>0</v>
      </c>
      <c r="AK186" s="116"/>
      <c r="AL186" s="116"/>
      <c r="AM186" s="116"/>
      <c r="AN186" s="116"/>
      <c r="AO186" s="116">
        <v>12200000</v>
      </c>
      <c r="AP186" s="116"/>
      <c r="AQ186" s="116"/>
      <c r="AR186" s="116"/>
      <c r="AS186" s="116"/>
      <c r="AT186" s="116">
        <v>0</v>
      </c>
      <c r="AU186" s="116"/>
      <c r="AV186" s="116"/>
      <c r="AW186" s="116"/>
      <c r="AX186" s="116"/>
      <c r="AY186" s="116">
        <v>14640000</v>
      </c>
      <c r="AZ186" s="116"/>
      <c r="BA186" s="116"/>
      <c r="BB186" s="116"/>
      <c r="BC186" s="116"/>
      <c r="BD186" s="116">
        <v>0</v>
      </c>
      <c r="BE186" s="116"/>
      <c r="BF186" s="116"/>
      <c r="BG186" s="116"/>
      <c r="BH186" s="116"/>
      <c r="BI186" s="116">
        <v>17568000</v>
      </c>
      <c r="BJ186" s="116"/>
      <c r="BK186" s="116"/>
      <c r="BL186" s="116"/>
      <c r="BM186" s="116"/>
      <c r="BN186" s="116">
        <v>0</v>
      </c>
      <c r="BO186" s="116"/>
      <c r="BP186" s="116"/>
      <c r="BQ186" s="116"/>
      <c r="BR186" s="116"/>
    </row>
    <row r="187" spans="1:79" s="99" customFormat="1" ht="38.25" customHeight="1" x14ac:dyDescent="0.2">
      <c r="A187" s="92" t="s">
        <v>207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4"/>
      <c r="U187" s="117" t="s">
        <v>173</v>
      </c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 t="s">
        <v>173</v>
      </c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 t="s">
        <v>173</v>
      </c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 t="s">
        <v>173</v>
      </c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 t="s">
        <v>173</v>
      </c>
      <c r="BJ187" s="117"/>
      <c r="BK187" s="117"/>
      <c r="BL187" s="117"/>
      <c r="BM187" s="117"/>
      <c r="BN187" s="117"/>
      <c r="BO187" s="117"/>
      <c r="BP187" s="117"/>
      <c r="BQ187" s="117"/>
      <c r="BR187" s="117"/>
    </row>
    <row r="190" spans="1:79" ht="14.25" customHeight="1" x14ac:dyDescent="0.2">
      <c r="A190" s="29" t="s">
        <v>125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54" t="s">
        <v>6</v>
      </c>
      <c r="B191" s="55"/>
      <c r="C191" s="55"/>
      <c r="D191" s="54" t="s">
        <v>10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6"/>
      <c r="W191" s="27" t="s">
        <v>224</v>
      </c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 t="s">
        <v>228</v>
      </c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 t="s">
        <v>239</v>
      </c>
      <c r="AV191" s="27"/>
      <c r="AW191" s="27"/>
      <c r="AX191" s="27"/>
      <c r="AY191" s="27"/>
      <c r="AZ191" s="27"/>
      <c r="BA191" s="27" t="s">
        <v>246</v>
      </c>
      <c r="BB191" s="27"/>
      <c r="BC191" s="27"/>
      <c r="BD191" s="27"/>
      <c r="BE191" s="27"/>
      <c r="BF191" s="27"/>
      <c r="BG191" s="27" t="s">
        <v>255</v>
      </c>
      <c r="BH191" s="27"/>
      <c r="BI191" s="27"/>
      <c r="BJ191" s="27"/>
      <c r="BK191" s="27"/>
      <c r="BL191" s="27"/>
    </row>
    <row r="192" spans="1:79" ht="15" customHeight="1" x14ac:dyDescent="0.2">
      <c r="A192" s="71"/>
      <c r="B192" s="72"/>
      <c r="C192" s="72"/>
      <c r="D192" s="71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3"/>
      <c r="W192" s="27" t="s">
        <v>4</v>
      </c>
      <c r="X192" s="27"/>
      <c r="Y192" s="27"/>
      <c r="Z192" s="27"/>
      <c r="AA192" s="27"/>
      <c r="AB192" s="27"/>
      <c r="AC192" s="27" t="s">
        <v>3</v>
      </c>
      <c r="AD192" s="27"/>
      <c r="AE192" s="27"/>
      <c r="AF192" s="27"/>
      <c r="AG192" s="27"/>
      <c r="AH192" s="27"/>
      <c r="AI192" s="27" t="s">
        <v>4</v>
      </c>
      <c r="AJ192" s="27"/>
      <c r="AK192" s="27"/>
      <c r="AL192" s="27"/>
      <c r="AM192" s="27"/>
      <c r="AN192" s="27"/>
      <c r="AO192" s="27" t="s">
        <v>3</v>
      </c>
      <c r="AP192" s="27"/>
      <c r="AQ192" s="27"/>
      <c r="AR192" s="27"/>
      <c r="AS192" s="27"/>
      <c r="AT192" s="27"/>
      <c r="AU192" s="74" t="s">
        <v>4</v>
      </c>
      <c r="AV192" s="74"/>
      <c r="AW192" s="74"/>
      <c r="AX192" s="74" t="s">
        <v>3</v>
      </c>
      <c r="AY192" s="74"/>
      <c r="AZ192" s="74"/>
      <c r="BA192" s="74" t="s">
        <v>4</v>
      </c>
      <c r="BB192" s="74"/>
      <c r="BC192" s="74"/>
      <c r="BD192" s="74" t="s">
        <v>3</v>
      </c>
      <c r="BE192" s="74"/>
      <c r="BF192" s="74"/>
      <c r="BG192" s="74" t="s">
        <v>4</v>
      </c>
      <c r="BH192" s="74"/>
      <c r="BI192" s="74"/>
      <c r="BJ192" s="74" t="s">
        <v>3</v>
      </c>
      <c r="BK192" s="74"/>
      <c r="BL192" s="74"/>
    </row>
    <row r="193" spans="1:79" ht="57" customHeight="1" x14ac:dyDescent="0.2">
      <c r="A193" s="57"/>
      <c r="B193" s="58"/>
      <c r="C193" s="58"/>
      <c r="D193" s="5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9"/>
      <c r="W193" s="27" t="s">
        <v>12</v>
      </c>
      <c r="X193" s="27"/>
      <c r="Y193" s="27"/>
      <c r="Z193" s="27" t="s">
        <v>11</v>
      </c>
      <c r="AA193" s="27"/>
      <c r="AB193" s="27"/>
      <c r="AC193" s="27" t="s">
        <v>12</v>
      </c>
      <c r="AD193" s="27"/>
      <c r="AE193" s="27"/>
      <c r="AF193" s="27" t="s">
        <v>11</v>
      </c>
      <c r="AG193" s="27"/>
      <c r="AH193" s="27"/>
      <c r="AI193" s="27" t="s">
        <v>12</v>
      </c>
      <c r="AJ193" s="27"/>
      <c r="AK193" s="27"/>
      <c r="AL193" s="27" t="s">
        <v>11</v>
      </c>
      <c r="AM193" s="27"/>
      <c r="AN193" s="27"/>
      <c r="AO193" s="27" t="s">
        <v>12</v>
      </c>
      <c r="AP193" s="27"/>
      <c r="AQ193" s="27"/>
      <c r="AR193" s="27" t="s">
        <v>11</v>
      </c>
      <c r="AS193" s="27"/>
      <c r="AT193" s="27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</row>
    <row r="194" spans="1:79" ht="15" customHeight="1" x14ac:dyDescent="0.2">
      <c r="A194" s="36">
        <v>1</v>
      </c>
      <c r="B194" s="37"/>
      <c r="C194" s="37"/>
      <c r="D194" s="36">
        <v>2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8"/>
      <c r="W194" s="27">
        <v>3</v>
      </c>
      <c r="X194" s="27"/>
      <c r="Y194" s="27"/>
      <c r="Z194" s="27">
        <v>4</v>
      </c>
      <c r="AA194" s="27"/>
      <c r="AB194" s="27"/>
      <c r="AC194" s="27">
        <v>5</v>
      </c>
      <c r="AD194" s="27"/>
      <c r="AE194" s="27"/>
      <c r="AF194" s="27">
        <v>6</v>
      </c>
      <c r="AG194" s="27"/>
      <c r="AH194" s="27"/>
      <c r="AI194" s="27">
        <v>7</v>
      </c>
      <c r="AJ194" s="27"/>
      <c r="AK194" s="27"/>
      <c r="AL194" s="27">
        <v>8</v>
      </c>
      <c r="AM194" s="27"/>
      <c r="AN194" s="27"/>
      <c r="AO194" s="27">
        <v>9</v>
      </c>
      <c r="AP194" s="27"/>
      <c r="AQ194" s="27"/>
      <c r="AR194" s="27">
        <v>10</v>
      </c>
      <c r="AS194" s="27"/>
      <c r="AT194" s="27"/>
      <c r="AU194" s="27">
        <v>11</v>
      </c>
      <c r="AV194" s="27"/>
      <c r="AW194" s="27"/>
      <c r="AX194" s="27">
        <v>12</v>
      </c>
      <c r="AY194" s="27"/>
      <c r="AZ194" s="27"/>
      <c r="BA194" s="27">
        <v>13</v>
      </c>
      <c r="BB194" s="27"/>
      <c r="BC194" s="27"/>
      <c r="BD194" s="27">
        <v>14</v>
      </c>
      <c r="BE194" s="27"/>
      <c r="BF194" s="27"/>
      <c r="BG194" s="27">
        <v>15</v>
      </c>
      <c r="BH194" s="27"/>
      <c r="BI194" s="27"/>
      <c r="BJ194" s="27">
        <v>16</v>
      </c>
      <c r="BK194" s="27"/>
      <c r="BL194" s="27"/>
    </row>
    <row r="195" spans="1:79" s="1" customFormat="1" ht="12.75" hidden="1" customHeight="1" x14ac:dyDescent="0.2">
      <c r="A195" s="39" t="s">
        <v>69</v>
      </c>
      <c r="B195" s="40"/>
      <c r="C195" s="40"/>
      <c r="D195" s="39" t="s">
        <v>57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1"/>
      <c r="W195" s="26" t="s">
        <v>72</v>
      </c>
      <c r="X195" s="26"/>
      <c r="Y195" s="26"/>
      <c r="Z195" s="26" t="s">
        <v>73</v>
      </c>
      <c r="AA195" s="26"/>
      <c r="AB195" s="26"/>
      <c r="AC195" s="30" t="s">
        <v>74</v>
      </c>
      <c r="AD195" s="30"/>
      <c r="AE195" s="30"/>
      <c r="AF195" s="30" t="s">
        <v>75</v>
      </c>
      <c r="AG195" s="30"/>
      <c r="AH195" s="30"/>
      <c r="AI195" s="26" t="s">
        <v>76</v>
      </c>
      <c r="AJ195" s="26"/>
      <c r="AK195" s="26"/>
      <c r="AL195" s="26" t="s">
        <v>77</v>
      </c>
      <c r="AM195" s="26"/>
      <c r="AN195" s="26"/>
      <c r="AO195" s="30" t="s">
        <v>104</v>
      </c>
      <c r="AP195" s="30"/>
      <c r="AQ195" s="30"/>
      <c r="AR195" s="30" t="s">
        <v>78</v>
      </c>
      <c r="AS195" s="30"/>
      <c r="AT195" s="30"/>
      <c r="AU195" s="26" t="s">
        <v>105</v>
      </c>
      <c r="AV195" s="26"/>
      <c r="AW195" s="26"/>
      <c r="AX195" s="30" t="s">
        <v>106</v>
      </c>
      <c r="AY195" s="30"/>
      <c r="AZ195" s="30"/>
      <c r="BA195" s="26" t="s">
        <v>107</v>
      </c>
      <c r="BB195" s="26"/>
      <c r="BC195" s="26"/>
      <c r="BD195" s="30" t="s">
        <v>108</v>
      </c>
      <c r="BE195" s="30"/>
      <c r="BF195" s="30"/>
      <c r="BG195" s="26" t="s">
        <v>109</v>
      </c>
      <c r="BH195" s="26"/>
      <c r="BI195" s="26"/>
      <c r="BJ195" s="30" t="s">
        <v>110</v>
      </c>
      <c r="BK195" s="30"/>
      <c r="BL195" s="30"/>
      <c r="CA195" s="1" t="s">
        <v>103</v>
      </c>
    </row>
    <row r="196" spans="1:79" s="99" customFormat="1" ht="12.75" customHeight="1" x14ac:dyDescent="0.2">
      <c r="A196" s="89">
        <v>1</v>
      </c>
      <c r="B196" s="90"/>
      <c r="C196" s="90"/>
      <c r="D196" s="92" t="s">
        <v>293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4"/>
      <c r="W196" s="115">
        <v>0</v>
      </c>
      <c r="X196" s="115"/>
      <c r="Y196" s="115"/>
      <c r="Z196" s="115">
        <v>0</v>
      </c>
      <c r="AA196" s="115"/>
      <c r="AB196" s="115"/>
      <c r="AC196" s="115">
        <v>0</v>
      </c>
      <c r="AD196" s="115"/>
      <c r="AE196" s="115"/>
      <c r="AF196" s="115">
        <v>0</v>
      </c>
      <c r="AG196" s="115"/>
      <c r="AH196" s="115"/>
      <c r="AI196" s="115">
        <v>14.25</v>
      </c>
      <c r="AJ196" s="115"/>
      <c r="AK196" s="115"/>
      <c r="AL196" s="115">
        <v>0</v>
      </c>
      <c r="AM196" s="115"/>
      <c r="AN196" s="115"/>
      <c r="AO196" s="115">
        <v>0</v>
      </c>
      <c r="AP196" s="115"/>
      <c r="AQ196" s="115"/>
      <c r="AR196" s="115">
        <v>0</v>
      </c>
      <c r="AS196" s="115"/>
      <c r="AT196" s="115"/>
      <c r="AU196" s="115">
        <v>14.25</v>
      </c>
      <c r="AV196" s="115"/>
      <c r="AW196" s="115"/>
      <c r="AX196" s="115">
        <v>0</v>
      </c>
      <c r="AY196" s="115"/>
      <c r="AZ196" s="115"/>
      <c r="BA196" s="115">
        <v>14.25</v>
      </c>
      <c r="BB196" s="115"/>
      <c r="BC196" s="115"/>
      <c r="BD196" s="115">
        <v>0</v>
      </c>
      <c r="BE196" s="115"/>
      <c r="BF196" s="115"/>
      <c r="BG196" s="115">
        <v>14.25</v>
      </c>
      <c r="BH196" s="115"/>
      <c r="BI196" s="115"/>
      <c r="BJ196" s="115">
        <v>0</v>
      </c>
      <c r="BK196" s="115"/>
      <c r="BL196" s="115"/>
      <c r="CA196" s="99" t="s">
        <v>43</v>
      </c>
    </row>
    <row r="197" spans="1:79" s="99" customFormat="1" ht="12.75" customHeight="1" x14ac:dyDescent="0.2">
      <c r="A197" s="89">
        <v>2</v>
      </c>
      <c r="B197" s="90"/>
      <c r="C197" s="90"/>
      <c r="D197" s="92" t="s">
        <v>274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4"/>
      <c r="W197" s="115">
        <v>0</v>
      </c>
      <c r="X197" s="115"/>
      <c r="Y197" s="115"/>
      <c r="Z197" s="115">
        <v>0</v>
      </c>
      <c r="AA197" s="115"/>
      <c r="AB197" s="115"/>
      <c r="AC197" s="115">
        <v>0</v>
      </c>
      <c r="AD197" s="115"/>
      <c r="AE197" s="115"/>
      <c r="AF197" s="115">
        <v>0</v>
      </c>
      <c r="AG197" s="115"/>
      <c r="AH197" s="115"/>
      <c r="AI197" s="115">
        <v>84.65</v>
      </c>
      <c r="AJ197" s="115"/>
      <c r="AK197" s="115"/>
      <c r="AL197" s="115">
        <v>0</v>
      </c>
      <c r="AM197" s="115"/>
      <c r="AN197" s="115"/>
      <c r="AO197" s="115">
        <v>0</v>
      </c>
      <c r="AP197" s="115"/>
      <c r="AQ197" s="115"/>
      <c r="AR197" s="115">
        <v>0</v>
      </c>
      <c r="AS197" s="115"/>
      <c r="AT197" s="115"/>
      <c r="AU197" s="115">
        <v>84.65</v>
      </c>
      <c r="AV197" s="115"/>
      <c r="AW197" s="115"/>
      <c r="AX197" s="115">
        <v>0</v>
      </c>
      <c r="AY197" s="115"/>
      <c r="AZ197" s="115"/>
      <c r="BA197" s="115">
        <v>84.65</v>
      </c>
      <c r="BB197" s="115"/>
      <c r="BC197" s="115"/>
      <c r="BD197" s="115">
        <v>0</v>
      </c>
      <c r="BE197" s="115"/>
      <c r="BF197" s="115"/>
      <c r="BG197" s="115">
        <v>84.65</v>
      </c>
      <c r="BH197" s="115"/>
      <c r="BI197" s="115"/>
      <c r="BJ197" s="115">
        <v>0</v>
      </c>
      <c r="BK197" s="115"/>
      <c r="BL197" s="115"/>
    </row>
    <row r="198" spans="1:79" s="99" customFormat="1" ht="12.75" customHeight="1" x14ac:dyDescent="0.2">
      <c r="A198" s="89">
        <v>3</v>
      </c>
      <c r="B198" s="90"/>
      <c r="C198" s="90"/>
      <c r="D198" s="92" t="s">
        <v>275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4"/>
      <c r="W198" s="115">
        <v>0</v>
      </c>
      <c r="X198" s="115"/>
      <c r="Y198" s="115"/>
      <c r="Z198" s="115">
        <v>0</v>
      </c>
      <c r="AA198" s="115"/>
      <c r="AB198" s="115"/>
      <c r="AC198" s="115">
        <v>0</v>
      </c>
      <c r="AD198" s="115"/>
      <c r="AE198" s="115"/>
      <c r="AF198" s="115">
        <v>0</v>
      </c>
      <c r="AG198" s="115"/>
      <c r="AH198" s="115"/>
      <c r="AI198" s="115">
        <v>113.2</v>
      </c>
      <c r="AJ198" s="115"/>
      <c r="AK198" s="115"/>
      <c r="AL198" s="115">
        <v>0</v>
      </c>
      <c r="AM198" s="115"/>
      <c r="AN198" s="115"/>
      <c r="AO198" s="115">
        <v>0</v>
      </c>
      <c r="AP198" s="115"/>
      <c r="AQ198" s="115"/>
      <c r="AR198" s="115">
        <v>0</v>
      </c>
      <c r="AS198" s="115"/>
      <c r="AT198" s="115"/>
      <c r="AU198" s="115">
        <v>117.32</v>
      </c>
      <c r="AV198" s="115"/>
      <c r="AW198" s="115"/>
      <c r="AX198" s="115">
        <v>0</v>
      </c>
      <c r="AY198" s="115"/>
      <c r="AZ198" s="115"/>
      <c r="BA198" s="115">
        <v>117.32</v>
      </c>
      <c r="BB198" s="115"/>
      <c r="BC198" s="115"/>
      <c r="BD198" s="115">
        <v>0</v>
      </c>
      <c r="BE198" s="115"/>
      <c r="BF198" s="115"/>
      <c r="BG198" s="115">
        <v>117.32</v>
      </c>
      <c r="BH198" s="115"/>
      <c r="BI198" s="115"/>
      <c r="BJ198" s="115">
        <v>0</v>
      </c>
      <c r="BK198" s="115"/>
      <c r="BL198" s="115"/>
    </row>
    <row r="199" spans="1:79" s="99" customFormat="1" ht="12.75" customHeight="1" x14ac:dyDescent="0.2">
      <c r="A199" s="89">
        <v>4</v>
      </c>
      <c r="B199" s="90"/>
      <c r="C199" s="90"/>
      <c r="D199" s="92" t="s">
        <v>294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4"/>
      <c r="W199" s="115">
        <v>0</v>
      </c>
      <c r="X199" s="115"/>
      <c r="Y199" s="115"/>
      <c r="Z199" s="115">
        <v>0</v>
      </c>
      <c r="AA199" s="115"/>
      <c r="AB199" s="115"/>
      <c r="AC199" s="115">
        <v>0</v>
      </c>
      <c r="AD199" s="115"/>
      <c r="AE199" s="115"/>
      <c r="AF199" s="115">
        <v>0</v>
      </c>
      <c r="AG199" s="115"/>
      <c r="AH199" s="115"/>
      <c r="AI199" s="115">
        <v>50.38</v>
      </c>
      <c r="AJ199" s="115"/>
      <c r="AK199" s="115"/>
      <c r="AL199" s="115">
        <v>0</v>
      </c>
      <c r="AM199" s="115"/>
      <c r="AN199" s="115"/>
      <c r="AO199" s="115">
        <v>0</v>
      </c>
      <c r="AP199" s="115"/>
      <c r="AQ199" s="115"/>
      <c r="AR199" s="115">
        <v>0</v>
      </c>
      <c r="AS199" s="115"/>
      <c r="AT199" s="115"/>
      <c r="AU199" s="115">
        <v>53.38</v>
      </c>
      <c r="AV199" s="115"/>
      <c r="AW199" s="115"/>
      <c r="AX199" s="115">
        <v>0</v>
      </c>
      <c r="AY199" s="115"/>
      <c r="AZ199" s="115"/>
      <c r="BA199" s="115">
        <v>53.38</v>
      </c>
      <c r="BB199" s="115"/>
      <c r="BC199" s="115"/>
      <c r="BD199" s="115">
        <v>0</v>
      </c>
      <c r="BE199" s="115"/>
      <c r="BF199" s="115"/>
      <c r="BG199" s="115">
        <v>53.38</v>
      </c>
      <c r="BH199" s="115"/>
      <c r="BI199" s="115"/>
      <c r="BJ199" s="115">
        <v>0</v>
      </c>
      <c r="BK199" s="115"/>
      <c r="BL199" s="115"/>
    </row>
    <row r="200" spans="1:79" s="6" customFormat="1" ht="12.75" customHeight="1" x14ac:dyDescent="0.2">
      <c r="A200" s="86">
        <v>5</v>
      </c>
      <c r="B200" s="87"/>
      <c r="C200" s="87"/>
      <c r="D200" s="100" t="s">
        <v>209</v>
      </c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2"/>
      <c r="W200" s="112">
        <v>0</v>
      </c>
      <c r="X200" s="112"/>
      <c r="Y200" s="112"/>
      <c r="Z200" s="112">
        <v>0</v>
      </c>
      <c r="AA200" s="112"/>
      <c r="AB200" s="112"/>
      <c r="AC200" s="112">
        <v>0</v>
      </c>
      <c r="AD200" s="112"/>
      <c r="AE200" s="112"/>
      <c r="AF200" s="112">
        <v>0</v>
      </c>
      <c r="AG200" s="112"/>
      <c r="AH200" s="112"/>
      <c r="AI200" s="112">
        <v>262.48</v>
      </c>
      <c r="AJ200" s="112"/>
      <c r="AK200" s="112"/>
      <c r="AL200" s="112">
        <v>0</v>
      </c>
      <c r="AM200" s="112"/>
      <c r="AN200" s="112"/>
      <c r="AO200" s="112">
        <v>0</v>
      </c>
      <c r="AP200" s="112"/>
      <c r="AQ200" s="112"/>
      <c r="AR200" s="112">
        <v>0</v>
      </c>
      <c r="AS200" s="112"/>
      <c r="AT200" s="112"/>
      <c r="AU200" s="112">
        <v>269.60000000000002</v>
      </c>
      <c r="AV200" s="112"/>
      <c r="AW200" s="112"/>
      <c r="AX200" s="112">
        <v>0</v>
      </c>
      <c r="AY200" s="112"/>
      <c r="AZ200" s="112"/>
      <c r="BA200" s="112">
        <v>269.60000000000002</v>
      </c>
      <c r="BB200" s="112"/>
      <c r="BC200" s="112"/>
      <c r="BD200" s="112">
        <v>0</v>
      </c>
      <c r="BE200" s="112"/>
      <c r="BF200" s="112"/>
      <c r="BG200" s="112">
        <v>269.60000000000002</v>
      </c>
      <c r="BH200" s="112"/>
      <c r="BI200" s="112"/>
      <c r="BJ200" s="112">
        <v>0</v>
      </c>
      <c r="BK200" s="112"/>
      <c r="BL200" s="112"/>
    </row>
    <row r="201" spans="1:79" s="99" customFormat="1" ht="25.5" customHeight="1" x14ac:dyDescent="0.2">
      <c r="A201" s="89">
        <v>6</v>
      </c>
      <c r="B201" s="90"/>
      <c r="C201" s="90"/>
      <c r="D201" s="92" t="s">
        <v>210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4"/>
      <c r="W201" s="115" t="s">
        <v>173</v>
      </c>
      <c r="X201" s="115"/>
      <c r="Y201" s="115"/>
      <c r="Z201" s="115" t="s">
        <v>173</v>
      </c>
      <c r="AA201" s="115"/>
      <c r="AB201" s="115"/>
      <c r="AC201" s="115"/>
      <c r="AD201" s="115"/>
      <c r="AE201" s="115"/>
      <c r="AF201" s="115"/>
      <c r="AG201" s="115"/>
      <c r="AH201" s="115"/>
      <c r="AI201" s="115" t="s">
        <v>173</v>
      </c>
      <c r="AJ201" s="115"/>
      <c r="AK201" s="115"/>
      <c r="AL201" s="115" t="s">
        <v>173</v>
      </c>
      <c r="AM201" s="115"/>
      <c r="AN201" s="115"/>
      <c r="AO201" s="115"/>
      <c r="AP201" s="115"/>
      <c r="AQ201" s="115"/>
      <c r="AR201" s="115"/>
      <c r="AS201" s="115"/>
      <c r="AT201" s="115"/>
      <c r="AU201" s="115" t="s">
        <v>173</v>
      </c>
      <c r="AV201" s="115"/>
      <c r="AW201" s="115"/>
      <c r="AX201" s="115"/>
      <c r="AY201" s="115"/>
      <c r="AZ201" s="115"/>
      <c r="BA201" s="115" t="s">
        <v>173</v>
      </c>
      <c r="BB201" s="115"/>
      <c r="BC201" s="115"/>
      <c r="BD201" s="115"/>
      <c r="BE201" s="115"/>
      <c r="BF201" s="115"/>
      <c r="BG201" s="115" t="s">
        <v>173</v>
      </c>
      <c r="BH201" s="115"/>
      <c r="BI201" s="115"/>
      <c r="BJ201" s="115"/>
      <c r="BK201" s="115"/>
      <c r="BL201" s="115"/>
    </row>
    <row r="204" spans="1:79" ht="14.25" customHeight="1" x14ac:dyDescent="0.2">
      <c r="A204" s="29" t="s">
        <v>153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4.25" customHeight="1" x14ac:dyDescent="0.2">
      <c r="A205" s="29" t="s">
        <v>240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1:79" ht="15" customHeight="1" x14ac:dyDescent="0.2">
      <c r="A206" s="31" t="s">
        <v>223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1:79" ht="15" customHeight="1" x14ac:dyDescent="0.2">
      <c r="A207" s="27" t="s">
        <v>6</v>
      </c>
      <c r="B207" s="27"/>
      <c r="C207" s="27"/>
      <c r="D207" s="27"/>
      <c r="E207" s="27"/>
      <c r="F207" s="27"/>
      <c r="G207" s="27" t="s">
        <v>126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 t="s">
        <v>13</v>
      </c>
      <c r="U207" s="27"/>
      <c r="V207" s="27"/>
      <c r="W207" s="27"/>
      <c r="X207" s="27"/>
      <c r="Y207" s="27"/>
      <c r="Z207" s="27"/>
      <c r="AA207" s="36" t="s">
        <v>224</v>
      </c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7"/>
      <c r="AP207" s="36" t="s">
        <v>227</v>
      </c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8"/>
      <c r="BE207" s="36" t="s">
        <v>234</v>
      </c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8"/>
    </row>
    <row r="208" spans="1:79" ht="32.1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 t="s">
        <v>4</v>
      </c>
      <c r="AB208" s="27"/>
      <c r="AC208" s="27"/>
      <c r="AD208" s="27"/>
      <c r="AE208" s="27"/>
      <c r="AF208" s="27" t="s">
        <v>3</v>
      </c>
      <c r="AG208" s="27"/>
      <c r="AH208" s="27"/>
      <c r="AI208" s="27"/>
      <c r="AJ208" s="27"/>
      <c r="AK208" s="27" t="s">
        <v>89</v>
      </c>
      <c r="AL208" s="27"/>
      <c r="AM208" s="27"/>
      <c r="AN208" s="27"/>
      <c r="AO208" s="27"/>
      <c r="AP208" s="27" t="s">
        <v>4</v>
      </c>
      <c r="AQ208" s="27"/>
      <c r="AR208" s="27"/>
      <c r="AS208" s="27"/>
      <c r="AT208" s="27"/>
      <c r="AU208" s="27" t="s">
        <v>3</v>
      </c>
      <c r="AV208" s="27"/>
      <c r="AW208" s="27"/>
      <c r="AX208" s="27"/>
      <c r="AY208" s="27"/>
      <c r="AZ208" s="27" t="s">
        <v>96</v>
      </c>
      <c r="BA208" s="27"/>
      <c r="BB208" s="27"/>
      <c r="BC208" s="27"/>
      <c r="BD208" s="27"/>
      <c r="BE208" s="27" t="s">
        <v>4</v>
      </c>
      <c r="BF208" s="27"/>
      <c r="BG208" s="27"/>
      <c r="BH208" s="27"/>
      <c r="BI208" s="27"/>
      <c r="BJ208" s="27" t="s">
        <v>3</v>
      </c>
      <c r="BK208" s="27"/>
      <c r="BL208" s="27"/>
      <c r="BM208" s="27"/>
      <c r="BN208" s="27"/>
      <c r="BO208" s="27" t="s">
        <v>127</v>
      </c>
      <c r="BP208" s="27"/>
      <c r="BQ208" s="27"/>
      <c r="BR208" s="27"/>
      <c r="BS208" s="27"/>
    </row>
    <row r="209" spans="1:79" ht="15" customHeight="1" x14ac:dyDescent="0.2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3</v>
      </c>
      <c r="U209" s="27"/>
      <c r="V209" s="27"/>
      <c r="W209" s="27"/>
      <c r="X209" s="27"/>
      <c r="Y209" s="27"/>
      <c r="Z209" s="27"/>
      <c r="AA209" s="27">
        <v>4</v>
      </c>
      <c r="AB209" s="27"/>
      <c r="AC209" s="27"/>
      <c r="AD209" s="27"/>
      <c r="AE209" s="27"/>
      <c r="AF209" s="27">
        <v>5</v>
      </c>
      <c r="AG209" s="27"/>
      <c r="AH209" s="27"/>
      <c r="AI209" s="27"/>
      <c r="AJ209" s="27"/>
      <c r="AK209" s="27">
        <v>6</v>
      </c>
      <c r="AL209" s="27"/>
      <c r="AM209" s="27"/>
      <c r="AN209" s="27"/>
      <c r="AO209" s="27"/>
      <c r="AP209" s="27">
        <v>7</v>
      </c>
      <c r="AQ209" s="27"/>
      <c r="AR209" s="27"/>
      <c r="AS209" s="27"/>
      <c r="AT209" s="27"/>
      <c r="AU209" s="27">
        <v>8</v>
      </c>
      <c r="AV209" s="27"/>
      <c r="AW209" s="27"/>
      <c r="AX209" s="27"/>
      <c r="AY209" s="27"/>
      <c r="AZ209" s="27">
        <v>9</v>
      </c>
      <c r="BA209" s="27"/>
      <c r="BB209" s="27"/>
      <c r="BC209" s="27"/>
      <c r="BD209" s="27"/>
      <c r="BE209" s="27">
        <v>10</v>
      </c>
      <c r="BF209" s="27"/>
      <c r="BG209" s="27"/>
      <c r="BH209" s="27"/>
      <c r="BI209" s="27"/>
      <c r="BJ209" s="27">
        <v>11</v>
      </c>
      <c r="BK209" s="27"/>
      <c r="BL209" s="27"/>
      <c r="BM209" s="27"/>
      <c r="BN209" s="27"/>
      <c r="BO209" s="27">
        <v>12</v>
      </c>
      <c r="BP209" s="27"/>
      <c r="BQ209" s="27"/>
      <c r="BR209" s="27"/>
      <c r="BS209" s="27"/>
    </row>
    <row r="210" spans="1:79" s="1" customFormat="1" ht="15" hidden="1" customHeight="1" x14ac:dyDescent="0.2">
      <c r="A210" s="26" t="s">
        <v>69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 t="s">
        <v>79</v>
      </c>
      <c r="U210" s="61"/>
      <c r="V210" s="61"/>
      <c r="W210" s="61"/>
      <c r="X210" s="61"/>
      <c r="Y210" s="61"/>
      <c r="Z210" s="61"/>
      <c r="AA210" s="30" t="s">
        <v>65</v>
      </c>
      <c r="AB210" s="30"/>
      <c r="AC210" s="30"/>
      <c r="AD210" s="30"/>
      <c r="AE210" s="30"/>
      <c r="AF210" s="30" t="s">
        <v>66</v>
      </c>
      <c r="AG210" s="30"/>
      <c r="AH210" s="30"/>
      <c r="AI210" s="30"/>
      <c r="AJ210" s="30"/>
      <c r="AK210" s="50" t="s">
        <v>122</v>
      </c>
      <c r="AL210" s="50"/>
      <c r="AM210" s="50"/>
      <c r="AN210" s="50"/>
      <c r="AO210" s="50"/>
      <c r="AP210" s="30" t="s">
        <v>67</v>
      </c>
      <c r="AQ210" s="30"/>
      <c r="AR210" s="30"/>
      <c r="AS210" s="30"/>
      <c r="AT210" s="30"/>
      <c r="AU210" s="30" t="s">
        <v>68</v>
      </c>
      <c r="AV210" s="30"/>
      <c r="AW210" s="30"/>
      <c r="AX210" s="30"/>
      <c r="AY210" s="30"/>
      <c r="AZ210" s="50" t="s">
        <v>122</v>
      </c>
      <c r="BA210" s="50"/>
      <c r="BB210" s="50"/>
      <c r="BC210" s="50"/>
      <c r="BD210" s="50"/>
      <c r="BE210" s="30" t="s">
        <v>58</v>
      </c>
      <c r="BF210" s="30"/>
      <c r="BG210" s="30"/>
      <c r="BH210" s="30"/>
      <c r="BI210" s="30"/>
      <c r="BJ210" s="30" t="s">
        <v>59</v>
      </c>
      <c r="BK210" s="30"/>
      <c r="BL210" s="30"/>
      <c r="BM210" s="30"/>
      <c r="BN210" s="30"/>
      <c r="BO210" s="50" t="s">
        <v>122</v>
      </c>
      <c r="BP210" s="50"/>
      <c r="BQ210" s="50"/>
      <c r="BR210" s="50"/>
      <c r="BS210" s="50"/>
      <c r="CA210" s="1" t="s">
        <v>44</v>
      </c>
    </row>
    <row r="211" spans="1:79" s="6" customFormat="1" ht="12.75" customHeight="1" x14ac:dyDescent="0.2">
      <c r="A211" s="85"/>
      <c r="B211" s="85"/>
      <c r="C211" s="85"/>
      <c r="D211" s="85"/>
      <c r="E211" s="85"/>
      <c r="F211" s="85"/>
      <c r="G211" s="118" t="s">
        <v>147</v>
      </c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9"/>
      <c r="U211" s="119"/>
      <c r="V211" s="119"/>
      <c r="W211" s="119"/>
      <c r="X211" s="119"/>
      <c r="Y211" s="119"/>
      <c r="Z211" s="119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>
        <f>IF(ISNUMBER(AA211),AA211,0)+IF(ISNUMBER(AF211),AF211,0)</f>
        <v>0</v>
      </c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>
        <f>IF(ISNUMBER(AP211),AP211,0)+IF(ISNUMBER(AU211),AU211,0)</f>
        <v>0</v>
      </c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>
        <f>IF(ISNUMBER(BE211),BE211,0)+IF(ISNUMBER(BJ211),BJ211,0)</f>
        <v>0</v>
      </c>
      <c r="BP211" s="116"/>
      <c r="BQ211" s="116"/>
      <c r="BR211" s="116"/>
      <c r="BS211" s="116"/>
      <c r="CA211" s="6" t="s">
        <v>45</v>
      </c>
    </row>
    <row r="213" spans="1:79" ht="13.5" customHeight="1" x14ac:dyDescent="0.2">
      <c r="A213" s="29" t="s">
        <v>256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79" ht="15" customHeight="1" x14ac:dyDescent="0.2">
      <c r="A214" s="44" t="s">
        <v>223</v>
      </c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</row>
    <row r="215" spans="1:79" ht="15" customHeight="1" x14ac:dyDescent="0.2">
      <c r="A215" s="27" t="s">
        <v>6</v>
      </c>
      <c r="B215" s="27"/>
      <c r="C215" s="27"/>
      <c r="D215" s="27"/>
      <c r="E215" s="27"/>
      <c r="F215" s="27"/>
      <c r="G215" s="27" t="s">
        <v>126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 t="s">
        <v>13</v>
      </c>
      <c r="U215" s="27"/>
      <c r="V215" s="27"/>
      <c r="W215" s="27"/>
      <c r="X215" s="27"/>
      <c r="Y215" s="27"/>
      <c r="Z215" s="27"/>
      <c r="AA215" s="36" t="s">
        <v>245</v>
      </c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7"/>
      <c r="AP215" s="36" t="s">
        <v>250</v>
      </c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8"/>
    </row>
    <row r="216" spans="1:79" ht="32.1" customHeight="1" x14ac:dyDescent="0.2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 t="s">
        <v>4</v>
      </c>
      <c r="AB216" s="27"/>
      <c r="AC216" s="27"/>
      <c r="AD216" s="27"/>
      <c r="AE216" s="27"/>
      <c r="AF216" s="27" t="s">
        <v>3</v>
      </c>
      <c r="AG216" s="27"/>
      <c r="AH216" s="27"/>
      <c r="AI216" s="27"/>
      <c r="AJ216" s="27"/>
      <c r="AK216" s="27" t="s">
        <v>89</v>
      </c>
      <c r="AL216" s="27"/>
      <c r="AM216" s="27"/>
      <c r="AN216" s="27"/>
      <c r="AO216" s="27"/>
      <c r="AP216" s="27" t="s">
        <v>4</v>
      </c>
      <c r="AQ216" s="27"/>
      <c r="AR216" s="27"/>
      <c r="AS216" s="27"/>
      <c r="AT216" s="27"/>
      <c r="AU216" s="27" t="s">
        <v>3</v>
      </c>
      <c r="AV216" s="27"/>
      <c r="AW216" s="27"/>
      <c r="AX216" s="27"/>
      <c r="AY216" s="27"/>
      <c r="AZ216" s="27" t="s">
        <v>96</v>
      </c>
      <c r="BA216" s="27"/>
      <c r="BB216" s="27"/>
      <c r="BC216" s="27"/>
      <c r="BD216" s="27"/>
    </row>
    <row r="217" spans="1:79" ht="15" customHeight="1" x14ac:dyDescent="0.2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>
        <v>3</v>
      </c>
      <c r="U217" s="27"/>
      <c r="V217" s="27"/>
      <c r="W217" s="27"/>
      <c r="X217" s="27"/>
      <c r="Y217" s="27"/>
      <c r="Z217" s="27"/>
      <c r="AA217" s="27">
        <v>4</v>
      </c>
      <c r="AB217" s="27"/>
      <c r="AC217" s="27"/>
      <c r="AD217" s="27"/>
      <c r="AE217" s="27"/>
      <c r="AF217" s="27">
        <v>5</v>
      </c>
      <c r="AG217" s="27"/>
      <c r="AH217" s="27"/>
      <c r="AI217" s="27"/>
      <c r="AJ217" s="27"/>
      <c r="AK217" s="27">
        <v>6</v>
      </c>
      <c r="AL217" s="27"/>
      <c r="AM217" s="27"/>
      <c r="AN217" s="27"/>
      <c r="AO217" s="27"/>
      <c r="AP217" s="27">
        <v>7</v>
      </c>
      <c r="AQ217" s="27"/>
      <c r="AR217" s="27"/>
      <c r="AS217" s="27"/>
      <c r="AT217" s="27"/>
      <c r="AU217" s="27">
        <v>8</v>
      </c>
      <c r="AV217" s="27"/>
      <c r="AW217" s="27"/>
      <c r="AX217" s="27"/>
      <c r="AY217" s="27"/>
      <c r="AZ217" s="27">
        <v>9</v>
      </c>
      <c r="BA217" s="27"/>
      <c r="BB217" s="27"/>
      <c r="BC217" s="27"/>
      <c r="BD217" s="27"/>
    </row>
    <row r="218" spans="1:79" s="1" customFormat="1" ht="12" hidden="1" customHeight="1" x14ac:dyDescent="0.2">
      <c r="A218" s="26" t="s">
        <v>69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 t="s">
        <v>79</v>
      </c>
      <c r="U218" s="61"/>
      <c r="V218" s="61"/>
      <c r="W218" s="61"/>
      <c r="X218" s="61"/>
      <c r="Y218" s="61"/>
      <c r="Z218" s="61"/>
      <c r="AA218" s="30" t="s">
        <v>60</v>
      </c>
      <c r="AB218" s="30"/>
      <c r="AC218" s="30"/>
      <c r="AD218" s="30"/>
      <c r="AE218" s="30"/>
      <c r="AF218" s="30" t="s">
        <v>61</v>
      </c>
      <c r="AG218" s="30"/>
      <c r="AH218" s="30"/>
      <c r="AI218" s="30"/>
      <c r="AJ218" s="30"/>
      <c r="AK218" s="50" t="s">
        <v>122</v>
      </c>
      <c r="AL218" s="50"/>
      <c r="AM218" s="50"/>
      <c r="AN218" s="50"/>
      <c r="AO218" s="50"/>
      <c r="AP218" s="30" t="s">
        <v>62</v>
      </c>
      <c r="AQ218" s="30"/>
      <c r="AR218" s="30"/>
      <c r="AS218" s="30"/>
      <c r="AT218" s="30"/>
      <c r="AU218" s="30" t="s">
        <v>63</v>
      </c>
      <c r="AV218" s="30"/>
      <c r="AW218" s="30"/>
      <c r="AX218" s="30"/>
      <c r="AY218" s="30"/>
      <c r="AZ218" s="50" t="s">
        <v>122</v>
      </c>
      <c r="BA218" s="50"/>
      <c r="BB218" s="50"/>
      <c r="BC218" s="50"/>
      <c r="BD218" s="50"/>
      <c r="CA218" s="1" t="s">
        <v>46</v>
      </c>
    </row>
    <row r="219" spans="1:79" s="6" customFormat="1" x14ac:dyDescent="0.2">
      <c r="A219" s="85"/>
      <c r="B219" s="85"/>
      <c r="C219" s="85"/>
      <c r="D219" s="85"/>
      <c r="E219" s="85"/>
      <c r="F219" s="85"/>
      <c r="G219" s="118" t="s">
        <v>147</v>
      </c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9"/>
      <c r="U219" s="119"/>
      <c r="V219" s="119"/>
      <c r="W219" s="119"/>
      <c r="X219" s="119"/>
      <c r="Y219" s="119"/>
      <c r="Z219" s="119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>
        <f>IF(ISNUMBER(AA219),AA219,0)+IF(ISNUMBER(AF219),AF219,0)</f>
        <v>0</v>
      </c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>
        <f>IF(ISNUMBER(AP219),AP219,0)+IF(ISNUMBER(AU219),AU219,0)</f>
        <v>0</v>
      </c>
      <c r="BA219" s="116"/>
      <c r="BB219" s="116"/>
      <c r="BC219" s="116"/>
      <c r="BD219" s="116"/>
      <c r="CA219" s="6" t="s">
        <v>47</v>
      </c>
    </row>
    <row r="222" spans="1:79" ht="14.25" customHeight="1" x14ac:dyDescent="0.2">
      <c r="A222" s="29" t="s">
        <v>257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15" customHeight="1" x14ac:dyDescent="0.2">
      <c r="A223" s="44" t="s">
        <v>223</v>
      </c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</row>
    <row r="224" spans="1:79" ht="23.1" customHeight="1" x14ac:dyDescent="0.2">
      <c r="A224" s="27" t="s">
        <v>128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54" t="s">
        <v>129</v>
      </c>
      <c r="O224" s="55"/>
      <c r="P224" s="55"/>
      <c r="Q224" s="55"/>
      <c r="R224" s="55"/>
      <c r="S224" s="55"/>
      <c r="T224" s="55"/>
      <c r="U224" s="56"/>
      <c r="V224" s="54" t="s">
        <v>130</v>
      </c>
      <c r="W224" s="55"/>
      <c r="X224" s="55"/>
      <c r="Y224" s="55"/>
      <c r="Z224" s="56"/>
      <c r="AA224" s="27" t="s">
        <v>224</v>
      </c>
      <c r="AB224" s="27"/>
      <c r="AC224" s="27"/>
      <c r="AD224" s="27"/>
      <c r="AE224" s="27"/>
      <c r="AF224" s="27"/>
      <c r="AG224" s="27"/>
      <c r="AH224" s="27"/>
      <c r="AI224" s="27"/>
      <c r="AJ224" s="27" t="s">
        <v>227</v>
      </c>
      <c r="AK224" s="27"/>
      <c r="AL224" s="27"/>
      <c r="AM224" s="27"/>
      <c r="AN224" s="27"/>
      <c r="AO224" s="27"/>
      <c r="AP224" s="27"/>
      <c r="AQ224" s="27"/>
      <c r="AR224" s="27"/>
      <c r="AS224" s="27" t="s">
        <v>234</v>
      </c>
      <c r="AT224" s="27"/>
      <c r="AU224" s="27"/>
      <c r="AV224" s="27"/>
      <c r="AW224" s="27"/>
      <c r="AX224" s="27"/>
      <c r="AY224" s="27"/>
      <c r="AZ224" s="27"/>
      <c r="BA224" s="27"/>
      <c r="BB224" s="27" t="s">
        <v>245</v>
      </c>
      <c r="BC224" s="27"/>
      <c r="BD224" s="27"/>
      <c r="BE224" s="27"/>
      <c r="BF224" s="27"/>
      <c r="BG224" s="27"/>
      <c r="BH224" s="27"/>
      <c r="BI224" s="27"/>
      <c r="BJ224" s="27"/>
      <c r="BK224" s="27" t="s">
        <v>250</v>
      </c>
      <c r="BL224" s="27"/>
      <c r="BM224" s="27"/>
      <c r="BN224" s="27"/>
      <c r="BO224" s="27"/>
      <c r="BP224" s="27"/>
      <c r="BQ224" s="27"/>
      <c r="BR224" s="27"/>
      <c r="BS224" s="27"/>
    </row>
    <row r="225" spans="1:79" ht="95.25" customHeight="1" x14ac:dyDescent="0.2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57"/>
      <c r="O225" s="58"/>
      <c r="P225" s="58"/>
      <c r="Q225" s="58"/>
      <c r="R225" s="58"/>
      <c r="S225" s="58"/>
      <c r="T225" s="58"/>
      <c r="U225" s="59"/>
      <c r="V225" s="57"/>
      <c r="W225" s="58"/>
      <c r="X225" s="58"/>
      <c r="Y225" s="58"/>
      <c r="Z225" s="59"/>
      <c r="AA225" s="74" t="s">
        <v>133</v>
      </c>
      <c r="AB225" s="74"/>
      <c r="AC225" s="74"/>
      <c r="AD225" s="74"/>
      <c r="AE225" s="74"/>
      <c r="AF225" s="74" t="s">
        <v>134</v>
      </c>
      <c r="AG225" s="74"/>
      <c r="AH225" s="74"/>
      <c r="AI225" s="74"/>
      <c r="AJ225" s="74" t="s">
        <v>133</v>
      </c>
      <c r="AK225" s="74"/>
      <c r="AL225" s="74"/>
      <c r="AM225" s="74"/>
      <c r="AN225" s="74"/>
      <c r="AO225" s="74" t="s">
        <v>134</v>
      </c>
      <c r="AP225" s="74"/>
      <c r="AQ225" s="74"/>
      <c r="AR225" s="74"/>
      <c r="AS225" s="74" t="s">
        <v>133</v>
      </c>
      <c r="AT225" s="74"/>
      <c r="AU225" s="74"/>
      <c r="AV225" s="74"/>
      <c r="AW225" s="74"/>
      <c r="AX225" s="74" t="s">
        <v>134</v>
      </c>
      <c r="AY225" s="74"/>
      <c r="AZ225" s="74"/>
      <c r="BA225" s="74"/>
      <c r="BB225" s="74" t="s">
        <v>133</v>
      </c>
      <c r="BC225" s="74"/>
      <c r="BD225" s="74"/>
      <c r="BE225" s="74"/>
      <c r="BF225" s="74"/>
      <c r="BG225" s="74" t="s">
        <v>134</v>
      </c>
      <c r="BH225" s="74"/>
      <c r="BI225" s="74"/>
      <c r="BJ225" s="74"/>
      <c r="BK225" s="74" t="s">
        <v>133</v>
      </c>
      <c r="BL225" s="74"/>
      <c r="BM225" s="74"/>
      <c r="BN225" s="74"/>
      <c r="BO225" s="74"/>
      <c r="BP225" s="74" t="s">
        <v>134</v>
      </c>
      <c r="BQ225" s="74"/>
      <c r="BR225" s="74"/>
      <c r="BS225" s="74"/>
    </row>
    <row r="226" spans="1:79" ht="15" customHeight="1" x14ac:dyDescent="0.2">
      <c r="A226" s="27">
        <v>1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36">
        <v>2</v>
      </c>
      <c r="O226" s="37"/>
      <c r="P226" s="37"/>
      <c r="Q226" s="37"/>
      <c r="R226" s="37"/>
      <c r="S226" s="37"/>
      <c r="T226" s="37"/>
      <c r="U226" s="38"/>
      <c r="V226" s="27">
        <v>3</v>
      </c>
      <c r="W226" s="27"/>
      <c r="X226" s="27"/>
      <c r="Y226" s="27"/>
      <c r="Z226" s="27"/>
      <c r="AA226" s="27">
        <v>4</v>
      </c>
      <c r="AB226" s="27"/>
      <c r="AC226" s="27"/>
      <c r="AD226" s="27"/>
      <c r="AE226" s="27"/>
      <c r="AF226" s="27">
        <v>5</v>
      </c>
      <c r="AG226" s="27"/>
      <c r="AH226" s="27"/>
      <c r="AI226" s="27"/>
      <c r="AJ226" s="27">
        <v>6</v>
      </c>
      <c r="AK226" s="27"/>
      <c r="AL226" s="27"/>
      <c r="AM226" s="27"/>
      <c r="AN226" s="27"/>
      <c r="AO226" s="27">
        <v>7</v>
      </c>
      <c r="AP226" s="27"/>
      <c r="AQ226" s="27"/>
      <c r="AR226" s="27"/>
      <c r="AS226" s="27">
        <v>8</v>
      </c>
      <c r="AT226" s="27"/>
      <c r="AU226" s="27"/>
      <c r="AV226" s="27"/>
      <c r="AW226" s="27"/>
      <c r="AX226" s="27">
        <v>9</v>
      </c>
      <c r="AY226" s="27"/>
      <c r="AZ226" s="27"/>
      <c r="BA226" s="27"/>
      <c r="BB226" s="27">
        <v>10</v>
      </c>
      <c r="BC226" s="27"/>
      <c r="BD226" s="27"/>
      <c r="BE226" s="27"/>
      <c r="BF226" s="27"/>
      <c r="BG226" s="27">
        <v>11</v>
      </c>
      <c r="BH226" s="27"/>
      <c r="BI226" s="27"/>
      <c r="BJ226" s="27"/>
      <c r="BK226" s="27">
        <v>12</v>
      </c>
      <c r="BL226" s="27"/>
      <c r="BM226" s="27"/>
      <c r="BN226" s="27"/>
      <c r="BO226" s="27"/>
      <c r="BP226" s="27">
        <v>13</v>
      </c>
      <c r="BQ226" s="27"/>
      <c r="BR226" s="27"/>
      <c r="BS226" s="27"/>
    </row>
    <row r="227" spans="1:79" s="1" customFormat="1" ht="12" hidden="1" customHeight="1" x14ac:dyDescent="0.2">
      <c r="A227" s="61" t="s">
        <v>146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26" t="s">
        <v>131</v>
      </c>
      <c r="O227" s="26"/>
      <c r="P227" s="26"/>
      <c r="Q227" s="26"/>
      <c r="R227" s="26"/>
      <c r="S227" s="26"/>
      <c r="T227" s="26"/>
      <c r="U227" s="26"/>
      <c r="V227" s="26" t="s">
        <v>132</v>
      </c>
      <c r="W227" s="26"/>
      <c r="X227" s="26"/>
      <c r="Y227" s="26"/>
      <c r="Z227" s="26"/>
      <c r="AA227" s="30" t="s">
        <v>65</v>
      </c>
      <c r="AB227" s="30"/>
      <c r="AC227" s="30"/>
      <c r="AD227" s="30"/>
      <c r="AE227" s="30"/>
      <c r="AF227" s="30" t="s">
        <v>66</v>
      </c>
      <c r="AG227" s="30"/>
      <c r="AH227" s="30"/>
      <c r="AI227" s="30"/>
      <c r="AJ227" s="30" t="s">
        <v>67</v>
      </c>
      <c r="AK227" s="30"/>
      <c r="AL227" s="30"/>
      <c r="AM227" s="30"/>
      <c r="AN227" s="30"/>
      <c r="AO227" s="30" t="s">
        <v>68</v>
      </c>
      <c r="AP227" s="30"/>
      <c r="AQ227" s="30"/>
      <c r="AR227" s="30"/>
      <c r="AS227" s="30" t="s">
        <v>58</v>
      </c>
      <c r="AT227" s="30"/>
      <c r="AU227" s="30"/>
      <c r="AV227" s="30"/>
      <c r="AW227" s="30"/>
      <c r="AX227" s="30" t="s">
        <v>59</v>
      </c>
      <c r="AY227" s="30"/>
      <c r="AZ227" s="30"/>
      <c r="BA227" s="30"/>
      <c r="BB227" s="30" t="s">
        <v>60</v>
      </c>
      <c r="BC227" s="30"/>
      <c r="BD227" s="30"/>
      <c r="BE227" s="30"/>
      <c r="BF227" s="30"/>
      <c r="BG227" s="30" t="s">
        <v>61</v>
      </c>
      <c r="BH227" s="30"/>
      <c r="BI227" s="30"/>
      <c r="BJ227" s="30"/>
      <c r="BK227" s="30" t="s">
        <v>62</v>
      </c>
      <c r="BL227" s="30"/>
      <c r="BM227" s="30"/>
      <c r="BN227" s="30"/>
      <c r="BO227" s="30"/>
      <c r="BP227" s="30" t="s">
        <v>63</v>
      </c>
      <c r="BQ227" s="30"/>
      <c r="BR227" s="30"/>
      <c r="BS227" s="30"/>
      <c r="CA227" s="1" t="s">
        <v>48</v>
      </c>
    </row>
    <row r="228" spans="1:79" s="6" customFormat="1" ht="12.75" customHeight="1" x14ac:dyDescent="0.2">
      <c r="A228" s="118" t="s">
        <v>147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86"/>
      <c r="O228" s="87"/>
      <c r="P228" s="87"/>
      <c r="Q228" s="87"/>
      <c r="R228" s="87"/>
      <c r="S228" s="87"/>
      <c r="T228" s="87"/>
      <c r="U228" s="88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1"/>
      <c r="BQ228" s="122"/>
      <c r="BR228" s="122"/>
      <c r="BS228" s="123"/>
      <c r="CA228" s="6" t="s">
        <v>49</v>
      </c>
    </row>
    <row r="231" spans="1:79" ht="35.25" customHeight="1" x14ac:dyDescent="0.2">
      <c r="A231" s="29" t="s">
        <v>258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79" ht="15" customHeight="1" x14ac:dyDescent="0.2">
      <c r="A232" s="124" t="s">
        <v>298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</row>
    <row r="233" spans="1:79" ht="15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28.5" customHeight="1" x14ac:dyDescent="0.2">
      <c r="A235" s="34" t="s">
        <v>241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</row>
    <row r="236" spans="1:79" ht="14.25" customHeight="1" x14ac:dyDescent="0.2">
      <c r="A236" s="29" t="s">
        <v>225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 x14ac:dyDescent="0.2">
      <c r="A237" s="31" t="s">
        <v>223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</row>
    <row r="238" spans="1:79" ht="42.95" customHeight="1" x14ac:dyDescent="0.2">
      <c r="A238" s="74" t="s">
        <v>135</v>
      </c>
      <c r="B238" s="74"/>
      <c r="C238" s="74"/>
      <c r="D238" s="74"/>
      <c r="E238" s="74"/>
      <c r="F238" s="74"/>
      <c r="G238" s="27" t="s">
        <v>19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 t="s">
        <v>15</v>
      </c>
      <c r="U238" s="27"/>
      <c r="V238" s="27"/>
      <c r="W238" s="27"/>
      <c r="X238" s="27"/>
      <c r="Y238" s="27"/>
      <c r="Z238" s="27" t="s">
        <v>14</v>
      </c>
      <c r="AA238" s="27"/>
      <c r="AB238" s="27"/>
      <c r="AC238" s="27"/>
      <c r="AD238" s="27"/>
      <c r="AE238" s="27" t="s">
        <v>136</v>
      </c>
      <c r="AF238" s="27"/>
      <c r="AG238" s="27"/>
      <c r="AH238" s="27"/>
      <c r="AI238" s="27"/>
      <c r="AJ238" s="27"/>
      <c r="AK238" s="27" t="s">
        <v>137</v>
      </c>
      <c r="AL238" s="27"/>
      <c r="AM238" s="27"/>
      <c r="AN238" s="27"/>
      <c r="AO238" s="27"/>
      <c r="AP238" s="27"/>
      <c r="AQ238" s="27" t="s">
        <v>138</v>
      </c>
      <c r="AR238" s="27"/>
      <c r="AS238" s="27"/>
      <c r="AT238" s="27"/>
      <c r="AU238" s="27"/>
      <c r="AV238" s="27"/>
      <c r="AW238" s="27" t="s">
        <v>98</v>
      </c>
      <c r="AX238" s="27"/>
      <c r="AY238" s="27"/>
      <c r="AZ238" s="27"/>
      <c r="BA238" s="27"/>
      <c r="BB238" s="27"/>
      <c r="BC238" s="27"/>
      <c r="BD238" s="27"/>
      <c r="BE238" s="27"/>
      <c r="BF238" s="27"/>
      <c r="BG238" s="27" t="s">
        <v>139</v>
      </c>
      <c r="BH238" s="27"/>
      <c r="BI238" s="27"/>
      <c r="BJ238" s="27"/>
      <c r="BK238" s="27"/>
      <c r="BL238" s="27"/>
    </row>
    <row r="239" spans="1:79" ht="39.950000000000003" customHeight="1" x14ac:dyDescent="0.2">
      <c r="A239" s="74"/>
      <c r="B239" s="74"/>
      <c r="C239" s="74"/>
      <c r="D239" s="74"/>
      <c r="E239" s="74"/>
      <c r="F239" s="74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 t="s">
        <v>17</v>
      </c>
      <c r="AX239" s="27"/>
      <c r="AY239" s="27"/>
      <c r="AZ239" s="27"/>
      <c r="BA239" s="27"/>
      <c r="BB239" s="27" t="s">
        <v>16</v>
      </c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79" ht="15" customHeight="1" x14ac:dyDescent="0.2">
      <c r="A240" s="27">
        <v>1</v>
      </c>
      <c r="B240" s="27"/>
      <c r="C240" s="27"/>
      <c r="D240" s="27"/>
      <c r="E240" s="27"/>
      <c r="F240" s="27"/>
      <c r="G240" s="27">
        <v>2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>
        <v>3</v>
      </c>
      <c r="U240" s="27"/>
      <c r="V240" s="27"/>
      <c r="W240" s="27"/>
      <c r="X240" s="27"/>
      <c r="Y240" s="27"/>
      <c r="Z240" s="27">
        <v>4</v>
      </c>
      <c r="AA240" s="27"/>
      <c r="AB240" s="27"/>
      <c r="AC240" s="27"/>
      <c r="AD240" s="27"/>
      <c r="AE240" s="27">
        <v>5</v>
      </c>
      <c r="AF240" s="27"/>
      <c r="AG240" s="27"/>
      <c r="AH240" s="27"/>
      <c r="AI240" s="27"/>
      <c r="AJ240" s="27"/>
      <c r="AK240" s="27">
        <v>6</v>
      </c>
      <c r="AL240" s="27"/>
      <c r="AM240" s="27"/>
      <c r="AN240" s="27"/>
      <c r="AO240" s="27"/>
      <c r="AP240" s="27"/>
      <c r="AQ240" s="27">
        <v>7</v>
      </c>
      <c r="AR240" s="27"/>
      <c r="AS240" s="27"/>
      <c r="AT240" s="27"/>
      <c r="AU240" s="27"/>
      <c r="AV240" s="27"/>
      <c r="AW240" s="27">
        <v>8</v>
      </c>
      <c r="AX240" s="27"/>
      <c r="AY240" s="27"/>
      <c r="AZ240" s="27"/>
      <c r="BA240" s="27"/>
      <c r="BB240" s="27">
        <v>9</v>
      </c>
      <c r="BC240" s="27"/>
      <c r="BD240" s="27"/>
      <c r="BE240" s="27"/>
      <c r="BF240" s="27"/>
      <c r="BG240" s="27">
        <v>10</v>
      </c>
      <c r="BH240" s="27"/>
      <c r="BI240" s="27"/>
      <c r="BJ240" s="27"/>
      <c r="BK240" s="27"/>
      <c r="BL240" s="27"/>
    </row>
    <row r="241" spans="1:79" s="1" customFormat="1" ht="12" hidden="1" customHeight="1" x14ac:dyDescent="0.2">
      <c r="A241" s="26" t="s">
        <v>64</v>
      </c>
      <c r="B241" s="26"/>
      <c r="C241" s="26"/>
      <c r="D241" s="26"/>
      <c r="E241" s="26"/>
      <c r="F241" s="26"/>
      <c r="G241" s="61" t="s">
        <v>57</v>
      </c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30" t="s">
        <v>80</v>
      </c>
      <c r="U241" s="30"/>
      <c r="V241" s="30"/>
      <c r="W241" s="30"/>
      <c r="X241" s="30"/>
      <c r="Y241" s="30"/>
      <c r="Z241" s="30" t="s">
        <v>81</v>
      </c>
      <c r="AA241" s="30"/>
      <c r="AB241" s="30"/>
      <c r="AC241" s="30"/>
      <c r="AD241" s="30"/>
      <c r="AE241" s="30" t="s">
        <v>82</v>
      </c>
      <c r="AF241" s="30"/>
      <c r="AG241" s="30"/>
      <c r="AH241" s="30"/>
      <c r="AI241" s="30"/>
      <c r="AJ241" s="30"/>
      <c r="AK241" s="30" t="s">
        <v>83</v>
      </c>
      <c r="AL241" s="30"/>
      <c r="AM241" s="30"/>
      <c r="AN241" s="30"/>
      <c r="AO241" s="30"/>
      <c r="AP241" s="30"/>
      <c r="AQ241" s="78" t="s">
        <v>99</v>
      </c>
      <c r="AR241" s="30"/>
      <c r="AS241" s="30"/>
      <c r="AT241" s="30"/>
      <c r="AU241" s="30"/>
      <c r="AV241" s="30"/>
      <c r="AW241" s="30" t="s">
        <v>84</v>
      </c>
      <c r="AX241" s="30"/>
      <c r="AY241" s="30"/>
      <c r="AZ241" s="30"/>
      <c r="BA241" s="30"/>
      <c r="BB241" s="30" t="s">
        <v>85</v>
      </c>
      <c r="BC241" s="30"/>
      <c r="BD241" s="30"/>
      <c r="BE241" s="30"/>
      <c r="BF241" s="30"/>
      <c r="BG241" s="78" t="s">
        <v>100</v>
      </c>
      <c r="BH241" s="30"/>
      <c r="BI241" s="30"/>
      <c r="BJ241" s="30"/>
      <c r="BK241" s="30"/>
      <c r="BL241" s="30"/>
      <c r="CA241" s="1" t="s">
        <v>50</v>
      </c>
    </row>
    <row r="242" spans="1:79" s="6" customFormat="1" ht="12.75" customHeight="1" x14ac:dyDescent="0.2">
      <c r="A242" s="85"/>
      <c r="B242" s="85"/>
      <c r="C242" s="85"/>
      <c r="D242" s="85"/>
      <c r="E242" s="85"/>
      <c r="F242" s="85"/>
      <c r="G242" s="118" t="s">
        <v>147</v>
      </c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>
        <f>IF(ISNUMBER(AK242),AK242,0)-IF(ISNUMBER(AE242),AE242,0)</f>
        <v>0</v>
      </c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>
        <f>IF(ISNUMBER(Z242),Z242,0)+IF(ISNUMBER(AK242),AK242,0)</f>
        <v>0</v>
      </c>
      <c r="BH242" s="116"/>
      <c r="BI242" s="116"/>
      <c r="BJ242" s="116"/>
      <c r="BK242" s="116"/>
      <c r="BL242" s="116"/>
      <c r="CA242" s="6" t="s">
        <v>51</v>
      </c>
    </row>
    <row r="244" spans="1:79" ht="14.25" customHeight="1" x14ac:dyDescent="0.2">
      <c r="A244" s="29" t="s">
        <v>242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</row>
    <row r="245" spans="1:79" ht="15" customHeight="1" x14ac:dyDescent="0.2">
      <c r="A245" s="31" t="s">
        <v>223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</row>
    <row r="246" spans="1:79" ht="18" customHeight="1" x14ac:dyDescent="0.2">
      <c r="A246" s="27" t="s">
        <v>135</v>
      </c>
      <c r="B246" s="27"/>
      <c r="C246" s="27"/>
      <c r="D246" s="27"/>
      <c r="E246" s="27"/>
      <c r="F246" s="27"/>
      <c r="G246" s="27" t="s">
        <v>19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 t="s">
        <v>229</v>
      </c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 t="s">
        <v>239</v>
      </c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79" ht="42.95" customHeight="1" x14ac:dyDescent="0.2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 t="s">
        <v>140</v>
      </c>
      <c r="R247" s="27"/>
      <c r="S247" s="27"/>
      <c r="T247" s="27"/>
      <c r="U247" s="27"/>
      <c r="V247" s="74" t="s">
        <v>141</v>
      </c>
      <c r="W247" s="74"/>
      <c r="X247" s="74"/>
      <c r="Y247" s="74"/>
      <c r="Z247" s="27" t="s">
        <v>142</v>
      </c>
      <c r="AA247" s="27"/>
      <c r="AB247" s="27"/>
      <c r="AC247" s="27"/>
      <c r="AD247" s="27"/>
      <c r="AE247" s="27"/>
      <c r="AF247" s="27"/>
      <c r="AG247" s="27"/>
      <c r="AH247" s="27"/>
      <c r="AI247" s="27"/>
      <c r="AJ247" s="27" t="s">
        <v>143</v>
      </c>
      <c r="AK247" s="27"/>
      <c r="AL247" s="27"/>
      <c r="AM247" s="27"/>
      <c r="AN247" s="27"/>
      <c r="AO247" s="27" t="s">
        <v>20</v>
      </c>
      <c r="AP247" s="27"/>
      <c r="AQ247" s="27"/>
      <c r="AR247" s="27"/>
      <c r="AS247" s="27"/>
      <c r="AT247" s="74" t="s">
        <v>144</v>
      </c>
      <c r="AU247" s="74"/>
      <c r="AV247" s="74"/>
      <c r="AW247" s="74"/>
      <c r="AX247" s="27" t="s">
        <v>142</v>
      </c>
      <c r="AY247" s="27"/>
      <c r="AZ247" s="27"/>
      <c r="BA247" s="27"/>
      <c r="BB247" s="27"/>
      <c r="BC247" s="27"/>
      <c r="BD247" s="27"/>
      <c r="BE247" s="27"/>
      <c r="BF247" s="27"/>
      <c r="BG247" s="27"/>
      <c r="BH247" s="27" t="s">
        <v>145</v>
      </c>
      <c r="BI247" s="27"/>
      <c r="BJ247" s="27"/>
      <c r="BK247" s="27"/>
      <c r="BL247" s="27"/>
    </row>
    <row r="248" spans="1:79" ht="63" customHeight="1" x14ac:dyDescent="0.2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74"/>
      <c r="W248" s="74"/>
      <c r="X248" s="74"/>
      <c r="Y248" s="74"/>
      <c r="Z248" s="27" t="s">
        <v>17</v>
      </c>
      <c r="AA248" s="27"/>
      <c r="AB248" s="27"/>
      <c r="AC248" s="27"/>
      <c r="AD248" s="27"/>
      <c r="AE248" s="27" t="s">
        <v>16</v>
      </c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74"/>
      <c r="AU248" s="74"/>
      <c r="AV248" s="74"/>
      <c r="AW248" s="74"/>
      <c r="AX248" s="27" t="s">
        <v>17</v>
      </c>
      <c r="AY248" s="27"/>
      <c r="AZ248" s="27"/>
      <c r="BA248" s="27"/>
      <c r="BB248" s="27"/>
      <c r="BC248" s="27" t="s">
        <v>16</v>
      </c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79" ht="15" customHeight="1" x14ac:dyDescent="0.2">
      <c r="A249" s="27">
        <v>1</v>
      </c>
      <c r="B249" s="27"/>
      <c r="C249" s="27"/>
      <c r="D249" s="27"/>
      <c r="E249" s="27"/>
      <c r="F249" s="27"/>
      <c r="G249" s="27">
        <v>2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>
        <v>3</v>
      </c>
      <c r="R249" s="27"/>
      <c r="S249" s="27"/>
      <c r="T249" s="27"/>
      <c r="U249" s="27"/>
      <c r="V249" s="27">
        <v>4</v>
      </c>
      <c r="W249" s="27"/>
      <c r="X249" s="27"/>
      <c r="Y249" s="27"/>
      <c r="Z249" s="27">
        <v>5</v>
      </c>
      <c r="AA249" s="27"/>
      <c r="AB249" s="27"/>
      <c r="AC249" s="27"/>
      <c r="AD249" s="27"/>
      <c r="AE249" s="27">
        <v>6</v>
      </c>
      <c r="AF249" s="27"/>
      <c r="AG249" s="27"/>
      <c r="AH249" s="27"/>
      <c r="AI249" s="27"/>
      <c r="AJ249" s="27">
        <v>7</v>
      </c>
      <c r="AK249" s="27"/>
      <c r="AL249" s="27"/>
      <c r="AM249" s="27"/>
      <c r="AN249" s="27"/>
      <c r="AO249" s="27">
        <v>8</v>
      </c>
      <c r="AP249" s="27"/>
      <c r="AQ249" s="27"/>
      <c r="AR249" s="27"/>
      <c r="AS249" s="27"/>
      <c r="AT249" s="27">
        <v>9</v>
      </c>
      <c r="AU249" s="27"/>
      <c r="AV249" s="27"/>
      <c r="AW249" s="27"/>
      <c r="AX249" s="27">
        <v>10</v>
      </c>
      <c r="AY249" s="27"/>
      <c r="AZ249" s="27"/>
      <c r="BA249" s="27"/>
      <c r="BB249" s="27"/>
      <c r="BC249" s="27">
        <v>11</v>
      </c>
      <c r="BD249" s="27"/>
      <c r="BE249" s="27"/>
      <c r="BF249" s="27"/>
      <c r="BG249" s="27"/>
      <c r="BH249" s="27">
        <v>12</v>
      </c>
      <c r="BI249" s="27"/>
      <c r="BJ249" s="27"/>
      <c r="BK249" s="27"/>
      <c r="BL249" s="27"/>
    </row>
    <row r="250" spans="1:79" s="1" customFormat="1" ht="12" hidden="1" customHeight="1" x14ac:dyDescent="0.2">
      <c r="A250" s="26" t="s">
        <v>64</v>
      </c>
      <c r="B250" s="26"/>
      <c r="C250" s="26"/>
      <c r="D250" s="26"/>
      <c r="E250" s="26"/>
      <c r="F250" s="26"/>
      <c r="G250" s="61" t="s">
        <v>57</v>
      </c>
      <c r="H250" s="61"/>
      <c r="I250" s="61"/>
      <c r="J250" s="61"/>
      <c r="K250" s="61"/>
      <c r="L250" s="61"/>
      <c r="M250" s="61"/>
      <c r="N250" s="61"/>
      <c r="O250" s="61"/>
      <c r="P250" s="61"/>
      <c r="Q250" s="30" t="s">
        <v>80</v>
      </c>
      <c r="R250" s="30"/>
      <c r="S250" s="30"/>
      <c r="T250" s="30"/>
      <c r="U250" s="30"/>
      <c r="V250" s="30" t="s">
        <v>81</v>
      </c>
      <c r="W250" s="30"/>
      <c r="X250" s="30"/>
      <c r="Y250" s="30"/>
      <c r="Z250" s="30" t="s">
        <v>82</v>
      </c>
      <c r="AA250" s="30"/>
      <c r="AB250" s="30"/>
      <c r="AC250" s="30"/>
      <c r="AD250" s="30"/>
      <c r="AE250" s="30" t="s">
        <v>83</v>
      </c>
      <c r="AF250" s="30"/>
      <c r="AG250" s="30"/>
      <c r="AH250" s="30"/>
      <c r="AI250" s="30"/>
      <c r="AJ250" s="78" t="s">
        <v>101</v>
      </c>
      <c r="AK250" s="30"/>
      <c r="AL250" s="30"/>
      <c r="AM250" s="30"/>
      <c r="AN250" s="30"/>
      <c r="AO250" s="30" t="s">
        <v>84</v>
      </c>
      <c r="AP250" s="30"/>
      <c r="AQ250" s="30"/>
      <c r="AR250" s="30"/>
      <c r="AS250" s="30"/>
      <c r="AT250" s="78" t="s">
        <v>102</v>
      </c>
      <c r="AU250" s="30"/>
      <c r="AV250" s="30"/>
      <c r="AW250" s="30"/>
      <c r="AX250" s="30" t="s">
        <v>85</v>
      </c>
      <c r="AY250" s="30"/>
      <c r="AZ250" s="30"/>
      <c r="BA250" s="30"/>
      <c r="BB250" s="30"/>
      <c r="BC250" s="30" t="s">
        <v>86</v>
      </c>
      <c r="BD250" s="30"/>
      <c r="BE250" s="30"/>
      <c r="BF250" s="30"/>
      <c r="BG250" s="30"/>
      <c r="BH250" s="78" t="s">
        <v>101</v>
      </c>
      <c r="BI250" s="30"/>
      <c r="BJ250" s="30"/>
      <c r="BK250" s="30"/>
      <c r="BL250" s="30"/>
      <c r="CA250" s="1" t="s">
        <v>52</v>
      </c>
    </row>
    <row r="251" spans="1:79" s="99" customFormat="1" ht="12.75" customHeight="1" x14ac:dyDescent="0.2">
      <c r="A251" s="110">
        <v>2111</v>
      </c>
      <c r="B251" s="110"/>
      <c r="C251" s="110"/>
      <c r="D251" s="110"/>
      <c r="E251" s="110"/>
      <c r="F251" s="110"/>
      <c r="G251" s="92" t="s">
        <v>176</v>
      </c>
      <c r="H251" s="93"/>
      <c r="I251" s="93"/>
      <c r="J251" s="93"/>
      <c r="K251" s="93"/>
      <c r="L251" s="93"/>
      <c r="M251" s="93"/>
      <c r="N251" s="93"/>
      <c r="O251" s="93"/>
      <c r="P251" s="94"/>
      <c r="Q251" s="117">
        <v>8295540</v>
      </c>
      <c r="R251" s="117"/>
      <c r="S251" s="117"/>
      <c r="T251" s="117"/>
      <c r="U251" s="117"/>
      <c r="V251" s="117">
        <v>0</v>
      </c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>
        <f>IF(ISNUMBER(Q251),Q251,0)-IF(ISNUMBER(Z251),Z251,0)</f>
        <v>8295540</v>
      </c>
      <c r="AK251" s="117"/>
      <c r="AL251" s="117"/>
      <c r="AM251" s="117"/>
      <c r="AN251" s="117"/>
      <c r="AO251" s="117">
        <v>12200000</v>
      </c>
      <c r="AP251" s="117"/>
      <c r="AQ251" s="117"/>
      <c r="AR251" s="117"/>
      <c r="AS251" s="117"/>
      <c r="AT251" s="117">
        <f>IF(ISNUMBER(V251),V251,0)-IF(ISNUMBER(Z251),Z251,0)-IF(ISNUMBER(AE251),AE251,0)</f>
        <v>0</v>
      </c>
      <c r="AU251" s="117"/>
      <c r="AV251" s="117"/>
      <c r="AW251" s="117"/>
      <c r="AX251" s="117">
        <v>0</v>
      </c>
      <c r="AY251" s="117"/>
      <c r="AZ251" s="117"/>
      <c r="BA251" s="117"/>
      <c r="BB251" s="117"/>
      <c r="BC251" s="117">
        <v>0</v>
      </c>
      <c r="BD251" s="117"/>
      <c r="BE251" s="117"/>
      <c r="BF251" s="117"/>
      <c r="BG251" s="117"/>
      <c r="BH251" s="117">
        <f>IF(ISNUMBER(AO251),AO251,0)-IF(ISNUMBER(AX251),AX251,0)</f>
        <v>12200000</v>
      </c>
      <c r="BI251" s="117"/>
      <c r="BJ251" s="117"/>
      <c r="BK251" s="117"/>
      <c r="BL251" s="117"/>
      <c r="CA251" s="99" t="s">
        <v>53</v>
      </c>
    </row>
    <row r="252" spans="1:79" s="99" customFormat="1" ht="12.75" customHeight="1" x14ac:dyDescent="0.2">
      <c r="A252" s="110">
        <v>2120</v>
      </c>
      <c r="B252" s="110"/>
      <c r="C252" s="110"/>
      <c r="D252" s="110"/>
      <c r="E252" s="110"/>
      <c r="F252" s="110"/>
      <c r="G252" s="92" t="s">
        <v>177</v>
      </c>
      <c r="H252" s="93"/>
      <c r="I252" s="93"/>
      <c r="J252" s="93"/>
      <c r="K252" s="93"/>
      <c r="L252" s="93"/>
      <c r="M252" s="93"/>
      <c r="N252" s="93"/>
      <c r="O252" s="93"/>
      <c r="P252" s="94"/>
      <c r="Q252" s="117">
        <v>1825070</v>
      </c>
      <c r="R252" s="117"/>
      <c r="S252" s="117"/>
      <c r="T252" s="117"/>
      <c r="U252" s="117"/>
      <c r="V252" s="117">
        <v>0</v>
      </c>
      <c r="W252" s="117"/>
      <c r="X252" s="117"/>
      <c r="Y252" s="117"/>
      <c r="Z252" s="117">
        <v>0</v>
      </c>
      <c r="AA252" s="117"/>
      <c r="AB252" s="117"/>
      <c r="AC252" s="117"/>
      <c r="AD252" s="117"/>
      <c r="AE252" s="117">
        <v>0</v>
      </c>
      <c r="AF252" s="117"/>
      <c r="AG252" s="117"/>
      <c r="AH252" s="117"/>
      <c r="AI252" s="117"/>
      <c r="AJ252" s="117">
        <f>IF(ISNUMBER(Q252),Q252,0)-IF(ISNUMBER(Z252),Z252,0)</f>
        <v>1825070</v>
      </c>
      <c r="AK252" s="117"/>
      <c r="AL252" s="117"/>
      <c r="AM252" s="117"/>
      <c r="AN252" s="117"/>
      <c r="AO252" s="117">
        <v>2684000</v>
      </c>
      <c r="AP252" s="117"/>
      <c r="AQ252" s="117"/>
      <c r="AR252" s="117"/>
      <c r="AS252" s="117"/>
      <c r="AT252" s="117">
        <f>IF(ISNUMBER(V252),V252,0)-IF(ISNUMBER(Z252),Z252,0)-IF(ISNUMBER(AE252),AE252,0)</f>
        <v>0</v>
      </c>
      <c r="AU252" s="117"/>
      <c r="AV252" s="117"/>
      <c r="AW252" s="117"/>
      <c r="AX252" s="117">
        <v>0</v>
      </c>
      <c r="AY252" s="117"/>
      <c r="AZ252" s="117"/>
      <c r="BA252" s="117"/>
      <c r="BB252" s="117"/>
      <c r="BC252" s="117">
        <v>0</v>
      </c>
      <c r="BD252" s="117"/>
      <c r="BE252" s="117"/>
      <c r="BF252" s="117"/>
      <c r="BG252" s="117"/>
      <c r="BH252" s="117">
        <f>IF(ISNUMBER(AO252),AO252,0)-IF(ISNUMBER(AX252),AX252,0)</f>
        <v>2684000</v>
      </c>
      <c r="BI252" s="117"/>
      <c r="BJ252" s="117"/>
      <c r="BK252" s="117"/>
      <c r="BL252" s="117"/>
    </row>
    <row r="253" spans="1:79" s="99" customFormat="1" ht="25.5" customHeight="1" x14ac:dyDescent="0.2">
      <c r="A253" s="110">
        <v>2210</v>
      </c>
      <c r="B253" s="110"/>
      <c r="C253" s="110"/>
      <c r="D253" s="110"/>
      <c r="E253" s="110"/>
      <c r="F253" s="110"/>
      <c r="G253" s="92" t="s">
        <v>178</v>
      </c>
      <c r="H253" s="93"/>
      <c r="I253" s="93"/>
      <c r="J253" s="93"/>
      <c r="K253" s="93"/>
      <c r="L253" s="93"/>
      <c r="M253" s="93"/>
      <c r="N253" s="93"/>
      <c r="O253" s="93"/>
      <c r="P253" s="94"/>
      <c r="Q253" s="117">
        <v>1341200</v>
      </c>
      <c r="R253" s="117"/>
      <c r="S253" s="117"/>
      <c r="T253" s="117"/>
      <c r="U253" s="117"/>
      <c r="V253" s="117">
        <v>0</v>
      </c>
      <c r="W253" s="117"/>
      <c r="X253" s="117"/>
      <c r="Y253" s="117"/>
      <c r="Z253" s="117">
        <v>0</v>
      </c>
      <c r="AA253" s="117"/>
      <c r="AB253" s="117"/>
      <c r="AC253" s="117"/>
      <c r="AD253" s="117"/>
      <c r="AE253" s="117">
        <v>0</v>
      </c>
      <c r="AF253" s="117"/>
      <c r="AG253" s="117"/>
      <c r="AH253" s="117"/>
      <c r="AI253" s="117"/>
      <c r="AJ253" s="117">
        <f>IF(ISNUMBER(Q253),Q253,0)-IF(ISNUMBER(Z253),Z253,0)</f>
        <v>1341200</v>
      </c>
      <c r="AK253" s="117"/>
      <c r="AL253" s="117"/>
      <c r="AM253" s="117"/>
      <c r="AN253" s="117"/>
      <c r="AO253" s="117">
        <v>1500000</v>
      </c>
      <c r="AP253" s="117"/>
      <c r="AQ253" s="117"/>
      <c r="AR253" s="117"/>
      <c r="AS253" s="117"/>
      <c r="AT253" s="117">
        <f>IF(ISNUMBER(V253),V253,0)-IF(ISNUMBER(Z253),Z253,0)-IF(ISNUMBER(AE253),AE253,0)</f>
        <v>0</v>
      </c>
      <c r="AU253" s="117"/>
      <c r="AV253" s="117"/>
      <c r="AW253" s="117"/>
      <c r="AX253" s="117">
        <v>0</v>
      </c>
      <c r="AY253" s="117"/>
      <c r="AZ253" s="117"/>
      <c r="BA253" s="117"/>
      <c r="BB253" s="117"/>
      <c r="BC253" s="117">
        <v>0</v>
      </c>
      <c r="BD253" s="117"/>
      <c r="BE253" s="117"/>
      <c r="BF253" s="117"/>
      <c r="BG253" s="117"/>
      <c r="BH253" s="117">
        <f>IF(ISNUMBER(AO253),AO253,0)-IF(ISNUMBER(AX253),AX253,0)</f>
        <v>1500000</v>
      </c>
      <c r="BI253" s="117"/>
      <c r="BJ253" s="117"/>
      <c r="BK253" s="117"/>
      <c r="BL253" s="117"/>
    </row>
    <row r="254" spans="1:79" s="99" customFormat="1" ht="12.75" customHeight="1" x14ac:dyDescent="0.2">
      <c r="A254" s="110">
        <v>2230</v>
      </c>
      <c r="B254" s="110"/>
      <c r="C254" s="110"/>
      <c r="D254" s="110"/>
      <c r="E254" s="110"/>
      <c r="F254" s="110"/>
      <c r="G254" s="92" t="s">
        <v>268</v>
      </c>
      <c r="H254" s="93"/>
      <c r="I254" s="93"/>
      <c r="J254" s="93"/>
      <c r="K254" s="93"/>
      <c r="L254" s="93"/>
      <c r="M254" s="93"/>
      <c r="N254" s="93"/>
      <c r="O254" s="93"/>
      <c r="P254" s="94"/>
      <c r="Q254" s="117">
        <v>1072620</v>
      </c>
      <c r="R254" s="117"/>
      <c r="S254" s="117"/>
      <c r="T254" s="117"/>
      <c r="U254" s="117"/>
      <c r="V254" s="117">
        <v>0</v>
      </c>
      <c r="W254" s="117"/>
      <c r="X254" s="117"/>
      <c r="Y254" s="117"/>
      <c r="Z254" s="117">
        <v>0</v>
      </c>
      <c r="AA254" s="117"/>
      <c r="AB254" s="117"/>
      <c r="AC254" s="117"/>
      <c r="AD254" s="117"/>
      <c r="AE254" s="117">
        <v>0</v>
      </c>
      <c r="AF254" s="117"/>
      <c r="AG254" s="117"/>
      <c r="AH254" s="117"/>
      <c r="AI254" s="117"/>
      <c r="AJ254" s="117">
        <f>IF(ISNUMBER(Q254),Q254,0)-IF(ISNUMBER(Z254),Z254,0)</f>
        <v>1072620</v>
      </c>
      <c r="AK254" s="117"/>
      <c r="AL254" s="117"/>
      <c r="AM254" s="117"/>
      <c r="AN254" s="117"/>
      <c r="AO254" s="117">
        <v>1100000</v>
      </c>
      <c r="AP254" s="117"/>
      <c r="AQ254" s="117"/>
      <c r="AR254" s="117"/>
      <c r="AS254" s="117"/>
      <c r="AT254" s="117">
        <f>IF(ISNUMBER(V254),V254,0)-IF(ISNUMBER(Z254),Z254,0)-IF(ISNUMBER(AE254),AE254,0)</f>
        <v>0</v>
      </c>
      <c r="AU254" s="117"/>
      <c r="AV254" s="117"/>
      <c r="AW254" s="117"/>
      <c r="AX254" s="117">
        <v>0</v>
      </c>
      <c r="AY254" s="117"/>
      <c r="AZ254" s="117"/>
      <c r="BA254" s="117"/>
      <c r="BB254" s="117"/>
      <c r="BC254" s="117">
        <v>0</v>
      </c>
      <c r="BD254" s="117"/>
      <c r="BE254" s="117"/>
      <c r="BF254" s="117"/>
      <c r="BG254" s="117"/>
      <c r="BH254" s="117">
        <f>IF(ISNUMBER(AO254),AO254,0)-IF(ISNUMBER(AX254),AX254,0)</f>
        <v>1100000</v>
      </c>
      <c r="BI254" s="117"/>
      <c r="BJ254" s="117"/>
      <c r="BK254" s="117"/>
      <c r="BL254" s="117"/>
    </row>
    <row r="255" spans="1:79" s="99" customFormat="1" ht="25.5" customHeight="1" x14ac:dyDescent="0.2">
      <c r="A255" s="110">
        <v>2240</v>
      </c>
      <c r="B255" s="110"/>
      <c r="C255" s="110"/>
      <c r="D255" s="110"/>
      <c r="E255" s="110"/>
      <c r="F255" s="110"/>
      <c r="G255" s="92" t="s">
        <v>179</v>
      </c>
      <c r="H255" s="93"/>
      <c r="I255" s="93"/>
      <c r="J255" s="93"/>
      <c r="K255" s="93"/>
      <c r="L255" s="93"/>
      <c r="M255" s="93"/>
      <c r="N255" s="93"/>
      <c r="O255" s="93"/>
      <c r="P255" s="94"/>
      <c r="Q255" s="117">
        <v>500000</v>
      </c>
      <c r="R255" s="117"/>
      <c r="S255" s="117"/>
      <c r="T255" s="117"/>
      <c r="U255" s="117"/>
      <c r="V255" s="117">
        <v>0</v>
      </c>
      <c r="W255" s="117"/>
      <c r="X255" s="117"/>
      <c r="Y255" s="117"/>
      <c r="Z255" s="117">
        <v>0</v>
      </c>
      <c r="AA255" s="117"/>
      <c r="AB255" s="117"/>
      <c r="AC255" s="117"/>
      <c r="AD255" s="117"/>
      <c r="AE255" s="117">
        <v>0</v>
      </c>
      <c r="AF255" s="117"/>
      <c r="AG255" s="117"/>
      <c r="AH255" s="117"/>
      <c r="AI255" s="117"/>
      <c r="AJ255" s="117">
        <f>IF(ISNUMBER(Q255),Q255,0)-IF(ISNUMBER(Z255),Z255,0)</f>
        <v>500000</v>
      </c>
      <c r="AK255" s="117"/>
      <c r="AL255" s="117"/>
      <c r="AM255" s="117"/>
      <c r="AN255" s="117"/>
      <c r="AO255" s="117">
        <v>800000</v>
      </c>
      <c r="AP255" s="117"/>
      <c r="AQ255" s="117"/>
      <c r="AR255" s="117"/>
      <c r="AS255" s="117"/>
      <c r="AT255" s="117">
        <f>IF(ISNUMBER(V255),V255,0)-IF(ISNUMBER(Z255),Z255,0)-IF(ISNUMBER(AE255),AE255,0)</f>
        <v>0</v>
      </c>
      <c r="AU255" s="117"/>
      <c r="AV255" s="117"/>
      <c r="AW255" s="117"/>
      <c r="AX255" s="117">
        <v>0</v>
      </c>
      <c r="AY255" s="117"/>
      <c r="AZ255" s="117"/>
      <c r="BA255" s="117"/>
      <c r="BB255" s="117"/>
      <c r="BC255" s="117">
        <v>0</v>
      </c>
      <c r="BD255" s="117"/>
      <c r="BE255" s="117"/>
      <c r="BF255" s="117"/>
      <c r="BG255" s="117"/>
      <c r="BH255" s="117">
        <f>IF(ISNUMBER(AO255),AO255,0)-IF(ISNUMBER(AX255),AX255,0)</f>
        <v>800000</v>
      </c>
      <c r="BI255" s="117"/>
      <c r="BJ255" s="117"/>
      <c r="BK255" s="117"/>
      <c r="BL255" s="117"/>
    </row>
    <row r="256" spans="1:79" s="99" customFormat="1" ht="12.75" customHeight="1" x14ac:dyDescent="0.2">
      <c r="A256" s="110">
        <v>2250</v>
      </c>
      <c r="B256" s="110"/>
      <c r="C256" s="110"/>
      <c r="D256" s="110"/>
      <c r="E256" s="110"/>
      <c r="F256" s="110"/>
      <c r="G256" s="92" t="s">
        <v>180</v>
      </c>
      <c r="H256" s="93"/>
      <c r="I256" s="93"/>
      <c r="J256" s="93"/>
      <c r="K256" s="93"/>
      <c r="L256" s="93"/>
      <c r="M256" s="93"/>
      <c r="N256" s="93"/>
      <c r="O256" s="93"/>
      <c r="P256" s="94"/>
      <c r="Q256" s="117">
        <v>40000</v>
      </c>
      <c r="R256" s="117"/>
      <c r="S256" s="117"/>
      <c r="T256" s="117"/>
      <c r="U256" s="117"/>
      <c r="V256" s="117">
        <v>0</v>
      </c>
      <c r="W256" s="117"/>
      <c r="X256" s="117"/>
      <c r="Y256" s="117"/>
      <c r="Z256" s="117">
        <v>0</v>
      </c>
      <c r="AA256" s="117"/>
      <c r="AB256" s="117"/>
      <c r="AC256" s="117"/>
      <c r="AD256" s="117"/>
      <c r="AE256" s="117">
        <v>0</v>
      </c>
      <c r="AF256" s="117"/>
      <c r="AG256" s="117"/>
      <c r="AH256" s="117"/>
      <c r="AI256" s="117"/>
      <c r="AJ256" s="117">
        <f>IF(ISNUMBER(Q256),Q256,0)-IF(ISNUMBER(Z256),Z256,0)</f>
        <v>40000</v>
      </c>
      <c r="AK256" s="117"/>
      <c r="AL256" s="117"/>
      <c r="AM256" s="117"/>
      <c r="AN256" s="117"/>
      <c r="AO256" s="117">
        <v>18000</v>
      </c>
      <c r="AP256" s="117"/>
      <c r="AQ256" s="117"/>
      <c r="AR256" s="117"/>
      <c r="AS256" s="117"/>
      <c r="AT256" s="117">
        <f>IF(ISNUMBER(V256),V256,0)-IF(ISNUMBER(Z256),Z256,0)-IF(ISNUMBER(AE256),AE256,0)</f>
        <v>0</v>
      </c>
      <c r="AU256" s="117"/>
      <c r="AV256" s="117"/>
      <c r="AW256" s="117"/>
      <c r="AX256" s="117">
        <v>0</v>
      </c>
      <c r="AY256" s="117"/>
      <c r="AZ256" s="117"/>
      <c r="BA256" s="117"/>
      <c r="BB256" s="117"/>
      <c r="BC256" s="117">
        <v>0</v>
      </c>
      <c r="BD256" s="117"/>
      <c r="BE256" s="117"/>
      <c r="BF256" s="117"/>
      <c r="BG256" s="117"/>
      <c r="BH256" s="117">
        <f>IF(ISNUMBER(AO256),AO256,0)-IF(ISNUMBER(AX256),AX256,0)</f>
        <v>18000</v>
      </c>
      <c r="BI256" s="117"/>
      <c r="BJ256" s="117"/>
      <c r="BK256" s="117"/>
      <c r="BL256" s="117"/>
    </row>
    <row r="257" spans="1:79" s="99" customFormat="1" ht="25.5" customHeight="1" x14ac:dyDescent="0.2">
      <c r="A257" s="110">
        <v>2272</v>
      </c>
      <c r="B257" s="110"/>
      <c r="C257" s="110"/>
      <c r="D257" s="110"/>
      <c r="E257" s="110"/>
      <c r="F257" s="110"/>
      <c r="G257" s="92" t="s">
        <v>279</v>
      </c>
      <c r="H257" s="93"/>
      <c r="I257" s="93"/>
      <c r="J257" s="93"/>
      <c r="K257" s="93"/>
      <c r="L257" s="93"/>
      <c r="M257" s="93"/>
      <c r="N257" s="93"/>
      <c r="O257" s="93"/>
      <c r="P257" s="94"/>
      <c r="Q257" s="117">
        <v>21300</v>
      </c>
      <c r="R257" s="117"/>
      <c r="S257" s="117"/>
      <c r="T257" s="117"/>
      <c r="U257" s="117"/>
      <c r="V257" s="117">
        <v>0</v>
      </c>
      <c r="W257" s="117"/>
      <c r="X257" s="117"/>
      <c r="Y257" s="117"/>
      <c r="Z257" s="117">
        <v>0</v>
      </c>
      <c r="AA257" s="117"/>
      <c r="AB257" s="117"/>
      <c r="AC257" s="117"/>
      <c r="AD257" s="117"/>
      <c r="AE257" s="117">
        <v>0</v>
      </c>
      <c r="AF257" s="117"/>
      <c r="AG257" s="117"/>
      <c r="AH257" s="117"/>
      <c r="AI257" s="117"/>
      <c r="AJ257" s="117">
        <f>IF(ISNUMBER(Q257),Q257,0)-IF(ISNUMBER(Z257),Z257,0)</f>
        <v>21300</v>
      </c>
      <c r="AK257" s="117"/>
      <c r="AL257" s="117"/>
      <c r="AM257" s="117"/>
      <c r="AN257" s="117"/>
      <c r="AO257" s="117">
        <v>41000</v>
      </c>
      <c r="AP257" s="117"/>
      <c r="AQ257" s="117"/>
      <c r="AR257" s="117"/>
      <c r="AS257" s="117"/>
      <c r="AT257" s="117">
        <f>IF(ISNUMBER(V257),V257,0)-IF(ISNUMBER(Z257),Z257,0)-IF(ISNUMBER(AE257),AE257,0)</f>
        <v>0</v>
      </c>
      <c r="AU257" s="117"/>
      <c r="AV257" s="117"/>
      <c r="AW257" s="117"/>
      <c r="AX257" s="117">
        <v>0</v>
      </c>
      <c r="AY257" s="117"/>
      <c r="AZ257" s="117"/>
      <c r="BA257" s="117"/>
      <c r="BB257" s="117"/>
      <c r="BC257" s="117">
        <v>0</v>
      </c>
      <c r="BD257" s="117"/>
      <c r="BE257" s="117"/>
      <c r="BF257" s="117"/>
      <c r="BG257" s="117"/>
      <c r="BH257" s="117">
        <f>IF(ISNUMBER(AO257),AO257,0)-IF(ISNUMBER(AX257),AX257,0)</f>
        <v>41000</v>
      </c>
      <c r="BI257" s="117"/>
      <c r="BJ257" s="117"/>
      <c r="BK257" s="117"/>
      <c r="BL257" s="117"/>
    </row>
    <row r="258" spans="1:79" s="99" customFormat="1" ht="12.75" customHeight="1" x14ac:dyDescent="0.2">
      <c r="A258" s="110">
        <v>2273</v>
      </c>
      <c r="B258" s="110"/>
      <c r="C258" s="110"/>
      <c r="D258" s="110"/>
      <c r="E258" s="110"/>
      <c r="F258" s="110"/>
      <c r="G258" s="92" t="s">
        <v>181</v>
      </c>
      <c r="H258" s="93"/>
      <c r="I258" s="93"/>
      <c r="J258" s="93"/>
      <c r="K258" s="93"/>
      <c r="L258" s="93"/>
      <c r="M258" s="93"/>
      <c r="N258" s="93"/>
      <c r="O258" s="93"/>
      <c r="P258" s="94"/>
      <c r="Q258" s="117">
        <v>637100</v>
      </c>
      <c r="R258" s="117"/>
      <c r="S258" s="117"/>
      <c r="T258" s="117"/>
      <c r="U258" s="117"/>
      <c r="V258" s="117">
        <v>0</v>
      </c>
      <c r="W258" s="117"/>
      <c r="X258" s="117"/>
      <c r="Y258" s="117"/>
      <c r="Z258" s="117">
        <v>0</v>
      </c>
      <c r="AA258" s="117"/>
      <c r="AB258" s="117"/>
      <c r="AC258" s="117"/>
      <c r="AD258" s="117"/>
      <c r="AE258" s="117">
        <v>0</v>
      </c>
      <c r="AF258" s="117"/>
      <c r="AG258" s="117"/>
      <c r="AH258" s="117"/>
      <c r="AI258" s="117"/>
      <c r="AJ258" s="117">
        <f>IF(ISNUMBER(Q258),Q258,0)-IF(ISNUMBER(Z258),Z258,0)</f>
        <v>637100</v>
      </c>
      <c r="AK258" s="117"/>
      <c r="AL258" s="117"/>
      <c r="AM258" s="117"/>
      <c r="AN258" s="117"/>
      <c r="AO258" s="117">
        <v>2000000</v>
      </c>
      <c r="AP258" s="117"/>
      <c r="AQ258" s="117"/>
      <c r="AR258" s="117"/>
      <c r="AS258" s="117"/>
      <c r="AT258" s="117">
        <f>IF(ISNUMBER(V258),V258,0)-IF(ISNUMBER(Z258),Z258,0)-IF(ISNUMBER(AE258),AE258,0)</f>
        <v>0</v>
      </c>
      <c r="AU258" s="117"/>
      <c r="AV258" s="117"/>
      <c r="AW258" s="117"/>
      <c r="AX258" s="117">
        <v>0</v>
      </c>
      <c r="AY258" s="117"/>
      <c r="AZ258" s="117"/>
      <c r="BA258" s="117"/>
      <c r="BB258" s="117"/>
      <c r="BC258" s="117">
        <v>0</v>
      </c>
      <c r="BD258" s="117"/>
      <c r="BE258" s="117"/>
      <c r="BF258" s="117"/>
      <c r="BG258" s="117"/>
      <c r="BH258" s="117">
        <f>IF(ISNUMBER(AO258),AO258,0)-IF(ISNUMBER(AX258),AX258,0)</f>
        <v>2000000</v>
      </c>
      <c r="BI258" s="117"/>
      <c r="BJ258" s="117"/>
      <c r="BK258" s="117"/>
      <c r="BL258" s="117"/>
    </row>
    <row r="259" spans="1:79" s="99" customFormat="1" ht="12.75" customHeight="1" x14ac:dyDescent="0.2">
      <c r="A259" s="110">
        <v>2274</v>
      </c>
      <c r="B259" s="110"/>
      <c r="C259" s="110"/>
      <c r="D259" s="110"/>
      <c r="E259" s="110"/>
      <c r="F259" s="110"/>
      <c r="G259" s="92" t="s">
        <v>182</v>
      </c>
      <c r="H259" s="93"/>
      <c r="I259" s="93"/>
      <c r="J259" s="93"/>
      <c r="K259" s="93"/>
      <c r="L259" s="93"/>
      <c r="M259" s="93"/>
      <c r="N259" s="93"/>
      <c r="O259" s="93"/>
      <c r="P259" s="94"/>
      <c r="Q259" s="117">
        <v>435500</v>
      </c>
      <c r="R259" s="117"/>
      <c r="S259" s="117"/>
      <c r="T259" s="117"/>
      <c r="U259" s="117"/>
      <c r="V259" s="117">
        <v>0</v>
      </c>
      <c r="W259" s="117"/>
      <c r="X259" s="117"/>
      <c r="Y259" s="117"/>
      <c r="Z259" s="117">
        <v>0</v>
      </c>
      <c r="AA259" s="117"/>
      <c r="AB259" s="117"/>
      <c r="AC259" s="117"/>
      <c r="AD259" s="117"/>
      <c r="AE259" s="117">
        <v>0</v>
      </c>
      <c r="AF259" s="117"/>
      <c r="AG259" s="117"/>
      <c r="AH259" s="117"/>
      <c r="AI259" s="117"/>
      <c r="AJ259" s="117">
        <f>IF(ISNUMBER(Q259),Q259,0)-IF(ISNUMBER(Z259),Z259,0)</f>
        <v>435500</v>
      </c>
      <c r="AK259" s="117"/>
      <c r="AL259" s="117"/>
      <c r="AM259" s="117"/>
      <c r="AN259" s="117"/>
      <c r="AO259" s="117">
        <v>1390000</v>
      </c>
      <c r="AP259" s="117"/>
      <c r="AQ259" s="117"/>
      <c r="AR259" s="117"/>
      <c r="AS259" s="117"/>
      <c r="AT259" s="117">
        <f>IF(ISNUMBER(V259),V259,0)-IF(ISNUMBER(Z259),Z259,0)-IF(ISNUMBER(AE259),AE259,0)</f>
        <v>0</v>
      </c>
      <c r="AU259" s="117"/>
      <c r="AV259" s="117"/>
      <c r="AW259" s="117"/>
      <c r="AX259" s="117">
        <v>0</v>
      </c>
      <c r="AY259" s="117"/>
      <c r="AZ259" s="117"/>
      <c r="BA259" s="117"/>
      <c r="BB259" s="117"/>
      <c r="BC259" s="117">
        <v>0</v>
      </c>
      <c r="BD259" s="117"/>
      <c r="BE259" s="117"/>
      <c r="BF259" s="117"/>
      <c r="BG259" s="117"/>
      <c r="BH259" s="117">
        <f>IF(ISNUMBER(AO259),AO259,0)-IF(ISNUMBER(AX259),AX259,0)</f>
        <v>1390000</v>
      </c>
      <c r="BI259" s="117"/>
      <c r="BJ259" s="117"/>
      <c r="BK259" s="117"/>
      <c r="BL259" s="117"/>
    </row>
    <row r="260" spans="1:79" s="99" customFormat="1" ht="25.5" customHeight="1" x14ac:dyDescent="0.2">
      <c r="A260" s="110">
        <v>2275</v>
      </c>
      <c r="B260" s="110"/>
      <c r="C260" s="110"/>
      <c r="D260" s="110"/>
      <c r="E260" s="110"/>
      <c r="F260" s="110"/>
      <c r="G260" s="92" t="s">
        <v>183</v>
      </c>
      <c r="H260" s="93"/>
      <c r="I260" s="93"/>
      <c r="J260" s="93"/>
      <c r="K260" s="93"/>
      <c r="L260" s="93"/>
      <c r="M260" s="93"/>
      <c r="N260" s="93"/>
      <c r="O260" s="93"/>
      <c r="P260" s="94"/>
      <c r="Q260" s="117">
        <v>296000</v>
      </c>
      <c r="R260" s="117"/>
      <c r="S260" s="117"/>
      <c r="T260" s="117"/>
      <c r="U260" s="117"/>
      <c r="V260" s="117">
        <v>0</v>
      </c>
      <c r="W260" s="117"/>
      <c r="X260" s="117"/>
      <c r="Y260" s="117"/>
      <c r="Z260" s="117">
        <v>0</v>
      </c>
      <c r="AA260" s="117"/>
      <c r="AB260" s="117"/>
      <c r="AC260" s="117"/>
      <c r="AD260" s="117"/>
      <c r="AE260" s="117">
        <v>0</v>
      </c>
      <c r="AF260" s="117"/>
      <c r="AG260" s="117"/>
      <c r="AH260" s="117"/>
      <c r="AI260" s="117"/>
      <c r="AJ260" s="117">
        <f>IF(ISNUMBER(Q260),Q260,0)-IF(ISNUMBER(Z260),Z260,0)</f>
        <v>296000</v>
      </c>
      <c r="AK260" s="117"/>
      <c r="AL260" s="117"/>
      <c r="AM260" s="117"/>
      <c r="AN260" s="117"/>
      <c r="AO260" s="117">
        <v>924000</v>
      </c>
      <c r="AP260" s="117"/>
      <c r="AQ260" s="117"/>
      <c r="AR260" s="117"/>
      <c r="AS260" s="117"/>
      <c r="AT260" s="117">
        <f>IF(ISNUMBER(V260),V260,0)-IF(ISNUMBER(Z260),Z260,0)-IF(ISNUMBER(AE260),AE260,0)</f>
        <v>0</v>
      </c>
      <c r="AU260" s="117"/>
      <c r="AV260" s="117"/>
      <c r="AW260" s="117"/>
      <c r="AX260" s="117">
        <v>0</v>
      </c>
      <c r="AY260" s="117"/>
      <c r="AZ260" s="117"/>
      <c r="BA260" s="117"/>
      <c r="BB260" s="117"/>
      <c r="BC260" s="117">
        <v>0</v>
      </c>
      <c r="BD260" s="117"/>
      <c r="BE260" s="117"/>
      <c r="BF260" s="117"/>
      <c r="BG260" s="117"/>
      <c r="BH260" s="117">
        <f>IF(ISNUMBER(AO260),AO260,0)-IF(ISNUMBER(AX260),AX260,0)</f>
        <v>924000</v>
      </c>
      <c r="BI260" s="117"/>
      <c r="BJ260" s="117"/>
      <c r="BK260" s="117"/>
      <c r="BL260" s="117"/>
    </row>
    <row r="261" spans="1:79" s="99" customFormat="1" ht="51" customHeight="1" x14ac:dyDescent="0.2">
      <c r="A261" s="110">
        <v>2282</v>
      </c>
      <c r="B261" s="110"/>
      <c r="C261" s="110"/>
      <c r="D261" s="110"/>
      <c r="E261" s="110"/>
      <c r="F261" s="110"/>
      <c r="G261" s="92" t="s">
        <v>184</v>
      </c>
      <c r="H261" s="93"/>
      <c r="I261" s="93"/>
      <c r="J261" s="93"/>
      <c r="K261" s="93"/>
      <c r="L261" s="93"/>
      <c r="M261" s="93"/>
      <c r="N261" s="93"/>
      <c r="O261" s="93"/>
      <c r="P261" s="94"/>
      <c r="Q261" s="117">
        <v>1400</v>
      </c>
      <c r="R261" s="117"/>
      <c r="S261" s="117"/>
      <c r="T261" s="117"/>
      <c r="U261" s="117"/>
      <c r="V261" s="117">
        <v>0</v>
      </c>
      <c r="W261" s="117"/>
      <c r="X261" s="117"/>
      <c r="Y261" s="117"/>
      <c r="Z261" s="117">
        <v>0</v>
      </c>
      <c r="AA261" s="117"/>
      <c r="AB261" s="117"/>
      <c r="AC261" s="117"/>
      <c r="AD261" s="117"/>
      <c r="AE261" s="117">
        <v>0</v>
      </c>
      <c r="AF261" s="117"/>
      <c r="AG261" s="117"/>
      <c r="AH261" s="117"/>
      <c r="AI261" s="117"/>
      <c r="AJ261" s="117">
        <f>IF(ISNUMBER(Q261),Q261,0)-IF(ISNUMBER(Z261),Z261,0)</f>
        <v>1400</v>
      </c>
      <c r="AK261" s="117"/>
      <c r="AL261" s="117"/>
      <c r="AM261" s="117"/>
      <c r="AN261" s="117"/>
      <c r="AO261" s="117">
        <v>8000</v>
      </c>
      <c r="AP261" s="117"/>
      <c r="AQ261" s="117"/>
      <c r="AR261" s="117"/>
      <c r="AS261" s="117"/>
      <c r="AT261" s="117">
        <f>IF(ISNUMBER(V261),V261,0)-IF(ISNUMBER(Z261),Z261,0)-IF(ISNUMBER(AE261),AE261,0)</f>
        <v>0</v>
      </c>
      <c r="AU261" s="117"/>
      <c r="AV261" s="117"/>
      <c r="AW261" s="117"/>
      <c r="AX261" s="117">
        <v>0</v>
      </c>
      <c r="AY261" s="117"/>
      <c r="AZ261" s="117"/>
      <c r="BA261" s="117"/>
      <c r="BB261" s="117"/>
      <c r="BC261" s="117">
        <v>0</v>
      </c>
      <c r="BD261" s="117"/>
      <c r="BE261" s="117"/>
      <c r="BF261" s="117"/>
      <c r="BG261" s="117"/>
      <c r="BH261" s="117">
        <f>IF(ISNUMBER(AO261),AO261,0)-IF(ISNUMBER(AX261),AX261,0)</f>
        <v>8000</v>
      </c>
      <c r="BI261" s="117"/>
      <c r="BJ261" s="117"/>
      <c r="BK261" s="117"/>
      <c r="BL261" s="117"/>
    </row>
    <row r="262" spans="1:79" s="99" customFormat="1" ht="12.75" customHeight="1" x14ac:dyDescent="0.2">
      <c r="A262" s="110">
        <v>2730</v>
      </c>
      <c r="B262" s="110"/>
      <c r="C262" s="110"/>
      <c r="D262" s="110"/>
      <c r="E262" s="110"/>
      <c r="F262" s="110"/>
      <c r="G262" s="92" t="s">
        <v>280</v>
      </c>
      <c r="H262" s="93"/>
      <c r="I262" s="93"/>
      <c r="J262" s="93"/>
      <c r="K262" s="93"/>
      <c r="L262" s="93"/>
      <c r="M262" s="93"/>
      <c r="N262" s="93"/>
      <c r="O262" s="93"/>
      <c r="P262" s="94"/>
      <c r="Q262" s="117">
        <v>0</v>
      </c>
      <c r="R262" s="117"/>
      <c r="S262" s="117"/>
      <c r="T262" s="117"/>
      <c r="U262" s="117"/>
      <c r="V262" s="117">
        <v>0</v>
      </c>
      <c r="W262" s="117"/>
      <c r="X262" s="117"/>
      <c r="Y262" s="117"/>
      <c r="Z262" s="117">
        <v>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>
        <f>IF(ISNUMBER(Q262),Q262,0)-IF(ISNUMBER(Z262),Z262,0)</f>
        <v>0</v>
      </c>
      <c r="AK262" s="117"/>
      <c r="AL262" s="117"/>
      <c r="AM262" s="117"/>
      <c r="AN262" s="117"/>
      <c r="AO262" s="117">
        <v>9050</v>
      </c>
      <c r="AP262" s="117"/>
      <c r="AQ262" s="117"/>
      <c r="AR262" s="117"/>
      <c r="AS262" s="117"/>
      <c r="AT262" s="117">
        <f>IF(ISNUMBER(V262),V262,0)-IF(ISNUMBER(Z262),Z262,0)-IF(ISNUMBER(AE262),AE262,0)</f>
        <v>0</v>
      </c>
      <c r="AU262" s="117"/>
      <c r="AV262" s="117"/>
      <c r="AW262" s="117"/>
      <c r="AX262" s="117">
        <v>0</v>
      </c>
      <c r="AY262" s="117"/>
      <c r="AZ262" s="117"/>
      <c r="BA262" s="117"/>
      <c r="BB262" s="117"/>
      <c r="BC262" s="117">
        <v>0</v>
      </c>
      <c r="BD262" s="117"/>
      <c r="BE262" s="117"/>
      <c r="BF262" s="117"/>
      <c r="BG262" s="117"/>
      <c r="BH262" s="117">
        <f>IF(ISNUMBER(AO262),AO262,0)-IF(ISNUMBER(AX262),AX262,0)</f>
        <v>9050</v>
      </c>
      <c r="BI262" s="117"/>
      <c r="BJ262" s="117"/>
      <c r="BK262" s="117"/>
      <c r="BL262" s="117"/>
    </row>
    <row r="263" spans="1:79" s="99" customFormat="1" ht="12.75" customHeight="1" x14ac:dyDescent="0.2">
      <c r="A263" s="110">
        <v>2800</v>
      </c>
      <c r="B263" s="110"/>
      <c r="C263" s="110"/>
      <c r="D263" s="110"/>
      <c r="E263" s="110"/>
      <c r="F263" s="110"/>
      <c r="G263" s="92" t="s">
        <v>185</v>
      </c>
      <c r="H263" s="93"/>
      <c r="I263" s="93"/>
      <c r="J263" s="93"/>
      <c r="K263" s="93"/>
      <c r="L263" s="93"/>
      <c r="M263" s="93"/>
      <c r="N263" s="93"/>
      <c r="O263" s="93"/>
      <c r="P263" s="94"/>
      <c r="Q263" s="117">
        <v>3000</v>
      </c>
      <c r="R263" s="117"/>
      <c r="S263" s="117"/>
      <c r="T263" s="117"/>
      <c r="U263" s="117"/>
      <c r="V263" s="117">
        <v>0</v>
      </c>
      <c r="W263" s="117"/>
      <c r="X263" s="117"/>
      <c r="Y263" s="117"/>
      <c r="Z263" s="117">
        <v>0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>
        <f>IF(ISNUMBER(Q263),Q263,0)-IF(ISNUMBER(Z263),Z263,0)</f>
        <v>3000</v>
      </c>
      <c r="AK263" s="117"/>
      <c r="AL263" s="117"/>
      <c r="AM263" s="117"/>
      <c r="AN263" s="117"/>
      <c r="AO263" s="117">
        <v>4000</v>
      </c>
      <c r="AP263" s="117"/>
      <c r="AQ263" s="117"/>
      <c r="AR263" s="117"/>
      <c r="AS263" s="117"/>
      <c r="AT263" s="117">
        <f>IF(ISNUMBER(V263),V263,0)-IF(ISNUMBER(Z263),Z263,0)-IF(ISNUMBER(AE263),AE263,0)</f>
        <v>0</v>
      </c>
      <c r="AU263" s="117"/>
      <c r="AV263" s="117"/>
      <c r="AW263" s="117"/>
      <c r="AX263" s="117">
        <v>0</v>
      </c>
      <c r="AY263" s="117"/>
      <c r="AZ263" s="117"/>
      <c r="BA263" s="117"/>
      <c r="BB263" s="117"/>
      <c r="BC263" s="117">
        <v>0</v>
      </c>
      <c r="BD263" s="117"/>
      <c r="BE263" s="117"/>
      <c r="BF263" s="117"/>
      <c r="BG263" s="117"/>
      <c r="BH263" s="117">
        <f>IF(ISNUMBER(AO263),AO263,0)-IF(ISNUMBER(AX263),AX263,0)</f>
        <v>4000</v>
      </c>
      <c r="BI263" s="117"/>
      <c r="BJ263" s="117"/>
      <c r="BK263" s="117"/>
      <c r="BL263" s="117"/>
    </row>
    <row r="264" spans="1:79" s="6" customFormat="1" ht="12.75" customHeight="1" x14ac:dyDescent="0.2">
      <c r="A264" s="85"/>
      <c r="B264" s="85"/>
      <c r="C264" s="85"/>
      <c r="D264" s="85"/>
      <c r="E264" s="85"/>
      <c r="F264" s="85"/>
      <c r="G264" s="100" t="s">
        <v>147</v>
      </c>
      <c r="H264" s="101"/>
      <c r="I264" s="101"/>
      <c r="J264" s="101"/>
      <c r="K264" s="101"/>
      <c r="L264" s="101"/>
      <c r="M264" s="101"/>
      <c r="N264" s="101"/>
      <c r="O264" s="101"/>
      <c r="P264" s="102"/>
      <c r="Q264" s="116">
        <v>14468730</v>
      </c>
      <c r="R264" s="116"/>
      <c r="S264" s="116"/>
      <c r="T264" s="116"/>
      <c r="U264" s="116"/>
      <c r="V264" s="116">
        <v>0</v>
      </c>
      <c r="W264" s="116"/>
      <c r="X264" s="116"/>
      <c r="Y264" s="116"/>
      <c r="Z264" s="116">
        <v>0</v>
      </c>
      <c r="AA264" s="116"/>
      <c r="AB264" s="116"/>
      <c r="AC264" s="116"/>
      <c r="AD264" s="116"/>
      <c r="AE264" s="116">
        <v>0</v>
      </c>
      <c r="AF264" s="116"/>
      <c r="AG264" s="116"/>
      <c r="AH264" s="116"/>
      <c r="AI264" s="116"/>
      <c r="AJ264" s="116">
        <f>IF(ISNUMBER(Q264),Q264,0)-IF(ISNUMBER(Z264),Z264,0)</f>
        <v>14468730</v>
      </c>
      <c r="AK264" s="116"/>
      <c r="AL264" s="116"/>
      <c r="AM264" s="116"/>
      <c r="AN264" s="116"/>
      <c r="AO264" s="116">
        <v>22678050</v>
      </c>
      <c r="AP264" s="116"/>
      <c r="AQ264" s="116"/>
      <c r="AR264" s="116"/>
      <c r="AS264" s="116"/>
      <c r="AT264" s="116">
        <f>IF(ISNUMBER(V264),V264,0)-IF(ISNUMBER(Z264),Z264,0)-IF(ISNUMBER(AE264),AE264,0)</f>
        <v>0</v>
      </c>
      <c r="AU264" s="116"/>
      <c r="AV264" s="116"/>
      <c r="AW264" s="116"/>
      <c r="AX264" s="116">
        <v>0</v>
      </c>
      <c r="AY264" s="116"/>
      <c r="AZ264" s="116"/>
      <c r="BA264" s="116"/>
      <c r="BB264" s="116"/>
      <c r="BC264" s="116">
        <v>0</v>
      </c>
      <c r="BD264" s="116"/>
      <c r="BE264" s="116"/>
      <c r="BF264" s="116"/>
      <c r="BG264" s="116"/>
      <c r="BH264" s="116">
        <f>IF(ISNUMBER(AO264),AO264,0)-IF(ISNUMBER(AX264),AX264,0)</f>
        <v>22678050</v>
      </c>
      <c r="BI264" s="116"/>
      <c r="BJ264" s="116"/>
      <c r="BK264" s="116"/>
      <c r="BL264" s="116"/>
    </row>
    <row r="266" spans="1:79" ht="14.25" customHeight="1" x14ac:dyDescent="0.2">
      <c r="A266" s="29" t="s">
        <v>230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</row>
    <row r="267" spans="1:79" ht="15" customHeight="1" x14ac:dyDescent="0.2">
      <c r="A267" s="31" t="s">
        <v>223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</row>
    <row r="268" spans="1:79" ht="42.95" customHeight="1" x14ac:dyDescent="0.2">
      <c r="A268" s="74" t="s">
        <v>135</v>
      </c>
      <c r="B268" s="74"/>
      <c r="C268" s="74"/>
      <c r="D268" s="74"/>
      <c r="E268" s="74"/>
      <c r="F268" s="74"/>
      <c r="G268" s="27" t="s">
        <v>19</v>
      </c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 t="s">
        <v>15</v>
      </c>
      <c r="U268" s="27"/>
      <c r="V268" s="27"/>
      <c r="W268" s="27"/>
      <c r="X268" s="27"/>
      <c r="Y268" s="27"/>
      <c r="Z268" s="27" t="s">
        <v>14</v>
      </c>
      <c r="AA268" s="27"/>
      <c r="AB268" s="27"/>
      <c r="AC268" s="27"/>
      <c r="AD268" s="27"/>
      <c r="AE268" s="27" t="s">
        <v>226</v>
      </c>
      <c r="AF268" s="27"/>
      <c r="AG268" s="27"/>
      <c r="AH268" s="27"/>
      <c r="AI268" s="27"/>
      <c r="AJ268" s="27"/>
      <c r="AK268" s="27" t="s">
        <v>231</v>
      </c>
      <c r="AL268" s="27"/>
      <c r="AM268" s="27"/>
      <c r="AN268" s="27"/>
      <c r="AO268" s="27"/>
      <c r="AP268" s="27"/>
      <c r="AQ268" s="27" t="s">
        <v>243</v>
      </c>
      <c r="AR268" s="27"/>
      <c r="AS268" s="27"/>
      <c r="AT268" s="27"/>
      <c r="AU268" s="27"/>
      <c r="AV268" s="27"/>
      <c r="AW268" s="27" t="s">
        <v>18</v>
      </c>
      <c r="AX268" s="27"/>
      <c r="AY268" s="27"/>
      <c r="AZ268" s="27"/>
      <c r="BA268" s="27"/>
      <c r="BB268" s="27"/>
      <c r="BC268" s="27"/>
      <c r="BD268" s="27"/>
      <c r="BE268" s="27" t="s">
        <v>156</v>
      </c>
      <c r="BF268" s="27"/>
      <c r="BG268" s="27"/>
      <c r="BH268" s="27"/>
      <c r="BI268" s="27"/>
      <c r="BJ268" s="27"/>
      <c r="BK268" s="27"/>
      <c r="BL268" s="27"/>
    </row>
    <row r="269" spans="1:79" ht="21.75" customHeight="1" x14ac:dyDescent="0.2">
      <c r="A269" s="74"/>
      <c r="B269" s="74"/>
      <c r="C269" s="74"/>
      <c r="D269" s="74"/>
      <c r="E269" s="74"/>
      <c r="F269" s="74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79" ht="15" customHeight="1" x14ac:dyDescent="0.2">
      <c r="A270" s="27">
        <v>1</v>
      </c>
      <c r="B270" s="27"/>
      <c r="C270" s="27"/>
      <c r="D270" s="27"/>
      <c r="E270" s="27"/>
      <c r="F270" s="27"/>
      <c r="G270" s="27">
        <v>2</v>
      </c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>
        <v>3</v>
      </c>
      <c r="U270" s="27"/>
      <c r="V270" s="27"/>
      <c r="W270" s="27"/>
      <c r="X270" s="27"/>
      <c r="Y270" s="27"/>
      <c r="Z270" s="27">
        <v>4</v>
      </c>
      <c r="AA270" s="27"/>
      <c r="AB270" s="27"/>
      <c r="AC270" s="27"/>
      <c r="AD270" s="27"/>
      <c r="AE270" s="27">
        <v>5</v>
      </c>
      <c r="AF270" s="27"/>
      <c r="AG270" s="27"/>
      <c r="AH270" s="27"/>
      <c r="AI270" s="27"/>
      <c r="AJ270" s="27"/>
      <c r="AK270" s="27">
        <v>6</v>
      </c>
      <c r="AL270" s="27"/>
      <c r="AM270" s="27"/>
      <c r="AN270" s="27"/>
      <c r="AO270" s="27"/>
      <c r="AP270" s="27"/>
      <c r="AQ270" s="27">
        <v>7</v>
      </c>
      <c r="AR270" s="27"/>
      <c r="AS270" s="27"/>
      <c r="AT270" s="27"/>
      <c r="AU270" s="27"/>
      <c r="AV270" s="27"/>
      <c r="AW270" s="26">
        <v>8</v>
      </c>
      <c r="AX270" s="26"/>
      <c r="AY270" s="26"/>
      <c r="AZ270" s="26"/>
      <c r="BA270" s="26"/>
      <c r="BB270" s="26"/>
      <c r="BC270" s="26"/>
      <c r="BD270" s="26"/>
      <c r="BE270" s="26">
        <v>9</v>
      </c>
      <c r="BF270" s="26"/>
      <c r="BG270" s="26"/>
      <c r="BH270" s="26"/>
      <c r="BI270" s="26"/>
      <c r="BJ270" s="26"/>
      <c r="BK270" s="26"/>
      <c r="BL270" s="26"/>
    </row>
    <row r="271" spans="1:79" s="1" customFormat="1" ht="18.75" hidden="1" customHeight="1" x14ac:dyDescent="0.2">
      <c r="A271" s="26" t="s">
        <v>64</v>
      </c>
      <c r="B271" s="26"/>
      <c r="C271" s="26"/>
      <c r="D271" s="26"/>
      <c r="E271" s="26"/>
      <c r="F271" s="26"/>
      <c r="G271" s="61" t="s">
        <v>57</v>
      </c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30" t="s">
        <v>80</v>
      </c>
      <c r="U271" s="30"/>
      <c r="V271" s="30"/>
      <c r="W271" s="30"/>
      <c r="X271" s="30"/>
      <c r="Y271" s="30"/>
      <c r="Z271" s="30" t="s">
        <v>81</v>
      </c>
      <c r="AA271" s="30"/>
      <c r="AB271" s="30"/>
      <c r="AC271" s="30"/>
      <c r="AD271" s="30"/>
      <c r="AE271" s="30" t="s">
        <v>82</v>
      </c>
      <c r="AF271" s="30"/>
      <c r="AG271" s="30"/>
      <c r="AH271" s="30"/>
      <c r="AI271" s="30"/>
      <c r="AJ271" s="30"/>
      <c r="AK271" s="30" t="s">
        <v>83</v>
      </c>
      <c r="AL271" s="30"/>
      <c r="AM271" s="30"/>
      <c r="AN271" s="30"/>
      <c r="AO271" s="30"/>
      <c r="AP271" s="30"/>
      <c r="AQ271" s="30" t="s">
        <v>84</v>
      </c>
      <c r="AR271" s="30"/>
      <c r="AS271" s="30"/>
      <c r="AT271" s="30"/>
      <c r="AU271" s="30"/>
      <c r="AV271" s="30"/>
      <c r="AW271" s="61" t="s">
        <v>87</v>
      </c>
      <c r="AX271" s="61"/>
      <c r="AY271" s="61"/>
      <c r="AZ271" s="61"/>
      <c r="BA271" s="61"/>
      <c r="BB271" s="61"/>
      <c r="BC271" s="61"/>
      <c r="BD271" s="61"/>
      <c r="BE271" s="61" t="s">
        <v>88</v>
      </c>
      <c r="BF271" s="61"/>
      <c r="BG271" s="61"/>
      <c r="BH271" s="61"/>
      <c r="BI271" s="61"/>
      <c r="BJ271" s="61"/>
      <c r="BK271" s="61"/>
      <c r="BL271" s="61"/>
      <c r="CA271" s="1" t="s">
        <v>54</v>
      </c>
    </row>
    <row r="272" spans="1:79" s="6" customFormat="1" ht="12.75" customHeight="1" x14ac:dyDescent="0.2">
      <c r="A272" s="85"/>
      <c r="B272" s="85"/>
      <c r="C272" s="85"/>
      <c r="D272" s="85"/>
      <c r="E272" s="85"/>
      <c r="F272" s="85"/>
      <c r="G272" s="118" t="s">
        <v>147</v>
      </c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6"/>
      <c r="U272" s="116"/>
      <c r="V272" s="116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CA272" s="6" t="s">
        <v>55</v>
      </c>
    </row>
    <row r="274" spans="1:64" ht="14.25" customHeight="1" x14ac:dyDescent="0.2">
      <c r="A274" s="29" t="s">
        <v>244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</row>
    <row r="275" spans="1:64" ht="15" customHeight="1" x14ac:dyDescent="0.2">
      <c r="A275" s="124" t="s">
        <v>299</v>
      </c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</row>
    <row r="276" spans="1:64" ht="1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8" spans="1:64" ht="14.25" x14ac:dyDescent="0.2">
      <c r="A278" s="29" t="s">
        <v>259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</row>
    <row r="279" spans="1:64" ht="14.25" x14ac:dyDescent="0.2">
      <c r="A279" s="29" t="s">
        <v>232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</row>
    <row r="280" spans="1:64" ht="15" customHeight="1" x14ac:dyDescent="0.2">
      <c r="A280" s="124" t="s">
        <v>276</v>
      </c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</row>
    <row r="281" spans="1:64" ht="1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4" spans="1:64" ht="18.95" customHeight="1" x14ac:dyDescent="0.2">
      <c r="A284" s="128" t="s">
        <v>217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22"/>
      <c r="AC284" s="22"/>
      <c r="AD284" s="22"/>
      <c r="AE284" s="22"/>
      <c r="AF284" s="22"/>
      <c r="AG284" s="22"/>
      <c r="AH284" s="42"/>
      <c r="AI284" s="42"/>
      <c r="AJ284" s="42"/>
      <c r="AK284" s="42"/>
      <c r="AL284" s="42"/>
      <c r="AM284" s="42"/>
      <c r="AN284" s="42"/>
      <c r="AO284" s="42"/>
      <c r="AP284" s="42"/>
      <c r="AQ284" s="22"/>
      <c r="AR284" s="22"/>
      <c r="AS284" s="22"/>
      <c r="AT284" s="22"/>
      <c r="AU284" s="129" t="s">
        <v>219</v>
      </c>
      <c r="AV284" s="127"/>
      <c r="AW284" s="127"/>
      <c r="AX284" s="127"/>
      <c r="AY284" s="127"/>
      <c r="AZ284" s="127"/>
      <c r="BA284" s="127"/>
      <c r="BB284" s="127"/>
      <c r="BC284" s="127"/>
      <c r="BD284" s="127"/>
      <c r="BE284" s="127"/>
      <c r="BF284" s="127"/>
    </row>
    <row r="285" spans="1:64" ht="12.75" customHeight="1" x14ac:dyDescent="0.2">
      <c r="AB285" s="23"/>
      <c r="AC285" s="23"/>
      <c r="AD285" s="23"/>
      <c r="AE285" s="23"/>
      <c r="AF285" s="23"/>
      <c r="AG285" s="23"/>
      <c r="AH285" s="28" t="s">
        <v>1</v>
      </c>
      <c r="AI285" s="28"/>
      <c r="AJ285" s="28"/>
      <c r="AK285" s="28"/>
      <c r="AL285" s="28"/>
      <c r="AM285" s="28"/>
      <c r="AN285" s="28"/>
      <c r="AO285" s="28"/>
      <c r="AP285" s="28"/>
      <c r="AQ285" s="23"/>
      <c r="AR285" s="23"/>
      <c r="AS285" s="23"/>
      <c r="AT285" s="23"/>
      <c r="AU285" s="28" t="s">
        <v>160</v>
      </c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</row>
    <row r="286" spans="1:64" ht="15" x14ac:dyDescent="0.2">
      <c r="AB286" s="23"/>
      <c r="AC286" s="23"/>
      <c r="AD286" s="23"/>
      <c r="AE286" s="23"/>
      <c r="AF286" s="23"/>
      <c r="AG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3"/>
      <c r="AR286" s="23"/>
      <c r="AS286" s="23"/>
      <c r="AT286" s="23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</row>
    <row r="287" spans="1:64" ht="18" customHeight="1" x14ac:dyDescent="0.2">
      <c r="A287" s="128" t="s">
        <v>218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23"/>
      <c r="AC287" s="23"/>
      <c r="AD287" s="23"/>
      <c r="AE287" s="23"/>
      <c r="AF287" s="23"/>
      <c r="AG287" s="23"/>
      <c r="AH287" s="43"/>
      <c r="AI287" s="43"/>
      <c r="AJ287" s="43"/>
      <c r="AK287" s="43"/>
      <c r="AL287" s="43"/>
      <c r="AM287" s="43"/>
      <c r="AN287" s="43"/>
      <c r="AO287" s="43"/>
      <c r="AP287" s="43"/>
      <c r="AQ287" s="23"/>
      <c r="AR287" s="23"/>
      <c r="AS287" s="23"/>
      <c r="AT287" s="23"/>
      <c r="AU287" s="130" t="s">
        <v>220</v>
      </c>
      <c r="AV287" s="127"/>
      <c r="AW287" s="127"/>
      <c r="AX287" s="127"/>
      <c r="AY287" s="127"/>
      <c r="AZ287" s="127"/>
      <c r="BA287" s="127"/>
      <c r="BB287" s="127"/>
      <c r="BC287" s="127"/>
      <c r="BD287" s="127"/>
      <c r="BE287" s="127"/>
      <c r="BF287" s="127"/>
    </row>
    <row r="288" spans="1:64" ht="12" customHeight="1" x14ac:dyDescent="0.2">
      <c r="AB288" s="23"/>
      <c r="AC288" s="23"/>
      <c r="AD288" s="23"/>
      <c r="AE288" s="23"/>
      <c r="AF288" s="23"/>
      <c r="AG288" s="23"/>
      <c r="AH288" s="28" t="s">
        <v>1</v>
      </c>
      <c r="AI288" s="28"/>
      <c r="AJ288" s="28"/>
      <c r="AK288" s="28"/>
      <c r="AL288" s="28"/>
      <c r="AM288" s="28"/>
      <c r="AN288" s="28"/>
      <c r="AO288" s="28"/>
      <c r="AP288" s="28"/>
      <c r="AQ288" s="23"/>
      <c r="AR288" s="23"/>
      <c r="AS288" s="23"/>
      <c r="AT288" s="23"/>
      <c r="AU288" s="28" t="s">
        <v>160</v>
      </c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</row>
  </sheetData>
  <mergeCells count="2077"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Z264:AD264"/>
    <mergeCell ref="AE264:AI264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BJ201:BL201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8:AT198"/>
    <mergeCell ref="AU198:AW198"/>
    <mergeCell ref="AX198:AZ198"/>
    <mergeCell ref="BA198:BC198"/>
    <mergeCell ref="BD198:BF198"/>
    <mergeCell ref="BG198:BI198"/>
    <mergeCell ref="BJ197:BL197"/>
    <mergeCell ref="A198:C198"/>
    <mergeCell ref="D198:V198"/>
    <mergeCell ref="W198:Y198"/>
    <mergeCell ref="Z198:AB198"/>
    <mergeCell ref="AC198:AE198"/>
    <mergeCell ref="AF198:AH198"/>
    <mergeCell ref="AI198:AK198"/>
    <mergeCell ref="AL198:AN198"/>
    <mergeCell ref="AO198:AQ198"/>
    <mergeCell ref="AR197:AT197"/>
    <mergeCell ref="AU197:AW197"/>
    <mergeCell ref="AX197:AZ197"/>
    <mergeCell ref="BA197:BC197"/>
    <mergeCell ref="BD197:BF197"/>
    <mergeCell ref="BG197:BI197"/>
    <mergeCell ref="A197:C197"/>
    <mergeCell ref="D197:V197"/>
    <mergeCell ref="W197:Y197"/>
    <mergeCell ref="Z197:AB197"/>
    <mergeCell ref="AC197:AE197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O182:AS182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AT181:AX181"/>
    <mergeCell ref="Z180:AD180"/>
    <mergeCell ref="AE180:AI180"/>
    <mergeCell ref="AJ180:AN180"/>
    <mergeCell ref="AO180:AS180"/>
    <mergeCell ref="AT180:AX180"/>
    <mergeCell ref="AY180:BC180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D179:BH179"/>
    <mergeCell ref="BE170:BI170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V161:AE161"/>
    <mergeCell ref="AF161:AJ161"/>
    <mergeCell ref="AK161:AO161"/>
    <mergeCell ref="AP161:AT161"/>
    <mergeCell ref="AU161:AY161"/>
    <mergeCell ref="AZ161:BD161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AU142:AY142"/>
    <mergeCell ref="AZ142:BD142"/>
    <mergeCell ref="BE142:BI142"/>
    <mergeCell ref="BJ142:BN142"/>
    <mergeCell ref="BO142:BS142"/>
    <mergeCell ref="BT142:BX142"/>
    <mergeCell ref="A142:C142"/>
    <mergeCell ref="D142:P142"/>
    <mergeCell ref="Q142:U142"/>
    <mergeCell ref="V142:AE142"/>
    <mergeCell ref="AF142:AJ142"/>
    <mergeCell ref="AK142:AO142"/>
    <mergeCell ref="AP142:AT142"/>
    <mergeCell ref="A132:C132"/>
    <mergeCell ref="D132:T132"/>
    <mergeCell ref="U132:Y132"/>
    <mergeCell ref="Z132:AD132"/>
    <mergeCell ref="AE132:AI132"/>
    <mergeCell ref="AJ132:AN132"/>
    <mergeCell ref="AO132:AS132"/>
    <mergeCell ref="BB123:BF123"/>
    <mergeCell ref="BG123:BK123"/>
    <mergeCell ref="BL123:BP123"/>
    <mergeCell ref="BQ123:BT123"/>
    <mergeCell ref="BU123:BY123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X123:BA123"/>
    <mergeCell ref="BG104:BK104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A91:D91"/>
    <mergeCell ref="E91:W91"/>
    <mergeCell ref="X91:AB91"/>
    <mergeCell ref="AC91:AG91"/>
    <mergeCell ref="AH91:AL91"/>
    <mergeCell ref="BL74:BP74"/>
    <mergeCell ref="BQ74:BT74"/>
    <mergeCell ref="BU74:BY74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BG50:BK50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45:D45"/>
    <mergeCell ref="E45:W45"/>
    <mergeCell ref="X45:AB45"/>
    <mergeCell ref="AC45:AG45"/>
    <mergeCell ref="AH45:AL45"/>
    <mergeCell ref="BU36:BY36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7:AA287"/>
    <mergeCell ref="AH287:AP287"/>
    <mergeCell ref="AU287:BF287"/>
    <mergeCell ref="AH288:AP288"/>
    <mergeCell ref="AU288:BF288"/>
    <mergeCell ref="A31:D31"/>
    <mergeCell ref="E31:T31"/>
    <mergeCell ref="U31:Y31"/>
    <mergeCell ref="Z31:AD31"/>
    <mergeCell ref="AE31:AH31"/>
    <mergeCell ref="A280:BL280"/>
    <mergeCell ref="A284:AA284"/>
    <mergeCell ref="AH284:AP284"/>
    <mergeCell ref="AU284:BF284"/>
    <mergeCell ref="AH285:AP285"/>
    <mergeCell ref="AU285:BF285"/>
    <mergeCell ref="AW272:BD272"/>
    <mergeCell ref="BE272:BL272"/>
    <mergeCell ref="A274:BL274"/>
    <mergeCell ref="A275:BL275"/>
    <mergeCell ref="A278:BL278"/>
    <mergeCell ref="A279:BL279"/>
    <mergeCell ref="AQ271:AV271"/>
    <mergeCell ref="AW271:BD271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271:F271"/>
    <mergeCell ref="G271:S271"/>
    <mergeCell ref="T271:Y271"/>
    <mergeCell ref="Z271:AD271"/>
    <mergeCell ref="AE271:AJ271"/>
    <mergeCell ref="AK271:AP271"/>
    <mergeCell ref="BE268:BL269"/>
    <mergeCell ref="A270:F270"/>
    <mergeCell ref="G270:S270"/>
    <mergeCell ref="T270:Y270"/>
    <mergeCell ref="Z270:AD270"/>
    <mergeCell ref="AE270:AJ270"/>
    <mergeCell ref="AK270:AP270"/>
    <mergeCell ref="AQ270:AV270"/>
    <mergeCell ref="AW270:BD270"/>
    <mergeCell ref="BE270:BL270"/>
    <mergeCell ref="A266:BL266"/>
    <mergeCell ref="A267:BL267"/>
    <mergeCell ref="A268:F269"/>
    <mergeCell ref="G268:S269"/>
    <mergeCell ref="T268:Y269"/>
    <mergeCell ref="Z268:AD269"/>
    <mergeCell ref="AE268:AJ269"/>
    <mergeCell ref="AK268:AP269"/>
    <mergeCell ref="AQ268:AV269"/>
    <mergeCell ref="AW268:BD269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T247:AW248"/>
    <mergeCell ref="AX247:BG247"/>
    <mergeCell ref="BH247:BL248"/>
    <mergeCell ref="Z248:AD248"/>
    <mergeCell ref="AE248:AI248"/>
    <mergeCell ref="AX248:BB248"/>
    <mergeCell ref="BC248:BG248"/>
    <mergeCell ref="A245:BL245"/>
    <mergeCell ref="A246:F248"/>
    <mergeCell ref="G246:P248"/>
    <mergeCell ref="Q246:AN246"/>
    <mergeCell ref="AO246:BL246"/>
    <mergeCell ref="Q247:U248"/>
    <mergeCell ref="V247:Y248"/>
    <mergeCell ref="Z247:AI247"/>
    <mergeCell ref="AJ247:AN248"/>
    <mergeCell ref="AO247:AS248"/>
    <mergeCell ref="AK242:AP242"/>
    <mergeCell ref="AQ242:AV242"/>
    <mergeCell ref="AW242:BA242"/>
    <mergeCell ref="BB242:BF242"/>
    <mergeCell ref="BG242:BL242"/>
    <mergeCell ref="A244:BL244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Q238:AV239"/>
    <mergeCell ref="AW238:BF238"/>
    <mergeCell ref="BG238:BL239"/>
    <mergeCell ref="AW239:BA239"/>
    <mergeCell ref="BB239:BF239"/>
    <mergeCell ref="A240:F240"/>
    <mergeCell ref="G240:S240"/>
    <mergeCell ref="T240:Y240"/>
    <mergeCell ref="Z240:AD240"/>
    <mergeCell ref="AE240:AJ240"/>
    <mergeCell ref="A238:F239"/>
    <mergeCell ref="G238:S239"/>
    <mergeCell ref="T238:Y239"/>
    <mergeCell ref="Z238:AD239"/>
    <mergeCell ref="AE238:AJ239"/>
    <mergeCell ref="AK238:AP239"/>
    <mergeCell ref="BP228:BS228"/>
    <mergeCell ref="A231:BL231"/>
    <mergeCell ref="A232:BL232"/>
    <mergeCell ref="A235:BL235"/>
    <mergeCell ref="A236:BL236"/>
    <mergeCell ref="A237:BL237"/>
    <mergeCell ref="AO228:AR228"/>
    <mergeCell ref="AS228:AW228"/>
    <mergeCell ref="AX228:BA228"/>
    <mergeCell ref="BB228:BF228"/>
    <mergeCell ref="BG228:BJ228"/>
    <mergeCell ref="BK228:BO228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BP226:BS226"/>
    <mergeCell ref="A227:M227"/>
    <mergeCell ref="N227:U227"/>
    <mergeCell ref="V227:Z227"/>
    <mergeCell ref="AA227:AE227"/>
    <mergeCell ref="AF227:AI227"/>
    <mergeCell ref="AJ227:AN227"/>
    <mergeCell ref="AO227:AR227"/>
    <mergeCell ref="AS227:AW227"/>
    <mergeCell ref="AX227:BA227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AA225:AE225"/>
    <mergeCell ref="AF225:AI225"/>
    <mergeCell ref="AJ225:AN225"/>
    <mergeCell ref="AO225:AR225"/>
    <mergeCell ref="AS225:AW225"/>
    <mergeCell ref="AX225:BA225"/>
    <mergeCell ref="A222:BL222"/>
    <mergeCell ref="A223:BM223"/>
    <mergeCell ref="A224:M225"/>
    <mergeCell ref="N224:U225"/>
    <mergeCell ref="V224:Z225"/>
    <mergeCell ref="AA224:AI224"/>
    <mergeCell ref="AJ224:AR224"/>
    <mergeCell ref="AS224:BA224"/>
    <mergeCell ref="BB224:BJ224"/>
    <mergeCell ref="BK224:BS224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Z219:BD219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P216:AT216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213:BL213"/>
    <mergeCell ref="A214:BD214"/>
    <mergeCell ref="A215:F216"/>
    <mergeCell ref="G215:S216"/>
    <mergeCell ref="T215:Z216"/>
    <mergeCell ref="AA215:AO215"/>
    <mergeCell ref="AP215:BD215"/>
    <mergeCell ref="AA216:AE216"/>
    <mergeCell ref="AF216:AJ216"/>
    <mergeCell ref="AK216:AO216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6:BS206"/>
    <mergeCell ref="A207:F208"/>
    <mergeCell ref="G207:S208"/>
    <mergeCell ref="T207:Z208"/>
    <mergeCell ref="AA207:AO207"/>
    <mergeCell ref="AP207:BD207"/>
    <mergeCell ref="BE207:BS207"/>
    <mergeCell ref="AA208:AE208"/>
    <mergeCell ref="AF208:AJ208"/>
    <mergeCell ref="AK208:AO208"/>
    <mergeCell ref="BA196:BC196"/>
    <mergeCell ref="BD196:BF196"/>
    <mergeCell ref="BG196:BI196"/>
    <mergeCell ref="BJ196:BL196"/>
    <mergeCell ref="A204:BL204"/>
    <mergeCell ref="A205:BS205"/>
    <mergeCell ref="AF197:AH197"/>
    <mergeCell ref="AI197:AK197"/>
    <mergeCell ref="AL197:AN197"/>
    <mergeCell ref="AO197:AQ197"/>
    <mergeCell ref="AI196:AK196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BA194:BC194"/>
    <mergeCell ref="BD194:BF194"/>
    <mergeCell ref="BG194:BI194"/>
    <mergeCell ref="BJ194:BL194"/>
    <mergeCell ref="A195:C195"/>
    <mergeCell ref="D195:V195"/>
    <mergeCell ref="W195:Y195"/>
    <mergeCell ref="Z195:AB195"/>
    <mergeCell ref="AC195:AE195"/>
    <mergeCell ref="AF195:AH195"/>
    <mergeCell ref="AI194:AK194"/>
    <mergeCell ref="AL194:AN194"/>
    <mergeCell ref="AO194:AQ194"/>
    <mergeCell ref="AR194:AT194"/>
    <mergeCell ref="AU194:AW194"/>
    <mergeCell ref="AX194:AZ194"/>
    <mergeCell ref="A194:C194"/>
    <mergeCell ref="D194:V194"/>
    <mergeCell ref="W194:Y194"/>
    <mergeCell ref="Z194:AB194"/>
    <mergeCell ref="AC194:AE194"/>
    <mergeCell ref="AF194:AH194"/>
    <mergeCell ref="BJ192:BL193"/>
    <mergeCell ref="W193:Y193"/>
    <mergeCell ref="Z193:AB193"/>
    <mergeCell ref="AC193:AE193"/>
    <mergeCell ref="AF193:AH193"/>
    <mergeCell ref="AI193:AK193"/>
    <mergeCell ref="AL193:AN193"/>
    <mergeCell ref="AO193:AQ193"/>
    <mergeCell ref="AR193:AT193"/>
    <mergeCell ref="BG191:BL191"/>
    <mergeCell ref="W192:AB192"/>
    <mergeCell ref="AC192:AH192"/>
    <mergeCell ref="AI192:AN192"/>
    <mergeCell ref="AO192:AT192"/>
    <mergeCell ref="AU192:AW193"/>
    <mergeCell ref="AX192:AZ193"/>
    <mergeCell ref="BA192:BC193"/>
    <mergeCell ref="BD192:BF193"/>
    <mergeCell ref="BG192:BI193"/>
    <mergeCell ref="A191:C193"/>
    <mergeCell ref="D191:V193"/>
    <mergeCell ref="W191:AH191"/>
    <mergeCell ref="AI191:AT191"/>
    <mergeCell ref="AU191:AZ191"/>
    <mergeCell ref="BA191:BF191"/>
    <mergeCell ref="AT178:AX178"/>
    <mergeCell ref="AY178:BC178"/>
    <mergeCell ref="BD178:BH178"/>
    <mergeCell ref="BI178:BM178"/>
    <mergeCell ref="BN178:BR178"/>
    <mergeCell ref="A190:BL190"/>
    <mergeCell ref="BI179:BM179"/>
    <mergeCell ref="BN179:BR179"/>
    <mergeCell ref="A180:T180"/>
    <mergeCell ref="U180:Y180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174:T175"/>
    <mergeCell ref="U174:AD174"/>
    <mergeCell ref="AE174:AN174"/>
    <mergeCell ref="AO174:AX174"/>
    <mergeCell ref="AY174:BH174"/>
    <mergeCell ref="BI174:BR174"/>
    <mergeCell ref="U175:Y175"/>
    <mergeCell ref="Z175:AD175"/>
    <mergeCell ref="AE175:AI175"/>
    <mergeCell ref="AJ175:AN175"/>
    <mergeCell ref="AP159:AT159"/>
    <mergeCell ref="AU159:AY159"/>
    <mergeCell ref="AZ159:BD159"/>
    <mergeCell ref="BE159:BI159"/>
    <mergeCell ref="A172:BL172"/>
    <mergeCell ref="A173:BR173"/>
    <mergeCell ref="BE160:BI160"/>
    <mergeCell ref="A161:C161"/>
    <mergeCell ref="D161:P161"/>
    <mergeCell ref="Q161:U161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T141:BX141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BJ137:BX137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7:C138"/>
    <mergeCell ref="D137:P138"/>
    <mergeCell ref="Q137:U138"/>
    <mergeCell ref="V137:AE138"/>
    <mergeCell ref="AF137:AT137"/>
    <mergeCell ref="AU137:BI137"/>
    <mergeCell ref="AO131:AS131"/>
    <mergeCell ref="AT131:AX131"/>
    <mergeCell ref="AY131:BC131"/>
    <mergeCell ref="BD131:BH131"/>
    <mergeCell ref="A135:BL135"/>
    <mergeCell ref="A136:BL136"/>
    <mergeCell ref="AT132:AX132"/>
    <mergeCell ref="AY132:BC132"/>
    <mergeCell ref="BD132:BH132"/>
    <mergeCell ref="AO130:AS130"/>
    <mergeCell ref="AT130:AX130"/>
    <mergeCell ref="AY130:BC130"/>
    <mergeCell ref="BD130:BH130"/>
    <mergeCell ref="A131:C131"/>
    <mergeCell ref="D131:T131"/>
    <mergeCell ref="U131:Y131"/>
    <mergeCell ref="Z131:AD131"/>
    <mergeCell ref="AE131:AI131"/>
    <mergeCell ref="AJ131:AN131"/>
    <mergeCell ref="AO129:AS129"/>
    <mergeCell ref="AT129:AX129"/>
    <mergeCell ref="AY129:BC129"/>
    <mergeCell ref="BD129:BH129"/>
    <mergeCell ref="A130:C130"/>
    <mergeCell ref="D130:T130"/>
    <mergeCell ref="U130:Y130"/>
    <mergeCell ref="Z130:AD130"/>
    <mergeCell ref="AE130:AI130"/>
    <mergeCell ref="AJ130:AN130"/>
    <mergeCell ref="A129:C129"/>
    <mergeCell ref="D129:T129"/>
    <mergeCell ref="U129:Y129"/>
    <mergeCell ref="Z129:AD129"/>
    <mergeCell ref="AE129:AI129"/>
    <mergeCell ref="AJ129:AN129"/>
    <mergeCell ref="AE128:AI128"/>
    <mergeCell ref="AJ128:AN128"/>
    <mergeCell ref="AO128:AS128"/>
    <mergeCell ref="AT128:AX128"/>
    <mergeCell ref="AY128:BC128"/>
    <mergeCell ref="BD128:BH128"/>
    <mergeCell ref="BQ122:BT122"/>
    <mergeCell ref="BU122:BY122"/>
    <mergeCell ref="A125:BL125"/>
    <mergeCell ref="A126:BH126"/>
    <mergeCell ref="A127:C128"/>
    <mergeCell ref="D127:T128"/>
    <mergeCell ref="U127:AN127"/>
    <mergeCell ref="AO127:BH127"/>
    <mergeCell ref="U128:Y128"/>
    <mergeCell ref="Z128:AD128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X121:BA121"/>
    <mergeCell ref="BB121:BF121"/>
    <mergeCell ref="BG121:BK121"/>
    <mergeCell ref="BL121:BP121"/>
    <mergeCell ref="BQ121:BT121"/>
    <mergeCell ref="BU121:BY121"/>
    <mergeCell ref="BQ120:BT120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U119:Y119"/>
    <mergeCell ref="Z119:AD119"/>
    <mergeCell ref="AE119:AH119"/>
    <mergeCell ref="AI119:AM119"/>
    <mergeCell ref="AN119:AR119"/>
    <mergeCell ref="AS119:AW119"/>
    <mergeCell ref="BB112:BF112"/>
    <mergeCell ref="BG112:BK112"/>
    <mergeCell ref="A115:BL115"/>
    <mergeCell ref="A116:BL116"/>
    <mergeCell ref="A117:BY117"/>
    <mergeCell ref="A118:C119"/>
    <mergeCell ref="D118:T119"/>
    <mergeCell ref="U118:AM118"/>
    <mergeCell ref="AN118:BF118"/>
    <mergeCell ref="BG118:BY118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BB110:BF110"/>
    <mergeCell ref="BG110:BK110"/>
    <mergeCell ref="A111:E111"/>
    <mergeCell ref="F111:W111"/>
    <mergeCell ref="X111:AB111"/>
    <mergeCell ref="AC111:AG111"/>
    <mergeCell ref="AH111:AL111"/>
    <mergeCell ref="AM111:AQ111"/>
    <mergeCell ref="AR111:AV111"/>
    <mergeCell ref="AW111:BA111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A108:E109"/>
    <mergeCell ref="F108:W109"/>
    <mergeCell ref="X108:AQ108"/>
    <mergeCell ref="AR108:BK108"/>
    <mergeCell ref="X109:AB109"/>
    <mergeCell ref="AC109:AG109"/>
    <mergeCell ref="AH109:AL109"/>
    <mergeCell ref="AM109:AQ109"/>
    <mergeCell ref="AR109:AV109"/>
    <mergeCell ref="AW109:BA109"/>
    <mergeCell ref="AR90:AV90"/>
    <mergeCell ref="AW90:BA90"/>
    <mergeCell ref="BB90:BF90"/>
    <mergeCell ref="BG90:BK90"/>
    <mergeCell ref="A106:BL106"/>
    <mergeCell ref="A107:BK107"/>
    <mergeCell ref="AM91:AQ91"/>
    <mergeCell ref="AR91:AV91"/>
    <mergeCell ref="AW91:BA91"/>
    <mergeCell ref="BB91:BF91"/>
    <mergeCell ref="AR89:AV89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88:AV88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88:D88"/>
    <mergeCell ref="E88:W88"/>
    <mergeCell ref="X88:AB88"/>
    <mergeCell ref="AC88:AG88"/>
    <mergeCell ref="AH88:AL88"/>
    <mergeCell ref="AM88:AQ88"/>
    <mergeCell ref="AH87:AL87"/>
    <mergeCell ref="AM87:AQ87"/>
    <mergeCell ref="AR87:AV87"/>
    <mergeCell ref="AW87:BA87"/>
    <mergeCell ref="BB87:BF87"/>
    <mergeCell ref="BG87:BK87"/>
    <mergeCell ref="BQ82:BT82"/>
    <mergeCell ref="BU82:BY82"/>
    <mergeCell ref="A84:BL84"/>
    <mergeCell ref="A85:BK85"/>
    <mergeCell ref="A86:D87"/>
    <mergeCell ref="E86:W87"/>
    <mergeCell ref="X86:AQ86"/>
    <mergeCell ref="AR86:BK86"/>
    <mergeCell ref="X87:AB87"/>
    <mergeCell ref="AC87:AG87"/>
    <mergeCell ref="AN82:AR82"/>
    <mergeCell ref="AS82:AW82"/>
    <mergeCell ref="AX82:BA82"/>
    <mergeCell ref="BB82:BF82"/>
    <mergeCell ref="BG82:BK82"/>
    <mergeCell ref="BL82:BP82"/>
    <mergeCell ref="A82:E82"/>
    <mergeCell ref="F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BQ80:BT80"/>
    <mergeCell ref="BU80:BY80"/>
    <mergeCell ref="A81:E81"/>
    <mergeCell ref="F81:T81"/>
    <mergeCell ref="U81:Y81"/>
    <mergeCell ref="Z81:AD81"/>
    <mergeCell ref="AE81:AH81"/>
    <mergeCell ref="AI81:AM81"/>
    <mergeCell ref="AN81:AR81"/>
    <mergeCell ref="AS81:AW81"/>
    <mergeCell ref="AN80:AR80"/>
    <mergeCell ref="AS80:AW80"/>
    <mergeCell ref="AX80:BA80"/>
    <mergeCell ref="BB80:BF80"/>
    <mergeCell ref="BG80:BK80"/>
    <mergeCell ref="BL80:BP80"/>
    <mergeCell ref="BG79:BK79"/>
    <mergeCell ref="BL79:BP79"/>
    <mergeCell ref="BQ79:BT79"/>
    <mergeCell ref="BU79:BY79"/>
    <mergeCell ref="A80:E80"/>
    <mergeCell ref="F80:T80"/>
    <mergeCell ref="U80:Y80"/>
    <mergeCell ref="Z80:AD80"/>
    <mergeCell ref="AE80:AH80"/>
    <mergeCell ref="AI80:AM80"/>
    <mergeCell ref="AE79:AH79"/>
    <mergeCell ref="AI79:AM79"/>
    <mergeCell ref="AN79:AR79"/>
    <mergeCell ref="AS79:AW79"/>
    <mergeCell ref="AX79:BA79"/>
    <mergeCell ref="BB79:BF79"/>
    <mergeCell ref="BU60:BY60"/>
    <mergeCell ref="A76:BL76"/>
    <mergeCell ref="A77:BY77"/>
    <mergeCell ref="A78:E79"/>
    <mergeCell ref="F78:T79"/>
    <mergeCell ref="U78:AM78"/>
    <mergeCell ref="AN78:BF78"/>
    <mergeCell ref="BG78:BY78"/>
    <mergeCell ref="U79:Y79"/>
    <mergeCell ref="Z79:AD79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6:D57"/>
    <mergeCell ref="E56:T57"/>
    <mergeCell ref="U56:AM56"/>
    <mergeCell ref="AN56:BF56"/>
    <mergeCell ref="BG56:BY56"/>
    <mergeCell ref="U57:Y57"/>
    <mergeCell ref="Z57:AD57"/>
    <mergeCell ref="AE57:AH57"/>
    <mergeCell ref="AI57:AM57"/>
    <mergeCell ref="AN57:AR57"/>
    <mergeCell ref="AW44:BA44"/>
    <mergeCell ref="BB44:BF44"/>
    <mergeCell ref="BG44:BK44"/>
    <mergeCell ref="A53:BY53"/>
    <mergeCell ref="A54:BY54"/>
    <mergeCell ref="A55:BY55"/>
    <mergeCell ref="AM45:AQ45"/>
    <mergeCell ref="AR45:AV45"/>
    <mergeCell ref="AW45:BA45"/>
    <mergeCell ref="BB45:BF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39:BK39"/>
    <mergeCell ref="A40:D41"/>
    <mergeCell ref="E40:W41"/>
    <mergeCell ref="X40:AQ40"/>
    <mergeCell ref="AR40:BK40"/>
    <mergeCell ref="X41:AB41"/>
    <mergeCell ref="AC41:AG41"/>
    <mergeCell ref="AH41:AL41"/>
    <mergeCell ref="AM41:AQ41"/>
    <mergeCell ref="AR41:AV41"/>
    <mergeCell ref="BB30:BF30"/>
    <mergeCell ref="BG30:BK30"/>
    <mergeCell ref="BL30:BP30"/>
    <mergeCell ref="BQ30:BT30"/>
    <mergeCell ref="BU30:BY30"/>
    <mergeCell ref="A38:BL38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2 A196 A131">
    <cfRule type="cellIs" dxfId="501" priority="59" stopIfTrue="1" operator="equal">
      <formula>A121</formula>
    </cfRule>
  </conditionalFormatting>
  <conditionalFormatting sqref="A141:C141 A159:C159">
    <cfRule type="cellIs" dxfId="500" priority="60" stopIfTrue="1" operator="equal">
      <formula>A140</formula>
    </cfRule>
    <cfRule type="cellIs" dxfId="499" priority="61" stopIfTrue="1" operator="equal">
      <formula>0</formula>
    </cfRule>
  </conditionalFormatting>
  <conditionalFormatting sqref="A123">
    <cfRule type="cellIs" dxfId="498" priority="58" stopIfTrue="1" operator="equal">
      <formula>A122</formula>
    </cfRule>
  </conditionalFormatting>
  <conditionalFormatting sqref="A133">
    <cfRule type="cellIs" dxfId="497" priority="134" stopIfTrue="1" operator="equal">
      <formula>A131</formula>
    </cfRule>
  </conditionalFormatting>
  <conditionalFormatting sqref="A132">
    <cfRule type="cellIs" dxfId="496" priority="56" stopIfTrue="1" operator="equal">
      <formula>A131</formula>
    </cfRule>
  </conditionalFormatting>
  <conditionalFormatting sqref="A197">
    <cfRule type="cellIs" dxfId="495" priority="6" stopIfTrue="1" operator="equal">
      <formula>A196</formula>
    </cfRule>
  </conditionalFormatting>
  <conditionalFormatting sqref="A142:C142">
    <cfRule type="cellIs" dxfId="494" priority="53" stopIfTrue="1" operator="equal">
      <formula>A141</formula>
    </cfRule>
    <cfRule type="cellIs" dxfId="493" priority="54" stopIfTrue="1" operator="equal">
      <formula>0</formula>
    </cfRule>
  </conditionalFormatting>
  <conditionalFormatting sqref="A143:C143">
    <cfRule type="cellIs" dxfId="492" priority="51" stopIfTrue="1" operator="equal">
      <formula>A142</formula>
    </cfRule>
    <cfRule type="cellIs" dxfId="491" priority="52" stopIfTrue="1" operator="equal">
      <formula>0</formula>
    </cfRule>
  </conditionalFormatting>
  <conditionalFormatting sqref="A144:C144">
    <cfRule type="cellIs" dxfId="490" priority="49" stopIfTrue="1" operator="equal">
      <formula>A143</formula>
    </cfRule>
    <cfRule type="cellIs" dxfId="489" priority="50" stopIfTrue="1" operator="equal">
      <formula>0</formula>
    </cfRule>
  </conditionalFormatting>
  <conditionalFormatting sqref="A145:C145">
    <cfRule type="cellIs" dxfId="488" priority="47" stopIfTrue="1" operator="equal">
      <formula>A144</formula>
    </cfRule>
    <cfRule type="cellIs" dxfId="487" priority="48" stopIfTrue="1" operator="equal">
      <formula>0</formula>
    </cfRule>
  </conditionalFormatting>
  <conditionalFormatting sqref="A146:C146">
    <cfRule type="cellIs" dxfId="486" priority="45" stopIfTrue="1" operator="equal">
      <formula>A145</formula>
    </cfRule>
    <cfRule type="cellIs" dxfId="485" priority="46" stopIfTrue="1" operator="equal">
      <formula>0</formula>
    </cfRule>
  </conditionalFormatting>
  <conditionalFormatting sqref="A147:C147">
    <cfRule type="cellIs" dxfId="484" priority="43" stopIfTrue="1" operator="equal">
      <formula>A146</formula>
    </cfRule>
    <cfRule type="cellIs" dxfId="483" priority="44" stopIfTrue="1" operator="equal">
      <formula>0</formula>
    </cfRule>
  </conditionalFormatting>
  <conditionalFormatting sqref="A148:C148">
    <cfRule type="cellIs" dxfId="482" priority="41" stopIfTrue="1" operator="equal">
      <formula>A147</formula>
    </cfRule>
    <cfRule type="cellIs" dxfId="481" priority="42" stopIfTrue="1" operator="equal">
      <formula>0</formula>
    </cfRule>
  </conditionalFormatting>
  <conditionalFormatting sqref="A149:C149">
    <cfRule type="cellIs" dxfId="480" priority="39" stopIfTrue="1" operator="equal">
      <formula>A148</formula>
    </cfRule>
    <cfRule type="cellIs" dxfId="479" priority="40" stopIfTrue="1" operator="equal">
      <formula>0</formula>
    </cfRule>
  </conditionalFormatting>
  <conditionalFormatting sqref="A150:C150">
    <cfRule type="cellIs" dxfId="478" priority="37" stopIfTrue="1" operator="equal">
      <formula>A149</formula>
    </cfRule>
    <cfRule type="cellIs" dxfId="477" priority="38" stopIfTrue="1" operator="equal">
      <formula>0</formula>
    </cfRule>
  </conditionalFormatting>
  <conditionalFormatting sqref="A151:C151">
    <cfRule type="cellIs" dxfId="476" priority="35" stopIfTrue="1" operator="equal">
      <formula>A150</formula>
    </cfRule>
    <cfRule type="cellIs" dxfId="475" priority="36" stopIfTrue="1" operator="equal">
      <formula>0</formula>
    </cfRule>
  </conditionalFormatting>
  <conditionalFormatting sqref="A152:C152">
    <cfRule type="cellIs" dxfId="474" priority="33" stopIfTrue="1" operator="equal">
      <formula>A151</formula>
    </cfRule>
    <cfRule type="cellIs" dxfId="473" priority="34" stopIfTrue="1" operator="equal">
      <formula>0</formula>
    </cfRule>
  </conditionalFormatting>
  <conditionalFormatting sqref="A160:C160">
    <cfRule type="cellIs" dxfId="472" priority="29" stopIfTrue="1" operator="equal">
      <formula>A159</formula>
    </cfRule>
    <cfRule type="cellIs" dxfId="471" priority="30" stopIfTrue="1" operator="equal">
      <formula>0</formula>
    </cfRule>
  </conditionalFormatting>
  <conditionalFormatting sqref="A161:C161">
    <cfRule type="cellIs" dxfId="470" priority="27" stopIfTrue="1" operator="equal">
      <formula>A160</formula>
    </cfRule>
    <cfRule type="cellIs" dxfId="469" priority="28" stopIfTrue="1" operator="equal">
      <formula>0</formula>
    </cfRule>
  </conditionalFormatting>
  <conditionalFormatting sqref="A162:C162">
    <cfRule type="cellIs" dxfId="468" priority="25" stopIfTrue="1" operator="equal">
      <formula>A161</formula>
    </cfRule>
    <cfRule type="cellIs" dxfId="467" priority="26" stopIfTrue="1" operator="equal">
      <formula>0</formula>
    </cfRule>
  </conditionalFormatting>
  <conditionalFormatting sqref="A163:C163">
    <cfRule type="cellIs" dxfId="466" priority="23" stopIfTrue="1" operator="equal">
      <formula>A162</formula>
    </cfRule>
    <cfRule type="cellIs" dxfId="465" priority="24" stopIfTrue="1" operator="equal">
      <formula>0</formula>
    </cfRule>
  </conditionalFormatting>
  <conditionalFormatting sqref="A164:C164">
    <cfRule type="cellIs" dxfId="464" priority="21" stopIfTrue="1" operator="equal">
      <formula>A163</formula>
    </cfRule>
    <cfRule type="cellIs" dxfId="463" priority="22" stopIfTrue="1" operator="equal">
      <formula>0</formula>
    </cfRule>
  </conditionalFormatting>
  <conditionalFormatting sqref="A165:C165">
    <cfRule type="cellIs" dxfId="462" priority="19" stopIfTrue="1" operator="equal">
      <formula>A164</formula>
    </cfRule>
    <cfRule type="cellIs" dxfId="461" priority="20" stopIfTrue="1" operator="equal">
      <formula>0</formula>
    </cfRule>
  </conditionalFormatting>
  <conditionalFormatting sqref="A166:C166">
    <cfRule type="cellIs" dxfId="460" priority="17" stopIfTrue="1" operator="equal">
      <formula>A165</formula>
    </cfRule>
    <cfRule type="cellIs" dxfId="459" priority="18" stopIfTrue="1" operator="equal">
      <formula>0</formula>
    </cfRule>
  </conditionalFormatting>
  <conditionalFormatting sqref="A167:C167">
    <cfRule type="cellIs" dxfId="458" priority="15" stopIfTrue="1" operator="equal">
      <formula>A166</formula>
    </cfRule>
    <cfRule type="cellIs" dxfId="457" priority="16" stopIfTrue="1" operator="equal">
      <formula>0</formula>
    </cfRule>
  </conditionalFormatting>
  <conditionalFormatting sqref="A168:C168">
    <cfRule type="cellIs" dxfId="456" priority="13" stopIfTrue="1" operator="equal">
      <formula>A167</formula>
    </cfRule>
    <cfRule type="cellIs" dxfId="455" priority="14" stopIfTrue="1" operator="equal">
      <formula>0</formula>
    </cfRule>
  </conditionalFormatting>
  <conditionalFormatting sqref="A169:C169">
    <cfRule type="cellIs" dxfId="454" priority="11" stopIfTrue="1" operator="equal">
      <formula>A168</formula>
    </cfRule>
    <cfRule type="cellIs" dxfId="453" priority="12" stopIfTrue="1" operator="equal">
      <formula>0</formula>
    </cfRule>
  </conditionalFormatting>
  <conditionalFormatting sqref="A170:C170">
    <cfRule type="cellIs" dxfId="452" priority="9" stopIfTrue="1" operator="equal">
      <formula>A169</formula>
    </cfRule>
    <cfRule type="cellIs" dxfId="451" priority="10" stopIfTrue="1" operator="equal">
      <formula>0</formula>
    </cfRule>
  </conditionalFormatting>
  <conditionalFormatting sqref="A198">
    <cfRule type="cellIs" dxfId="450" priority="5" stopIfTrue="1" operator="equal">
      <formula>A197</formula>
    </cfRule>
  </conditionalFormatting>
  <conditionalFormatting sqref="A199">
    <cfRule type="cellIs" dxfId="449" priority="4" stopIfTrue="1" operator="equal">
      <formula>A198</formula>
    </cfRule>
  </conditionalFormatting>
  <conditionalFormatting sqref="A200">
    <cfRule type="cellIs" dxfId="448" priority="3" stopIfTrue="1" operator="equal">
      <formula>A199</formula>
    </cfRule>
  </conditionalFormatting>
  <conditionalFormatting sqref="A201">
    <cfRule type="cellIs" dxfId="447" priority="2" stopIfTrue="1" operator="equal">
      <formula>A200</formula>
    </cfRule>
  </conditionalFormatting>
  <pageMargins left="0.32" right="0.33" top="0.39370078740157499" bottom="0.39370078740157499" header="0" footer="0"/>
  <pageSetup paperSize="9" scale="50" fitToHeight="500" orientation="landscape" r:id="rId1"/>
  <headerFooter alignWithMargins="0"/>
  <rowBreaks count="4" manualBreakCount="4">
    <brk id="83" max="76" man="1"/>
    <brk id="124" max="76" man="1"/>
    <brk id="170" max="76" man="1"/>
    <brk id="229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8"/>
  <sheetViews>
    <sheetView view="pageBreakPreview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311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312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302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303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307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296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 x14ac:dyDescent="0.2">
      <c r="A21" s="124" t="s">
        <v>308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30377400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30377400</v>
      </c>
      <c r="BC30" s="97"/>
      <c r="BD30" s="97"/>
      <c r="BE30" s="97"/>
      <c r="BF30" s="98"/>
      <c r="BG30" s="96">
        <v>35033500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35033500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30377400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30377400</v>
      </c>
      <c r="BC31" s="105"/>
      <c r="BD31" s="105"/>
      <c r="BE31" s="105"/>
      <c r="BF31" s="106"/>
      <c r="BG31" s="104">
        <v>35033500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35033500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43743454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43743454</v>
      </c>
      <c r="AN39" s="97"/>
      <c r="AO39" s="97"/>
      <c r="AP39" s="97"/>
      <c r="AQ39" s="98"/>
      <c r="AR39" s="96">
        <v>51616740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51616740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43743454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43743454</v>
      </c>
      <c r="AN40" s="105"/>
      <c r="AO40" s="105"/>
      <c r="AP40" s="105"/>
      <c r="AQ40" s="106"/>
      <c r="AR40" s="104">
        <v>51616740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51616740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176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24899508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24899508</v>
      </c>
      <c r="BC50" s="97"/>
      <c r="BD50" s="97"/>
      <c r="BE50" s="97"/>
      <c r="BF50" s="98"/>
      <c r="BG50" s="96">
        <v>28715983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28715983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5477892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5477892</v>
      </c>
      <c r="BC51" s="97"/>
      <c r="BD51" s="97"/>
      <c r="BE51" s="97"/>
      <c r="BF51" s="98"/>
      <c r="BG51" s="96">
        <v>6317517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6317517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30377400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30377400</v>
      </c>
      <c r="BC52" s="105"/>
      <c r="BD52" s="105"/>
      <c r="BE52" s="105"/>
      <c r="BF52" s="106"/>
      <c r="BG52" s="104">
        <v>35033500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35033500</v>
      </c>
      <c r="BV52" s="105"/>
      <c r="BW52" s="105"/>
      <c r="BX52" s="105"/>
      <c r="BY52" s="106"/>
    </row>
    <row r="54" spans="1:79" ht="14.25" customHeight="1" x14ac:dyDescent="0.2">
      <c r="A54" s="29" t="s">
        <v>236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223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251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245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250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2111</v>
      </c>
      <c r="B68" s="90"/>
      <c r="C68" s="90"/>
      <c r="D68" s="91"/>
      <c r="E68" s="92" t="s">
        <v>176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35855290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35855290</v>
      </c>
      <c r="AN68" s="97"/>
      <c r="AO68" s="97"/>
      <c r="AP68" s="97"/>
      <c r="AQ68" s="98"/>
      <c r="AR68" s="96">
        <v>42309242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42309242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2120</v>
      </c>
      <c r="B69" s="90"/>
      <c r="C69" s="90"/>
      <c r="D69" s="91"/>
      <c r="E69" s="92" t="s">
        <v>177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7888164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7888164</v>
      </c>
      <c r="AN69" s="97"/>
      <c r="AO69" s="97"/>
      <c r="AP69" s="97"/>
      <c r="AQ69" s="98"/>
      <c r="AR69" s="96">
        <v>9307498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9307498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43743454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43743454</v>
      </c>
      <c r="AN70" s="105"/>
      <c r="AO70" s="105"/>
      <c r="AP70" s="105"/>
      <c r="AQ70" s="106"/>
      <c r="AR70" s="104">
        <v>51616740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51616740</v>
      </c>
      <c r="BH70" s="103"/>
      <c r="BI70" s="103"/>
      <c r="BJ70" s="103"/>
      <c r="BK70" s="103"/>
    </row>
    <row r="72" spans="1:79" ht="14.25" customHeight="1" x14ac:dyDescent="0.2">
      <c r="A72" s="29" t="s">
        <v>252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245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250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237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223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224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227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234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51" customHeight="1" x14ac:dyDescent="0.2">
      <c r="A88" s="89">
        <v>1</v>
      </c>
      <c r="B88" s="90"/>
      <c r="C88" s="90"/>
      <c r="D88" s="92" t="s">
        <v>304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30377400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30377400</v>
      </c>
      <c r="BC88" s="97"/>
      <c r="BD88" s="97"/>
      <c r="BE88" s="97"/>
      <c r="BF88" s="98"/>
      <c r="BG88" s="96">
        <v>35033500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35033500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30377400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30377400</v>
      </c>
      <c r="BC89" s="105"/>
      <c r="BD89" s="105"/>
      <c r="BE89" s="105"/>
      <c r="BF89" s="106"/>
      <c r="BG89" s="104">
        <v>35033500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35033500</v>
      </c>
      <c r="BV89" s="105"/>
      <c r="BW89" s="105"/>
      <c r="BX89" s="105"/>
      <c r="BY89" s="106"/>
    </row>
    <row r="91" spans="1:79" ht="14.25" customHeight="1" x14ac:dyDescent="0.2">
      <c r="A91" s="29" t="s">
        <v>253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223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245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250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51" customHeight="1" x14ac:dyDescent="0.2">
      <c r="A97" s="89">
        <v>1</v>
      </c>
      <c r="B97" s="90"/>
      <c r="C97" s="90"/>
      <c r="D97" s="92" t="s">
        <v>304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43743454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43743454</v>
      </c>
      <c r="AK97" s="110"/>
      <c r="AL97" s="110"/>
      <c r="AM97" s="110"/>
      <c r="AN97" s="110"/>
      <c r="AO97" s="95">
        <v>51616740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51616740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43743454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43743454</v>
      </c>
      <c r="AK98" s="85"/>
      <c r="AL98" s="85"/>
      <c r="AM98" s="85"/>
      <c r="AN98" s="85"/>
      <c r="AO98" s="103">
        <v>51616740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51616740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238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224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227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234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189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189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189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188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5" customHeight="1" x14ac:dyDescent="0.2">
      <c r="A108" s="89">
        <v>0</v>
      </c>
      <c r="B108" s="90"/>
      <c r="C108" s="90"/>
      <c r="D108" s="114" t="s">
        <v>283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191</v>
      </c>
      <c r="R108" s="27"/>
      <c r="S108" s="27"/>
      <c r="T108" s="27"/>
      <c r="U108" s="27"/>
      <c r="V108" s="27" t="s">
        <v>284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4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4</v>
      </c>
      <c r="BF108" s="115"/>
      <c r="BG108" s="115"/>
      <c r="BH108" s="115"/>
      <c r="BI108" s="115"/>
      <c r="BJ108" s="115">
        <v>4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4</v>
      </c>
      <c r="BU108" s="115"/>
      <c r="BV108" s="115"/>
      <c r="BW108" s="115"/>
      <c r="BX108" s="115"/>
    </row>
    <row r="109" spans="1:79" s="99" customFormat="1" ht="15" customHeight="1" x14ac:dyDescent="0.2">
      <c r="A109" s="89">
        <v>0</v>
      </c>
      <c r="B109" s="90"/>
      <c r="C109" s="90"/>
      <c r="D109" s="114" t="s">
        <v>285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191</v>
      </c>
      <c r="R109" s="27"/>
      <c r="S109" s="27"/>
      <c r="T109" s="27"/>
      <c r="U109" s="27"/>
      <c r="V109" s="27" t="s">
        <v>284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115">
        <v>0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0</v>
      </c>
      <c r="AQ109" s="115"/>
      <c r="AR109" s="115"/>
      <c r="AS109" s="115"/>
      <c r="AT109" s="115"/>
      <c r="AU109" s="115">
        <v>62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62</v>
      </c>
      <c r="BF109" s="115"/>
      <c r="BG109" s="115"/>
      <c r="BH109" s="115"/>
      <c r="BI109" s="115"/>
      <c r="BJ109" s="115">
        <v>62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62</v>
      </c>
      <c r="BU109" s="115"/>
      <c r="BV109" s="115"/>
      <c r="BW109" s="115"/>
      <c r="BX109" s="115"/>
    </row>
    <row r="110" spans="1:79" s="99" customFormat="1" ht="45" customHeight="1" x14ac:dyDescent="0.2">
      <c r="A110" s="89">
        <v>0</v>
      </c>
      <c r="B110" s="90"/>
      <c r="C110" s="90"/>
      <c r="D110" s="114" t="s">
        <v>305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191</v>
      </c>
      <c r="R110" s="27"/>
      <c r="S110" s="27"/>
      <c r="T110" s="27"/>
      <c r="U110" s="27"/>
      <c r="V110" s="27" t="s">
        <v>284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113.2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113.2</v>
      </c>
      <c r="BF110" s="115"/>
      <c r="BG110" s="115"/>
      <c r="BH110" s="115"/>
      <c r="BI110" s="115"/>
      <c r="BJ110" s="115">
        <v>117.32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117.32</v>
      </c>
      <c r="BU110" s="115"/>
      <c r="BV110" s="115"/>
      <c r="BW110" s="115"/>
      <c r="BX110" s="115"/>
    </row>
    <row r="111" spans="1:79" s="99" customFormat="1" ht="30" customHeight="1" x14ac:dyDescent="0.2">
      <c r="A111" s="89">
        <v>0</v>
      </c>
      <c r="B111" s="90"/>
      <c r="C111" s="90"/>
      <c r="D111" s="114" t="s">
        <v>288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191</v>
      </c>
      <c r="R111" s="27"/>
      <c r="S111" s="27"/>
      <c r="T111" s="27"/>
      <c r="U111" s="27"/>
      <c r="V111" s="27" t="s">
        <v>284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115">
        <v>0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0</v>
      </c>
      <c r="AQ111" s="115"/>
      <c r="AR111" s="115"/>
      <c r="AS111" s="115"/>
      <c r="AT111" s="115"/>
      <c r="AU111" s="115">
        <v>50.38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50.38</v>
      </c>
      <c r="BF111" s="115"/>
      <c r="BG111" s="115"/>
      <c r="BH111" s="115"/>
      <c r="BI111" s="115"/>
      <c r="BJ111" s="115">
        <v>53.38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53.38</v>
      </c>
      <c r="BU111" s="115"/>
      <c r="BV111" s="115"/>
      <c r="BW111" s="115"/>
      <c r="BX111" s="115"/>
    </row>
    <row r="112" spans="1:79" s="6" customFormat="1" ht="15" customHeight="1" x14ac:dyDescent="0.2">
      <c r="A112" s="86">
        <v>0</v>
      </c>
      <c r="B112" s="87"/>
      <c r="C112" s="87"/>
      <c r="D112" s="113" t="s">
        <v>193</v>
      </c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2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12"/>
      <c r="BQ112" s="112"/>
      <c r="BR112" s="112"/>
      <c r="BS112" s="112"/>
      <c r="BT112" s="112"/>
      <c r="BU112" s="112"/>
      <c r="BV112" s="112"/>
      <c r="BW112" s="112"/>
      <c r="BX112" s="112"/>
    </row>
    <row r="113" spans="1:79" s="99" customFormat="1" ht="15" customHeight="1" x14ac:dyDescent="0.2">
      <c r="A113" s="89">
        <v>0</v>
      </c>
      <c r="B113" s="90"/>
      <c r="C113" s="90"/>
      <c r="D113" s="114" t="s">
        <v>289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269</v>
      </c>
      <c r="R113" s="27"/>
      <c r="S113" s="27"/>
      <c r="T113" s="27"/>
      <c r="U113" s="27"/>
      <c r="V113" s="27" t="s">
        <v>284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115">
        <v>0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0</v>
      </c>
      <c r="AQ113" s="115"/>
      <c r="AR113" s="115"/>
      <c r="AS113" s="115"/>
      <c r="AT113" s="115"/>
      <c r="AU113" s="115">
        <v>1336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1336</v>
      </c>
      <c r="BF113" s="115"/>
      <c r="BG113" s="115"/>
      <c r="BH113" s="115"/>
      <c r="BI113" s="115"/>
      <c r="BJ113" s="115">
        <v>1393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1393</v>
      </c>
      <c r="BU113" s="115"/>
      <c r="BV113" s="115"/>
      <c r="BW113" s="115"/>
      <c r="BX113" s="115"/>
    </row>
    <row r="114" spans="1:79" s="6" customFormat="1" ht="15" customHeight="1" x14ac:dyDescent="0.2">
      <c r="A114" s="86">
        <v>0</v>
      </c>
      <c r="B114" s="87"/>
      <c r="C114" s="87"/>
      <c r="D114" s="113" t="s">
        <v>196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2"/>
      <c r="BR114" s="112"/>
      <c r="BS114" s="112"/>
      <c r="BT114" s="112"/>
      <c r="BU114" s="112"/>
      <c r="BV114" s="112"/>
      <c r="BW114" s="112"/>
      <c r="BX114" s="112"/>
    </row>
    <row r="115" spans="1:79" s="99" customFormat="1" ht="28.5" customHeight="1" x14ac:dyDescent="0.2">
      <c r="A115" s="89">
        <v>0</v>
      </c>
      <c r="B115" s="90"/>
      <c r="C115" s="90"/>
      <c r="D115" s="114" t="s">
        <v>290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270</v>
      </c>
      <c r="R115" s="27"/>
      <c r="S115" s="27"/>
      <c r="T115" s="27"/>
      <c r="U115" s="27"/>
      <c r="V115" s="27" t="s">
        <v>284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115">
        <v>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0</v>
      </c>
      <c r="AQ115" s="115"/>
      <c r="AR115" s="115"/>
      <c r="AS115" s="115"/>
      <c r="AT115" s="115"/>
      <c r="AU115" s="115">
        <v>22737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22737</v>
      </c>
      <c r="BF115" s="115"/>
      <c r="BG115" s="115"/>
      <c r="BH115" s="115"/>
      <c r="BI115" s="115"/>
      <c r="BJ115" s="115">
        <v>27285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27285</v>
      </c>
      <c r="BU115" s="115"/>
      <c r="BV115" s="115"/>
      <c r="BW115" s="115"/>
      <c r="BX115" s="115"/>
    </row>
    <row r="116" spans="1:79" s="6" customFormat="1" ht="15" customHeight="1" x14ac:dyDescent="0.2">
      <c r="A116" s="86">
        <v>0</v>
      </c>
      <c r="B116" s="87"/>
      <c r="C116" s="87"/>
      <c r="D116" s="113" t="s">
        <v>271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</row>
    <row r="117" spans="1:79" s="99" customFormat="1" ht="15" customHeight="1" x14ac:dyDescent="0.2">
      <c r="A117" s="89">
        <v>0</v>
      </c>
      <c r="B117" s="90"/>
      <c r="C117" s="90"/>
      <c r="D117" s="114" t="s">
        <v>306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273</v>
      </c>
      <c r="R117" s="27"/>
      <c r="S117" s="27"/>
      <c r="T117" s="27"/>
      <c r="U117" s="27"/>
      <c r="V117" s="114" t="s">
        <v>291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0</v>
      </c>
      <c r="AQ117" s="115"/>
      <c r="AR117" s="115"/>
      <c r="AS117" s="115"/>
      <c r="AT117" s="115"/>
      <c r="AU117" s="115">
        <v>170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170</v>
      </c>
      <c r="BF117" s="115"/>
      <c r="BG117" s="115"/>
      <c r="BH117" s="115"/>
      <c r="BI117" s="115"/>
      <c r="BJ117" s="115">
        <v>170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170</v>
      </c>
      <c r="BU117" s="115"/>
      <c r="BV117" s="115"/>
      <c r="BW117" s="115"/>
      <c r="BX117" s="115"/>
    </row>
    <row r="119" spans="1:79" ht="14.25" customHeight="1" x14ac:dyDescent="0.2">
      <c r="A119" s="29" t="s">
        <v>254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23.1" customHeight="1" x14ac:dyDescent="0.2">
      <c r="A120" s="54" t="s">
        <v>6</v>
      </c>
      <c r="B120" s="55"/>
      <c r="C120" s="55"/>
      <c r="D120" s="27" t="s">
        <v>9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8</v>
      </c>
      <c r="R120" s="27"/>
      <c r="S120" s="27"/>
      <c r="T120" s="27"/>
      <c r="U120" s="27"/>
      <c r="V120" s="27" t="s">
        <v>7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36" t="s">
        <v>245</v>
      </c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8"/>
      <c r="AU120" s="36" t="s">
        <v>250</v>
      </c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8"/>
    </row>
    <row r="121" spans="1:79" ht="28.5" customHeight="1" x14ac:dyDescent="0.2">
      <c r="A121" s="57"/>
      <c r="B121" s="58"/>
      <c r="C121" s="5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 t="s">
        <v>4</v>
      </c>
      <c r="AG121" s="27"/>
      <c r="AH121" s="27"/>
      <c r="AI121" s="27"/>
      <c r="AJ121" s="27"/>
      <c r="AK121" s="27" t="s">
        <v>3</v>
      </c>
      <c r="AL121" s="27"/>
      <c r="AM121" s="27"/>
      <c r="AN121" s="27"/>
      <c r="AO121" s="27"/>
      <c r="AP121" s="27" t="s">
        <v>123</v>
      </c>
      <c r="AQ121" s="27"/>
      <c r="AR121" s="27"/>
      <c r="AS121" s="27"/>
      <c r="AT121" s="27"/>
      <c r="AU121" s="27" t="s">
        <v>4</v>
      </c>
      <c r="AV121" s="27"/>
      <c r="AW121" s="27"/>
      <c r="AX121" s="27"/>
      <c r="AY121" s="27"/>
      <c r="AZ121" s="27" t="s">
        <v>3</v>
      </c>
      <c r="BA121" s="27"/>
      <c r="BB121" s="27"/>
      <c r="BC121" s="27"/>
      <c r="BD121" s="27"/>
      <c r="BE121" s="27" t="s">
        <v>90</v>
      </c>
      <c r="BF121" s="27"/>
      <c r="BG121" s="27"/>
      <c r="BH121" s="27"/>
      <c r="BI121" s="27"/>
    </row>
    <row r="122" spans="1:79" ht="15" customHeight="1" x14ac:dyDescent="0.2">
      <c r="A122" s="36">
        <v>1</v>
      </c>
      <c r="B122" s="37"/>
      <c r="C122" s="37"/>
      <c r="D122" s="27">
        <v>2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>
        <v>3</v>
      </c>
      <c r="R122" s="27"/>
      <c r="S122" s="27"/>
      <c r="T122" s="27"/>
      <c r="U122" s="27"/>
      <c r="V122" s="27">
        <v>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7">
        <v>5</v>
      </c>
      <c r="AG122" s="27"/>
      <c r="AH122" s="27"/>
      <c r="AI122" s="27"/>
      <c r="AJ122" s="27"/>
      <c r="AK122" s="27">
        <v>6</v>
      </c>
      <c r="AL122" s="27"/>
      <c r="AM122" s="27"/>
      <c r="AN122" s="27"/>
      <c r="AO122" s="27"/>
      <c r="AP122" s="27">
        <v>7</v>
      </c>
      <c r="AQ122" s="27"/>
      <c r="AR122" s="27"/>
      <c r="AS122" s="27"/>
      <c r="AT122" s="27"/>
      <c r="AU122" s="27">
        <v>8</v>
      </c>
      <c r="AV122" s="27"/>
      <c r="AW122" s="27"/>
      <c r="AX122" s="27"/>
      <c r="AY122" s="27"/>
      <c r="AZ122" s="27">
        <v>9</v>
      </c>
      <c r="BA122" s="27"/>
      <c r="BB122" s="27"/>
      <c r="BC122" s="27"/>
      <c r="BD122" s="27"/>
      <c r="BE122" s="27">
        <v>10</v>
      </c>
      <c r="BF122" s="27"/>
      <c r="BG122" s="27"/>
      <c r="BH122" s="27"/>
      <c r="BI122" s="27"/>
    </row>
    <row r="123" spans="1:79" ht="15.75" hidden="1" customHeight="1" x14ac:dyDescent="0.2">
      <c r="A123" s="39" t="s">
        <v>154</v>
      </c>
      <c r="B123" s="40"/>
      <c r="C123" s="40"/>
      <c r="D123" s="27" t="s">
        <v>57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70</v>
      </c>
      <c r="R123" s="27"/>
      <c r="S123" s="27"/>
      <c r="T123" s="27"/>
      <c r="U123" s="27"/>
      <c r="V123" s="27" t="s">
        <v>71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6" t="s">
        <v>107</v>
      </c>
      <c r="AG123" s="26"/>
      <c r="AH123" s="26"/>
      <c r="AI123" s="26"/>
      <c r="AJ123" s="26"/>
      <c r="AK123" s="30" t="s">
        <v>108</v>
      </c>
      <c r="AL123" s="30"/>
      <c r="AM123" s="30"/>
      <c r="AN123" s="30"/>
      <c r="AO123" s="30"/>
      <c r="AP123" s="50" t="s">
        <v>189</v>
      </c>
      <c r="AQ123" s="50"/>
      <c r="AR123" s="50"/>
      <c r="AS123" s="50"/>
      <c r="AT123" s="50"/>
      <c r="AU123" s="26" t="s">
        <v>109</v>
      </c>
      <c r="AV123" s="26"/>
      <c r="AW123" s="26"/>
      <c r="AX123" s="26"/>
      <c r="AY123" s="26"/>
      <c r="AZ123" s="30" t="s">
        <v>110</v>
      </c>
      <c r="BA123" s="30"/>
      <c r="BB123" s="30"/>
      <c r="BC123" s="30"/>
      <c r="BD123" s="30"/>
      <c r="BE123" s="50" t="s">
        <v>189</v>
      </c>
      <c r="BF123" s="50"/>
      <c r="BG123" s="50"/>
      <c r="BH123" s="50"/>
      <c r="BI123" s="50"/>
      <c r="CA123" t="s">
        <v>39</v>
      </c>
    </row>
    <row r="124" spans="1:79" s="6" customFormat="1" ht="14.25" x14ac:dyDescent="0.2">
      <c r="A124" s="86">
        <v>0</v>
      </c>
      <c r="B124" s="87"/>
      <c r="C124" s="87"/>
      <c r="D124" s="111" t="s">
        <v>188</v>
      </c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CA124" s="6" t="s">
        <v>40</v>
      </c>
    </row>
    <row r="125" spans="1:79" s="99" customFormat="1" ht="14.25" customHeight="1" x14ac:dyDescent="0.2">
      <c r="A125" s="89">
        <v>0</v>
      </c>
      <c r="B125" s="90"/>
      <c r="C125" s="90"/>
      <c r="D125" s="114" t="s">
        <v>283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191</v>
      </c>
      <c r="R125" s="27"/>
      <c r="S125" s="27"/>
      <c r="T125" s="27"/>
      <c r="U125" s="27"/>
      <c r="V125" s="27" t="s">
        <v>284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5">
        <v>4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4</v>
      </c>
      <c r="AQ125" s="115"/>
      <c r="AR125" s="115"/>
      <c r="AS125" s="115"/>
      <c r="AT125" s="115"/>
      <c r="AU125" s="115">
        <v>4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4</v>
      </c>
      <c r="BF125" s="115"/>
      <c r="BG125" s="115"/>
      <c r="BH125" s="115"/>
      <c r="BI125" s="115"/>
    </row>
    <row r="126" spans="1:79" s="99" customFormat="1" ht="15" customHeight="1" x14ac:dyDescent="0.2">
      <c r="A126" s="89">
        <v>0</v>
      </c>
      <c r="B126" s="90"/>
      <c r="C126" s="90"/>
      <c r="D126" s="114" t="s">
        <v>285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191</v>
      </c>
      <c r="R126" s="27"/>
      <c r="S126" s="27"/>
      <c r="T126" s="27"/>
      <c r="U126" s="27"/>
      <c r="V126" s="27" t="s">
        <v>284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5">
        <v>62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62</v>
      </c>
      <c r="AQ126" s="115"/>
      <c r="AR126" s="115"/>
      <c r="AS126" s="115"/>
      <c r="AT126" s="115"/>
      <c r="AU126" s="115">
        <v>62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62</v>
      </c>
      <c r="BF126" s="115"/>
      <c r="BG126" s="115"/>
      <c r="BH126" s="115"/>
      <c r="BI126" s="115"/>
    </row>
    <row r="127" spans="1:79" s="99" customFormat="1" ht="45" customHeight="1" x14ac:dyDescent="0.2">
      <c r="A127" s="89">
        <v>0</v>
      </c>
      <c r="B127" s="90"/>
      <c r="C127" s="90"/>
      <c r="D127" s="114" t="s">
        <v>305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191</v>
      </c>
      <c r="R127" s="27"/>
      <c r="S127" s="27"/>
      <c r="T127" s="27"/>
      <c r="U127" s="27"/>
      <c r="V127" s="27" t="s">
        <v>284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5">
        <v>117.32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117.32</v>
      </c>
      <c r="AQ127" s="115"/>
      <c r="AR127" s="115"/>
      <c r="AS127" s="115"/>
      <c r="AT127" s="115"/>
      <c r="AU127" s="115">
        <v>117.32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117.32</v>
      </c>
      <c r="BF127" s="115"/>
      <c r="BG127" s="115"/>
      <c r="BH127" s="115"/>
      <c r="BI127" s="115"/>
    </row>
    <row r="128" spans="1:79" s="99" customFormat="1" ht="30" customHeight="1" x14ac:dyDescent="0.2">
      <c r="A128" s="89">
        <v>0</v>
      </c>
      <c r="B128" s="90"/>
      <c r="C128" s="90"/>
      <c r="D128" s="114" t="s">
        <v>288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191</v>
      </c>
      <c r="R128" s="27"/>
      <c r="S128" s="27"/>
      <c r="T128" s="27"/>
      <c r="U128" s="27"/>
      <c r="V128" s="27" t="s">
        <v>284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5">
        <v>53.38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53.38</v>
      </c>
      <c r="AQ128" s="115"/>
      <c r="AR128" s="115"/>
      <c r="AS128" s="115"/>
      <c r="AT128" s="115"/>
      <c r="AU128" s="115">
        <v>53.38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53.38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193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14.25" customHeight="1" x14ac:dyDescent="0.2">
      <c r="A130" s="89">
        <v>0</v>
      </c>
      <c r="B130" s="90"/>
      <c r="C130" s="90"/>
      <c r="D130" s="114" t="s">
        <v>289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269</v>
      </c>
      <c r="R130" s="27"/>
      <c r="S130" s="27"/>
      <c r="T130" s="27"/>
      <c r="U130" s="27"/>
      <c r="V130" s="27" t="s">
        <v>284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1393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1393</v>
      </c>
      <c r="AQ130" s="115"/>
      <c r="AR130" s="115"/>
      <c r="AS130" s="115"/>
      <c r="AT130" s="115"/>
      <c r="AU130" s="115">
        <v>1393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1393</v>
      </c>
      <c r="BF130" s="115"/>
      <c r="BG130" s="115"/>
      <c r="BH130" s="115"/>
      <c r="BI130" s="115"/>
    </row>
    <row r="131" spans="1:79" s="6" customFormat="1" ht="14.25" x14ac:dyDescent="0.2">
      <c r="A131" s="86">
        <v>0</v>
      </c>
      <c r="B131" s="87"/>
      <c r="C131" s="87"/>
      <c r="D131" s="113" t="s">
        <v>196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99" customFormat="1" ht="28.5" customHeight="1" x14ac:dyDescent="0.2">
      <c r="A132" s="89">
        <v>0</v>
      </c>
      <c r="B132" s="90"/>
      <c r="C132" s="90"/>
      <c r="D132" s="114" t="s">
        <v>290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270</v>
      </c>
      <c r="R132" s="27"/>
      <c r="S132" s="27"/>
      <c r="T132" s="27"/>
      <c r="U132" s="27"/>
      <c r="V132" s="27" t="s">
        <v>284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5">
        <v>32742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32742</v>
      </c>
      <c r="AQ132" s="115"/>
      <c r="AR132" s="115"/>
      <c r="AS132" s="115"/>
      <c r="AT132" s="115"/>
      <c r="AU132" s="115">
        <v>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0</v>
      </c>
      <c r="BF132" s="115"/>
      <c r="BG132" s="115"/>
      <c r="BH132" s="115"/>
      <c r="BI132" s="115"/>
    </row>
    <row r="133" spans="1:79" s="6" customFormat="1" ht="14.25" x14ac:dyDescent="0.2">
      <c r="A133" s="86">
        <v>0</v>
      </c>
      <c r="B133" s="87"/>
      <c r="C133" s="87"/>
      <c r="D133" s="113" t="s">
        <v>271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14.25" customHeight="1" x14ac:dyDescent="0.2">
      <c r="A134" s="89">
        <v>0</v>
      </c>
      <c r="B134" s="90"/>
      <c r="C134" s="90"/>
      <c r="D134" s="114" t="s">
        <v>306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273</v>
      </c>
      <c r="R134" s="27"/>
      <c r="S134" s="27"/>
      <c r="T134" s="27"/>
      <c r="U134" s="27"/>
      <c r="V134" s="114" t="s">
        <v>291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170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170</v>
      </c>
      <c r="AQ134" s="115"/>
      <c r="AR134" s="115"/>
      <c r="AS134" s="115"/>
      <c r="AT134" s="115"/>
      <c r="AU134" s="115">
        <v>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0</v>
      </c>
      <c r="BF134" s="115"/>
      <c r="BG134" s="115"/>
      <c r="BH134" s="115"/>
      <c r="BI134" s="115"/>
    </row>
    <row r="136" spans="1:79" ht="14.25" customHeight="1" x14ac:dyDescent="0.2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44" t="s">
        <v>223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 x14ac:dyDescent="0.2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224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227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234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245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250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 x14ac:dyDescent="0.2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 x14ac:dyDescent="0.2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 x14ac:dyDescent="0.2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 x14ac:dyDescent="0.2">
      <c r="A142" s="100" t="s">
        <v>199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16">
        <v>0</v>
      </c>
      <c r="V142" s="116"/>
      <c r="W142" s="116"/>
      <c r="X142" s="116"/>
      <c r="Y142" s="116"/>
      <c r="Z142" s="116">
        <v>0</v>
      </c>
      <c r="AA142" s="116"/>
      <c r="AB142" s="116"/>
      <c r="AC142" s="116"/>
      <c r="AD142" s="116"/>
      <c r="AE142" s="116">
        <v>19629600</v>
      </c>
      <c r="AF142" s="116"/>
      <c r="AG142" s="116"/>
      <c r="AH142" s="116"/>
      <c r="AI142" s="116"/>
      <c r="AJ142" s="116">
        <v>0</v>
      </c>
      <c r="AK142" s="116"/>
      <c r="AL142" s="116"/>
      <c r="AM142" s="116"/>
      <c r="AN142" s="116"/>
      <c r="AO142" s="116">
        <v>22392094</v>
      </c>
      <c r="AP142" s="116"/>
      <c r="AQ142" s="116"/>
      <c r="AR142" s="116"/>
      <c r="AS142" s="116"/>
      <c r="AT142" s="116">
        <v>0</v>
      </c>
      <c r="AU142" s="116"/>
      <c r="AV142" s="116"/>
      <c r="AW142" s="116"/>
      <c r="AX142" s="116"/>
      <c r="AY142" s="116">
        <v>28266625</v>
      </c>
      <c r="AZ142" s="116"/>
      <c r="BA142" s="116"/>
      <c r="BB142" s="116"/>
      <c r="BC142" s="116"/>
      <c r="BD142" s="116">
        <v>0</v>
      </c>
      <c r="BE142" s="116"/>
      <c r="BF142" s="116"/>
      <c r="BG142" s="116"/>
      <c r="BH142" s="116"/>
      <c r="BI142" s="116">
        <v>33597154</v>
      </c>
      <c r="BJ142" s="116"/>
      <c r="BK142" s="116"/>
      <c r="BL142" s="116"/>
      <c r="BM142" s="116"/>
      <c r="BN142" s="116">
        <v>0</v>
      </c>
      <c r="BO142" s="116"/>
      <c r="BP142" s="116"/>
      <c r="BQ142" s="116"/>
      <c r="BR142" s="116"/>
      <c r="CA142" s="6" t="s">
        <v>42</v>
      </c>
    </row>
    <row r="143" spans="1:79" s="99" customFormat="1" ht="12.75" customHeight="1" x14ac:dyDescent="0.2">
      <c r="A143" s="92" t="s">
        <v>200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>
        <v>0</v>
      </c>
      <c r="V143" s="117"/>
      <c r="W143" s="117"/>
      <c r="X143" s="117"/>
      <c r="Y143" s="117"/>
      <c r="Z143" s="117">
        <v>0</v>
      </c>
      <c r="AA143" s="117"/>
      <c r="AB143" s="117"/>
      <c r="AC143" s="117"/>
      <c r="AD143" s="117"/>
      <c r="AE143" s="117">
        <v>15703680</v>
      </c>
      <c r="AF143" s="117"/>
      <c r="AG143" s="117"/>
      <c r="AH143" s="117"/>
      <c r="AI143" s="117"/>
      <c r="AJ143" s="117">
        <v>0</v>
      </c>
      <c r="AK143" s="117"/>
      <c r="AL143" s="117"/>
      <c r="AM143" s="117"/>
      <c r="AN143" s="117"/>
      <c r="AO143" s="117">
        <v>17680990</v>
      </c>
      <c r="AP143" s="117"/>
      <c r="AQ143" s="117"/>
      <c r="AR143" s="117"/>
      <c r="AS143" s="117"/>
      <c r="AT143" s="117">
        <v>0</v>
      </c>
      <c r="AU143" s="117"/>
      <c r="AV143" s="117"/>
      <c r="AW143" s="117"/>
      <c r="AX143" s="117"/>
      <c r="AY143" s="117">
        <v>22613301</v>
      </c>
      <c r="AZ143" s="117"/>
      <c r="BA143" s="117"/>
      <c r="BB143" s="117"/>
      <c r="BC143" s="117"/>
      <c r="BD143" s="117">
        <v>0</v>
      </c>
      <c r="BE143" s="117"/>
      <c r="BF143" s="117"/>
      <c r="BG143" s="117"/>
      <c r="BH143" s="117"/>
      <c r="BI143" s="117">
        <v>26926232</v>
      </c>
      <c r="BJ143" s="117"/>
      <c r="BK143" s="117"/>
      <c r="BL143" s="117"/>
      <c r="BM143" s="117"/>
      <c r="BN143" s="117">
        <v>0</v>
      </c>
      <c r="BO143" s="117"/>
      <c r="BP143" s="117"/>
      <c r="BQ143" s="117"/>
      <c r="BR143" s="117"/>
    </row>
    <row r="144" spans="1:79" s="99" customFormat="1" ht="12.75" customHeight="1" x14ac:dyDescent="0.2">
      <c r="A144" s="92" t="s">
        <v>201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4"/>
      <c r="U144" s="117">
        <v>0</v>
      </c>
      <c r="V144" s="117"/>
      <c r="W144" s="117"/>
      <c r="X144" s="117"/>
      <c r="Y144" s="117"/>
      <c r="Z144" s="117">
        <v>0</v>
      </c>
      <c r="AA144" s="117"/>
      <c r="AB144" s="117"/>
      <c r="AC144" s="117"/>
      <c r="AD144" s="117"/>
      <c r="AE144" s="117">
        <v>3925920</v>
      </c>
      <c r="AF144" s="117"/>
      <c r="AG144" s="117"/>
      <c r="AH144" s="117"/>
      <c r="AI144" s="117"/>
      <c r="AJ144" s="117">
        <v>0</v>
      </c>
      <c r="AK144" s="117"/>
      <c r="AL144" s="117"/>
      <c r="AM144" s="117"/>
      <c r="AN144" s="117"/>
      <c r="AO144" s="117">
        <v>4711104</v>
      </c>
      <c r="AP144" s="117"/>
      <c r="AQ144" s="117"/>
      <c r="AR144" s="117"/>
      <c r="AS144" s="117"/>
      <c r="AT144" s="117">
        <v>0</v>
      </c>
      <c r="AU144" s="117"/>
      <c r="AV144" s="117"/>
      <c r="AW144" s="117"/>
      <c r="AX144" s="117"/>
      <c r="AY144" s="117">
        <v>5653324</v>
      </c>
      <c r="AZ144" s="117"/>
      <c r="BA144" s="117"/>
      <c r="BB144" s="117"/>
      <c r="BC144" s="117"/>
      <c r="BD144" s="117">
        <v>0</v>
      </c>
      <c r="BE144" s="117"/>
      <c r="BF144" s="117"/>
      <c r="BG144" s="117"/>
      <c r="BH144" s="117"/>
      <c r="BI144" s="117">
        <v>6670922</v>
      </c>
      <c r="BJ144" s="117"/>
      <c r="BK144" s="117"/>
      <c r="BL144" s="117"/>
      <c r="BM144" s="117"/>
      <c r="BN144" s="117">
        <v>0</v>
      </c>
      <c r="BO144" s="117"/>
      <c r="BP144" s="117"/>
      <c r="BQ144" s="117"/>
      <c r="BR144" s="117"/>
    </row>
    <row r="145" spans="1:79" s="99" customFormat="1" ht="12.75" customHeight="1" x14ac:dyDescent="0.2">
      <c r="A145" s="92" t="s">
        <v>202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17">
        <v>0</v>
      </c>
      <c r="V145" s="117"/>
      <c r="W145" s="117"/>
      <c r="X145" s="117"/>
      <c r="Y145" s="117"/>
      <c r="Z145" s="117">
        <v>0</v>
      </c>
      <c r="AA145" s="117"/>
      <c r="AB145" s="117"/>
      <c r="AC145" s="117"/>
      <c r="AD145" s="117"/>
      <c r="AE145" s="117">
        <v>2944440</v>
      </c>
      <c r="AF145" s="117"/>
      <c r="AG145" s="117"/>
      <c r="AH145" s="117"/>
      <c r="AI145" s="117"/>
      <c r="AJ145" s="117">
        <v>0</v>
      </c>
      <c r="AK145" s="117"/>
      <c r="AL145" s="117"/>
      <c r="AM145" s="117"/>
      <c r="AN145" s="117"/>
      <c r="AO145" s="117">
        <v>3533328</v>
      </c>
      <c r="AP145" s="117"/>
      <c r="AQ145" s="117"/>
      <c r="AR145" s="117"/>
      <c r="AS145" s="117"/>
      <c r="AT145" s="117">
        <v>0</v>
      </c>
      <c r="AU145" s="117"/>
      <c r="AV145" s="117"/>
      <c r="AW145" s="117"/>
      <c r="AX145" s="117"/>
      <c r="AY145" s="117">
        <v>4239993</v>
      </c>
      <c r="AZ145" s="117"/>
      <c r="BA145" s="117"/>
      <c r="BB145" s="117"/>
      <c r="BC145" s="117"/>
      <c r="BD145" s="117">
        <v>0</v>
      </c>
      <c r="BE145" s="117"/>
      <c r="BF145" s="117"/>
      <c r="BG145" s="117"/>
      <c r="BH145" s="117"/>
      <c r="BI145" s="117">
        <v>4663992</v>
      </c>
      <c r="BJ145" s="117"/>
      <c r="BK145" s="117"/>
      <c r="BL145" s="117"/>
      <c r="BM145" s="117"/>
      <c r="BN145" s="117">
        <v>0</v>
      </c>
      <c r="BO145" s="117"/>
      <c r="BP145" s="117"/>
      <c r="BQ145" s="117"/>
      <c r="BR145" s="117"/>
    </row>
    <row r="146" spans="1:79" s="6" customFormat="1" ht="12.75" customHeight="1" x14ac:dyDescent="0.2">
      <c r="A146" s="100" t="s">
        <v>203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2"/>
      <c r="U146" s="116">
        <v>0</v>
      </c>
      <c r="V146" s="116"/>
      <c r="W146" s="116"/>
      <c r="X146" s="116"/>
      <c r="Y146" s="116"/>
      <c r="Z146" s="116">
        <v>0</v>
      </c>
      <c r="AA146" s="116"/>
      <c r="AB146" s="116"/>
      <c r="AC146" s="116"/>
      <c r="AD146" s="116"/>
      <c r="AE146" s="116">
        <v>1472220</v>
      </c>
      <c r="AF146" s="116"/>
      <c r="AG146" s="116"/>
      <c r="AH146" s="116"/>
      <c r="AI146" s="116"/>
      <c r="AJ146" s="116">
        <v>0</v>
      </c>
      <c r="AK146" s="116"/>
      <c r="AL146" s="116"/>
      <c r="AM146" s="116"/>
      <c r="AN146" s="116"/>
      <c r="AO146" s="116">
        <v>1766664</v>
      </c>
      <c r="AP146" s="116"/>
      <c r="AQ146" s="116"/>
      <c r="AR146" s="116"/>
      <c r="AS146" s="116"/>
      <c r="AT146" s="116">
        <v>0</v>
      </c>
      <c r="AU146" s="116"/>
      <c r="AV146" s="116"/>
      <c r="AW146" s="116"/>
      <c r="AX146" s="116"/>
      <c r="AY146" s="116">
        <v>2119996</v>
      </c>
      <c r="AZ146" s="116"/>
      <c r="BA146" s="116"/>
      <c r="BB146" s="116"/>
      <c r="BC146" s="116"/>
      <c r="BD146" s="116">
        <v>0</v>
      </c>
      <c r="BE146" s="116"/>
      <c r="BF146" s="116"/>
      <c r="BG146" s="116"/>
      <c r="BH146" s="116"/>
      <c r="BI146" s="116">
        <v>2501596</v>
      </c>
      <c r="BJ146" s="116"/>
      <c r="BK146" s="116"/>
      <c r="BL146" s="116"/>
      <c r="BM146" s="116"/>
      <c r="BN146" s="116">
        <v>0</v>
      </c>
      <c r="BO146" s="116"/>
      <c r="BP146" s="116"/>
      <c r="BQ146" s="116"/>
      <c r="BR146" s="116"/>
    </row>
    <row r="147" spans="1:79" s="99" customFormat="1" ht="12.75" customHeight="1" x14ac:dyDescent="0.2">
      <c r="A147" s="92" t="s">
        <v>204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>
        <v>0</v>
      </c>
      <c r="V147" s="117"/>
      <c r="W147" s="117"/>
      <c r="X147" s="117"/>
      <c r="Y147" s="117"/>
      <c r="Z147" s="117">
        <v>0</v>
      </c>
      <c r="AA147" s="117"/>
      <c r="AB147" s="117"/>
      <c r="AC147" s="117"/>
      <c r="AD147" s="117"/>
      <c r="AE147" s="117">
        <v>1472220</v>
      </c>
      <c r="AF147" s="117"/>
      <c r="AG147" s="117"/>
      <c r="AH147" s="117"/>
      <c r="AI147" s="117"/>
      <c r="AJ147" s="117">
        <v>0</v>
      </c>
      <c r="AK147" s="117"/>
      <c r="AL147" s="117"/>
      <c r="AM147" s="117"/>
      <c r="AN147" s="117"/>
      <c r="AO147" s="117">
        <v>1766664</v>
      </c>
      <c r="AP147" s="117"/>
      <c r="AQ147" s="117"/>
      <c r="AR147" s="117"/>
      <c r="AS147" s="117"/>
      <c r="AT147" s="117">
        <v>0</v>
      </c>
      <c r="AU147" s="117"/>
      <c r="AV147" s="117"/>
      <c r="AW147" s="117"/>
      <c r="AX147" s="117"/>
      <c r="AY147" s="117">
        <v>2119996</v>
      </c>
      <c r="AZ147" s="117"/>
      <c r="BA147" s="117"/>
      <c r="BB147" s="117"/>
      <c r="BC147" s="117"/>
      <c r="BD147" s="117">
        <v>0</v>
      </c>
      <c r="BE147" s="117"/>
      <c r="BF147" s="117"/>
      <c r="BG147" s="117"/>
      <c r="BH147" s="117"/>
      <c r="BI147" s="117">
        <v>2501596</v>
      </c>
      <c r="BJ147" s="117"/>
      <c r="BK147" s="117"/>
      <c r="BL147" s="117"/>
      <c r="BM147" s="117"/>
      <c r="BN147" s="117">
        <v>0</v>
      </c>
      <c r="BO147" s="117"/>
      <c r="BP147" s="117"/>
      <c r="BQ147" s="117"/>
      <c r="BR147" s="117"/>
    </row>
    <row r="148" spans="1:79" s="99" customFormat="1" ht="12.75" customHeight="1" x14ac:dyDescent="0.2">
      <c r="A148" s="92" t="s">
        <v>206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4"/>
      <c r="U148" s="117">
        <v>0</v>
      </c>
      <c r="V148" s="117"/>
      <c r="W148" s="117"/>
      <c r="X148" s="117"/>
      <c r="Y148" s="117"/>
      <c r="Z148" s="117">
        <v>0</v>
      </c>
      <c r="AA148" s="117"/>
      <c r="AB148" s="117"/>
      <c r="AC148" s="117"/>
      <c r="AD148" s="117"/>
      <c r="AE148" s="117">
        <v>853248</v>
      </c>
      <c r="AF148" s="117"/>
      <c r="AG148" s="117"/>
      <c r="AH148" s="117"/>
      <c r="AI148" s="117"/>
      <c r="AJ148" s="117">
        <v>0</v>
      </c>
      <c r="AK148" s="117"/>
      <c r="AL148" s="117"/>
      <c r="AM148" s="117"/>
      <c r="AN148" s="117"/>
      <c r="AO148" s="117">
        <v>1023897</v>
      </c>
      <c r="AP148" s="117"/>
      <c r="AQ148" s="117"/>
      <c r="AR148" s="117"/>
      <c r="AS148" s="117"/>
      <c r="AT148" s="117">
        <v>0</v>
      </c>
      <c r="AU148" s="117"/>
      <c r="AV148" s="117"/>
      <c r="AW148" s="117"/>
      <c r="AX148" s="117"/>
      <c r="AY148" s="117">
        <v>1228676</v>
      </c>
      <c r="AZ148" s="117"/>
      <c r="BA148" s="117"/>
      <c r="BB148" s="117"/>
      <c r="BC148" s="117"/>
      <c r="BD148" s="117">
        <v>0</v>
      </c>
      <c r="BE148" s="117"/>
      <c r="BF148" s="117"/>
      <c r="BG148" s="117"/>
      <c r="BH148" s="117"/>
      <c r="BI148" s="117">
        <v>1546500</v>
      </c>
      <c r="BJ148" s="117"/>
      <c r="BK148" s="117"/>
      <c r="BL148" s="117"/>
      <c r="BM148" s="117"/>
      <c r="BN148" s="117">
        <v>0</v>
      </c>
      <c r="BO148" s="117"/>
      <c r="BP148" s="117"/>
      <c r="BQ148" s="117"/>
      <c r="BR148" s="117"/>
    </row>
    <row r="149" spans="1:79" s="6" customFormat="1" ht="12.75" customHeight="1" x14ac:dyDescent="0.2">
      <c r="A149" s="100" t="s">
        <v>147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2"/>
      <c r="U149" s="116">
        <v>0</v>
      </c>
      <c r="V149" s="116"/>
      <c r="W149" s="116"/>
      <c r="X149" s="116"/>
      <c r="Y149" s="116"/>
      <c r="Z149" s="116">
        <v>0</v>
      </c>
      <c r="AA149" s="116"/>
      <c r="AB149" s="116"/>
      <c r="AC149" s="116"/>
      <c r="AD149" s="116"/>
      <c r="AE149" s="116">
        <v>24899508</v>
      </c>
      <c r="AF149" s="116"/>
      <c r="AG149" s="116"/>
      <c r="AH149" s="116"/>
      <c r="AI149" s="116"/>
      <c r="AJ149" s="116">
        <v>0</v>
      </c>
      <c r="AK149" s="116"/>
      <c r="AL149" s="116"/>
      <c r="AM149" s="116"/>
      <c r="AN149" s="116"/>
      <c r="AO149" s="116">
        <v>28715983</v>
      </c>
      <c r="AP149" s="116"/>
      <c r="AQ149" s="116"/>
      <c r="AR149" s="116"/>
      <c r="AS149" s="116"/>
      <c r="AT149" s="116">
        <v>0</v>
      </c>
      <c r="AU149" s="116"/>
      <c r="AV149" s="116"/>
      <c r="AW149" s="116"/>
      <c r="AX149" s="116"/>
      <c r="AY149" s="116">
        <v>35855290</v>
      </c>
      <c r="AZ149" s="116"/>
      <c r="BA149" s="116"/>
      <c r="BB149" s="116"/>
      <c r="BC149" s="116"/>
      <c r="BD149" s="116">
        <v>0</v>
      </c>
      <c r="BE149" s="116"/>
      <c r="BF149" s="116"/>
      <c r="BG149" s="116"/>
      <c r="BH149" s="116"/>
      <c r="BI149" s="116">
        <v>42309242</v>
      </c>
      <c r="BJ149" s="116"/>
      <c r="BK149" s="116"/>
      <c r="BL149" s="116"/>
      <c r="BM149" s="116"/>
      <c r="BN149" s="116">
        <v>0</v>
      </c>
      <c r="BO149" s="116"/>
      <c r="BP149" s="116"/>
      <c r="BQ149" s="116"/>
      <c r="BR149" s="116"/>
    </row>
    <row r="150" spans="1:79" s="99" customFormat="1" ht="38.25" customHeight="1" x14ac:dyDescent="0.2">
      <c r="A150" s="92" t="s">
        <v>207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17" t="s">
        <v>173</v>
      </c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 t="s">
        <v>173</v>
      </c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 t="s">
        <v>173</v>
      </c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 t="s">
        <v>173</v>
      </c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 t="s">
        <v>173</v>
      </c>
      <c r="BJ150" s="117"/>
      <c r="BK150" s="117"/>
      <c r="BL150" s="117"/>
      <c r="BM150" s="117"/>
      <c r="BN150" s="117"/>
      <c r="BO150" s="117"/>
      <c r="BP150" s="117"/>
      <c r="BQ150" s="117"/>
      <c r="BR150" s="117"/>
    </row>
    <row r="153" spans="1:79" ht="14.25" customHeight="1" x14ac:dyDescent="0.2">
      <c r="A153" s="29" t="s">
        <v>125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79" ht="15" customHeight="1" x14ac:dyDescent="0.2">
      <c r="A154" s="54" t="s">
        <v>6</v>
      </c>
      <c r="B154" s="55"/>
      <c r="C154" s="55"/>
      <c r="D154" s="54" t="s">
        <v>10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6"/>
      <c r="W154" s="27" t="s">
        <v>224</v>
      </c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 t="s">
        <v>228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 t="s">
        <v>239</v>
      </c>
      <c r="AV154" s="27"/>
      <c r="AW154" s="27"/>
      <c r="AX154" s="27"/>
      <c r="AY154" s="27"/>
      <c r="AZ154" s="27"/>
      <c r="BA154" s="27" t="s">
        <v>246</v>
      </c>
      <c r="BB154" s="27"/>
      <c r="BC154" s="27"/>
      <c r="BD154" s="27"/>
      <c r="BE154" s="27"/>
      <c r="BF154" s="27"/>
      <c r="BG154" s="27" t="s">
        <v>255</v>
      </c>
      <c r="BH154" s="27"/>
      <c r="BI154" s="27"/>
      <c r="BJ154" s="27"/>
      <c r="BK154" s="27"/>
      <c r="BL154" s="27"/>
    </row>
    <row r="155" spans="1:79" ht="15" customHeight="1" x14ac:dyDescent="0.2">
      <c r="A155" s="71"/>
      <c r="B155" s="72"/>
      <c r="C155" s="72"/>
      <c r="D155" s="71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3"/>
      <c r="W155" s="27" t="s">
        <v>4</v>
      </c>
      <c r="X155" s="27"/>
      <c r="Y155" s="27"/>
      <c r="Z155" s="27"/>
      <c r="AA155" s="27"/>
      <c r="AB155" s="27"/>
      <c r="AC155" s="27" t="s">
        <v>3</v>
      </c>
      <c r="AD155" s="27"/>
      <c r="AE155" s="27"/>
      <c r="AF155" s="27"/>
      <c r="AG155" s="27"/>
      <c r="AH155" s="27"/>
      <c r="AI155" s="27" t="s">
        <v>4</v>
      </c>
      <c r="AJ155" s="27"/>
      <c r="AK155" s="27"/>
      <c r="AL155" s="27"/>
      <c r="AM155" s="27"/>
      <c r="AN155" s="27"/>
      <c r="AO155" s="27" t="s">
        <v>3</v>
      </c>
      <c r="AP155" s="27"/>
      <c r="AQ155" s="27"/>
      <c r="AR155" s="27"/>
      <c r="AS155" s="27"/>
      <c r="AT155" s="27"/>
      <c r="AU155" s="74" t="s">
        <v>4</v>
      </c>
      <c r="AV155" s="74"/>
      <c r="AW155" s="74"/>
      <c r="AX155" s="74" t="s">
        <v>3</v>
      </c>
      <c r="AY155" s="74"/>
      <c r="AZ155" s="74"/>
      <c r="BA155" s="74" t="s">
        <v>4</v>
      </c>
      <c r="BB155" s="74"/>
      <c r="BC155" s="74"/>
      <c r="BD155" s="74" t="s">
        <v>3</v>
      </c>
      <c r="BE155" s="74"/>
      <c r="BF155" s="74"/>
      <c r="BG155" s="74" t="s">
        <v>4</v>
      </c>
      <c r="BH155" s="74"/>
      <c r="BI155" s="74"/>
      <c r="BJ155" s="74" t="s">
        <v>3</v>
      </c>
      <c r="BK155" s="74"/>
      <c r="BL155" s="74"/>
    </row>
    <row r="156" spans="1:79" ht="57" customHeight="1" x14ac:dyDescent="0.2">
      <c r="A156" s="57"/>
      <c r="B156" s="58"/>
      <c r="C156" s="58"/>
      <c r="D156" s="57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9"/>
      <c r="W156" s="27" t="s">
        <v>12</v>
      </c>
      <c r="X156" s="27"/>
      <c r="Y156" s="27"/>
      <c r="Z156" s="27" t="s">
        <v>11</v>
      </c>
      <c r="AA156" s="27"/>
      <c r="AB156" s="27"/>
      <c r="AC156" s="27" t="s">
        <v>12</v>
      </c>
      <c r="AD156" s="27"/>
      <c r="AE156" s="27"/>
      <c r="AF156" s="27" t="s">
        <v>11</v>
      </c>
      <c r="AG156" s="27"/>
      <c r="AH156" s="27"/>
      <c r="AI156" s="27" t="s">
        <v>12</v>
      </c>
      <c r="AJ156" s="27"/>
      <c r="AK156" s="27"/>
      <c r="AL156" s="27" t="s">
        <v>11</v>
      </c>
      <c r="AM156" s="27"/>
      <c r="AN156" s="27"/>
      <c r="AO156" s="27" t="s">
        <v>12</v>
      </c>
      <c r="AP156" s="27"/>
      <c r="AQ156" s="27"/>
      <c r="AR156" s="27" t="s">
        <v>11</v>
      </c>
      <c r="AS156" s="27"/>
      <c r="AT156" s="27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</row>
    <row r="157" spans="1:79" ht="15" customHeight="1" x14ac:dyDescent="0.2">
      <c r="A157" s="36">
        <v>1</v>
      </c>
      <c r="B157" s="37"/>
      <c r="C157" s="37"/>
      <c r="D157" s="36">
        <v>2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8"/>
      <c r="W157" s="27">
        <v>3</v>
      </c>
      <c r="X157" s="27"/>
      <c r="Y157" s="27"/>
      <c r="Z157" s="27">
        <v>4</v>
      </c>
      <c r="AA157" s="27"/>
      <c r="AB157" s="27"/>
      <c r="AC157" s="27">
        <v>5</v>
      </c>
      <c r="AD157" s="27"/>
      <c r="AE157" s="27"/>
      <c r="AF157" s="27">
        <v>6</v>
      </c>
      <c r="AG157" s="27"/>
      <c r="AH157" s="27"/>
      <c r="AI157" s="27">
        <v>7</v>
      </c>
      <c r="AJ157" s="27"/>
      <c r="AK157" s="27"/>
      <c r="AL157" s="27">
        <v>8</v>
      </c>
      <c r="AM157" s="27"/>
      <c r="AN157" s="27"/>
      <c r="AO157" s="27">
        <v>9</v>
      </c>
      <c r="AP157" s="27"/>
      <c r="AQ157" s="27"/>
      <c r="AR157" s="27">
        <v>10</v>
      </c>
      <c r="AS157" s="27"/>
      <c r="AT157" s="27"/>
      <c r="AU157" s="27">
        <v>11</v>
      </c>
      <c r="AV157" s="27"/>
      <c r="AW157" s="27"/>
      <c r="AX157" s="27">
        <v>12</v>
      </c>
      <c r="AY157" s="27"/>
      <c r="AZ157" s="27"/>
      <c r="BA157" s="27">
        <v>13</v>
      </c>
      <c r="BB157" s="27"/>
      <c r="BC157" s="27"/>
      <c r="BD157" s="27">
        <v>14</v>
      </c>
      <c r="BE157" s="27"/>
      <c r="BF157" s="27"/>
      <c r="BG157" s="27">
        <v>15</v>
      </c>
      <c r="BH157" s="27"/>
      <c r="BI157" s="27"/>
      <c r="BJ157" s="27">
        <v>16</v>
      </c>
      <c r="BK157" s="27"/>
      <c r="BL157" s="27"/>
    </row>
    <row r="158" spans="1:79" s="1" customFormat="1" ht="12.75" hidden="1" customHeight="1" x14ac:dyDescent="0.2">
      <c r="A158" s="39" t="s">
        <v>69</v>
      </c>
      <c r="B158" s="40"/>
      <c r="C158" s="40"/>
      <c r="D158" s="39" t="s">
        <v>57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1"/>
      <c r="W158" s="26" t="s">
        <v>72</v>
      </c>
      <c r="X158" s="26"/>
      <c r="Y158" s="26"/>
      <c r="Z158" s="26" t="s">
        <v>73</v>
      </c>
      <c r="AA158" s="26"/>
      <c r="AB158" s="26"/>
      <c r="AC158" s="30" t="s">
        <v>74</v>
      </c>
      <c r="AD158" s="30"/>
      <c r="AE158" s="30"/>
      <c r="AF158" s="30" t="s">
        <v>75</v>
      </c>
      <c r="AG158" s="30"/>
      <c r="AH158" s="30"/>
      <c r="AI158" s="26" t="s">
        <v>76</v>
      </c>
      <c r="AJ158" s="26"/>
      <c r="AK158" s="26"/>
      <c r="AL158" s="26" t="s">
        <v>77</v>
      </c>
      <c r="AM158" s="26"/>
      <c r="AN158" s="26"/>
      <c r="AO158" s="30" t="s">
        <v>104</v>
      </c>
      <c r="AP158" s="30"/>
      <c r="AQ158" s="30"/>
      <c r="AR158" s="30" t="s">
        <v>78</v>
      </c>
      <c r="AS158" s="30"/>
      <c r="AT158" s="30"/>
      <c r="AU158" s="26" t="s">
        <v>105</v>
      </c>
      <c r="AV158" s="26"/>
      <c r="AW158" s="26"/>
      <c r="AX158" s="30" t="s">
        <v>106</v>
      </c>
      <c r="AY158" s="30"/>
      <c r="AZ158" s="30"/>
      <c r="BA158" s="26" t="s">
        <v>107</v>
      </c>
      <c r="BB158" s="26"/>
      <c r="BC158" s="26"/>
      <c r="BD158" s="30" t="s">
        <v>108</v>
      </c>
      <c r="BE158" s="30"/>
      <c r="BF158" s="30"/>
      <c r="BG158" s="26" t="s">
        <v>109</v>
      </c>
      <c r="BH158" s="26"/>
      <c r="BI158" s="26"/>
      <c r="BJ158" s="30" t="s">
        <v>110</v>
      </c>
      <c r="BK158" s="30"/>
      <c r="BL158" s="30"/>
      <c r="CA158" s="1" t="s">
        <v>103</v>
      </c>
    </row>
    <row r="159" spans="1:79" s="99" customFormat="1" ht="12.75" customHeight="1" x14ac:dyDescent="0.2">
      <c r="A159" s="89">
        <v>1</v>
      </c>
      <c r="B159" s="90"/>
      <c r="C159" s="90"/>
      <c r="D159" s="92" t="s">
        <v>275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>
        <v>0</v>
      </c>
      <c r="X159" s="115"/>
      <c r="Y159" s="115"/>
      <c r="Z159" s="115">
        <v>0</v>
      </c>
      <c r="AA159" s="115"/>
      <c r="AB159" s="115"/>
      <c r="AC159" s="115">
        <v>0</v>
      </c>
      <c r="AD159" s="115"/>
      <c r="AE159" s="115"/>
      <c r="AF159" s="115">
        <v>0</v>
      </c>
      <c r="AG159" s="115"/>
      <c r="AH159" s="115"/>
      <c r="AI159" s="115">
        <v>113.2</v>
      </c>
      <c r="AJ159" s="115"/>
      <c r="AK159" s="115"/>
      <c r="AL159" s="115">
        <v>0</v>
      </c>
      <c r="AM159" s="115"/>
      <c r="AN159" s="115"/>
      <c r="AO159" s="115">
        <v>0</v>
      </c>
      <c r="AP159" s="115"/>
      <c r="AQ159" s="115"/>
      <c r="AR159" s="115">
        <v>0</v>
      </c>
      <c r="AS159" s="115"/>
      <c r="AT159" s="115"/>
      <c r="AU159" s="115">
        <v>117.32</v>
      </c>
      <c r="AV159" s="115"/>
      <c r="AW159" s="115"/>
      <c r="AX159" s="115">
        <v>0</v>
      </c>
      <c r="AY159" s="115"/>
      <c r="AZ159" s="115"/>
      <c r="BA159" s="115">
        <v>117.32</v>
      </c>
      <c r="BB159" s="115"/>
      <c r="BC159" s="115"/>
      <c r="BD159" s="115">
        <v>0</v>
      </c>
      <c r="BE159" s="115"/>
      <c r="BF159" s="115"/>
      <c r="BG159" s="115">
        <v>0</v>
      </c>
      <c r="BH159" s="115"/>
      <c r="BI159" s="115"/>
      <c r="BJ159" s="115">
        <v>0</v>
      </c>
      <c r="BK159" s="115"/>
      <c r="BL159" s="115"/>
      <c r="CA159" s="99" t="s">
        <v>43</v>
      </c>
    </row>
    <row r="160" spans="1:79" s="99" customFormat="1" ht="12.75" customHeight="1" x14ac:dyDescent="0.2">
      <c r="A160" s="89">
        <v>2</v>
      </c>
      <c r="B160" s="90"/>
      <c r="C160" s="90"/>
      <c r="D160" s="92" t="s">
        <v>294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4"/>
      <c r="W160" s="115">
        <v>0</v>
      </c>
      <c r="X160" s="115"/>
      <c r="Y160" s="115"/>
      <c r="Z160" s="115">
        <v>0</v>
      </c>
      <c r="AA160" s="115"/>
      <c r="AB160" s="115"/>
      <c r="AC160" s="115">
        <v>0</v>
      </c>
      <c r="AD160" s="115"/>
      <c r="AE160" s="115"/>
      <c r="AF160" s="115">
        <v>0</v>
      </c>
      <c r="AG160" s="115"/>
      <c r="AH160" s="115"/>
      <c r="AI160" s="115">
        <v>50.38</v>
      </c>
      <c r="AJ160" s="115"/>
      <c r="AK160" s="115"/>
      <c r="AL160" s="115">
        <v>0</v>
      </c>
      <c r="AM160" s="115"/>
      <c r="AN160" s="115"/>
      <c r="AO160" s="115">
        <v>0</v>
      </c>
      <c r="AP160" s="115"/>
      <c r="AQ160" s="115"/>
      <c r="AR160" s="115">
        <v>0</v>
      </c>
      <c r="AS160" s="115"/>
      <c r="AT160" s="115"/>
      <c r="AU160" s="115">
        <v>53.38</v>
      </c>
      <c r="AV160" s="115"/>
      <c r="AW160" s="115"/>
      <c r="AX160" s="115">
        <v>0</v>
      </c>
      <c r="AY160" s="115"/>
      <c r="AZ160" s="115"/>
      <c r="BA160" s="115">
        <v>53.38</v>
      </c>
      <c r="BB160" s="115"/>
      <c r="BC160" s="115"/>
      <c r="BD160" s="115">
        <v>0</v>
      </c>
      <c r="BE160" s="115"/>
      <c r="BF160" s="115"/>
      <c r="BG160" s="115">
        <v>0</v>
      </c>
      <c r="BH160" s="115"/>
      <c r="BI160" s="115"/>
      <c r="BJ160" s="115">
        <v>0</v>
      </c>
      <c r="BK160" s="115"/>
      <c r="BL160" s="115"/>
    </row>
    <row r="161" spans="1:79" s="6" customFormat="1" ht="12.75" customHeight="1" x14ac:dyDescent="0.2">
      <c r="A161" s="86">
        <v>3</v>
      </c>
      <c r="B161" s="87"/>
      <c r="C161" s="87"/>
      <c r="D161" s="100" t="s">
        <v>209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112">
        <v>0</v>
      </c>
      <c r="X161" s="112"/>
      <c r="Y161" s="112"/>
      <c r="Z161" s="112">
        <v>0</v>
      </c>
      <c r="AA161" s="112"/>
      <c r="AB161" s="112"/>
      <c r="AC161" s="112">
        <v>0</v>
      </c>
      <c r="AD161" s="112"/>
      <c r="AE161" s="112"/>
      <c r="AF161" s="112">
        <v>0</v>
      </c>
      <c r="AG161" s="112"/>
      <c r="AH161" s="112"/>
      <c r="AI161" s="112">
        <v>163.58000000000001</v>
      </c>
      <c r="AJ161" s="112"/>
      <c r="AK161" s="112"/>
      <c r="AL161" s="112">
        <v>0</v>
      </c>
      <c r="AM161" s="112"/>
      <c r="AN161" s="112"/>
      <c r="AO161" s="112">
        <v>0</v>
      </c>
      <c r="AP161" s="112"/>
      <c r="AQ161" s="112"/>
      <c r="AR161" s="112">
        <v>0</v>
      </c>
      <c r="AS161" s="112"/>
      <c r="AT161" s="112"/>
      <c r="AU161" s="112">
        <v>170.7</v>
      </c>
      <c r="AV161" s="112"/>
      <c r="AW161" s="112"/>
      <c r="AX161" s="112">
        <v>0</v>
      </c>
      <c r="AY161" s="112"/>
      <c r="AZ161" s="112"/>
      <c r="BA161" s="112">
        <v>170.7</v>
      </c>
      <c r="BB161" s="112"/>
      <c r="BC161" s="112"/>
      <c r="BD161" s="112">
        <v>0</v>
      </c>
      <c r="BE161" s="112"/>
      <c r="BF161" s="112"/>
      <c r="BG161" s="112">
        <v>0</v>
      </c>
      <c r="BH161" s="112"/>
      <c r="BI161" s="112"/>
      <c r="BJ161" s="112">
        <v>0</v>
      </c>
      <c r="BK161" s="112"/>
      <c r="BL161" s="112"/>
    </row>
    <row r="162" spans="1:79" s="99" customFormat="1" ht="25.5" customHeight="1" x14ac:dyDescent="0.2">
      <c r="A162" s="89">
        <v>4</v>
      </c>
      <c r="B162" s="90"/>
      <c r="C162" s="90"/>
      <c r="D162" s="92" t="s">
        <v>210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4"/>
      <c r="W162" s="115" t="s">
        <v>173</v>
      </c>
      <c r="X162" s="115"/>
      <c r="Y162" s="115"/>
      <c r="Z162" s="115" t="s">
        <v>173</v>
      </c>
      <c r="AA162" s="115"/>
      <c r="AB162" s="115"/>
      <c r="AC162" s="115"/>
      <c r="AD162" s="115"/>
      <c r="AE162" s="115"/>
      <c r="AF162" s="115"/>
      <c r="AG162" s="115"/>
      <c r="AH162" s="115"/>
      <c r="AI162" s="115" t="s">
        <v>173</v>
      </c>
      <c r="AJ162" s="115"/>
      <c r="AK162" s="115"/>
      <c r="AL162" s="115" t="s">
        <v>173</v>
      </c>
      <c r="AM162" s="115"/>
      <c r="AN162" s="115"/>
      <c r="AO162" s="115"/>
      <c r="AP162" s="115"/>
      <c r="AQ162" s="115"/>
      <c r="AR162" s="115"/>
      <c r="AS162" s="115"/>
      <c r="AT162" s="115"/>
      <c r="AU162" s="115" t="s">
        <v>173</v>
      </c>
      <c r="AV162" s="115"/>
      <c r="AW162" s="115"/>
      <c r="AX162" s="115"/>
      <c r="AY162" s="115"/>
      <c r="AZ162" s="115"/>
      <c r="BA162" s="115" t="s">
        <v>173</v>
      </c>
      <c r="BB162" s="115"/>
      <c r="BC162" s="115"/>
      <c r="BD162" s="115"/>
      <c r="BE162" s="115"/>
      <c r="BF162" s="115"/>
      <c r="BG162" s="115" t="s">
        <v>173</v>
      </c>
      <c r="BH162" s="115"/>
      <c r="BI162" s="115"/>
      <c r="BJ162" s="115"/>
      <c r="BK162" s="115"/>
      <c r="BL162" s="115"/>
    </row>
    <row r="165" spans="1:79" ht="14.25" customHeight="1" x14ac:dyDescent="0.2">
      <c r="A165" s="29" t="s">
        <v>153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</row>
    <row r="166" spans="1:79" ht="14.25" customHeight="1" x14ac:dyDescent="0.2">
      <c r="A166" s="29" t="s">
        <v>240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1:79" ht="15" customHeight="1" x14ac:dyDescent="0.2">
      <c r="A167" s="31" t="s">
        <v>223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1:79" ht="15" customHeight="1" x14ac:dyDescent="0.2">
      <c r="A168" s="27" t="s">
        <v>6</v>
      </c>
      <c r="B168" s="27"/>
      <c r="C168" s="27"/>
      <c r="D168" s="27"/>
      <c r="E168" s="27"/>
      <c r="F168" s="27"/>
      <c r="G168" s="27" t="s">
        <v>126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 t="s">
        <v>13</v>
      </c>
      <c r="U168" s="27"/>
      <c r="V168" s="27"/>
      <c r="W168" s="27"/>
      <c r="X168" s="27"/>
      <c r="Y168" s="27"/>
      <c r="Z168" s="27"/>
      <c r="AA168" s="36" t="s">
        <v>224</v>
      </c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7"/>
      <c r="AP168" s="36" t="s">
        <v>227</v>
      </c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8"/>
      <c r="BE168" s="36" t="s">
        <v>234</v>
      </c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8"/>
    </row>
    <row r="169" spans="1:79" ht="32.1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4</v>
      </c>
      <c r="AB169" s="27"/>
      <c r="AC169" s="27"/>
      <c r="AD169" s="27"/>
      <c r="AE169" s="27"/>
      <c r="AF169" s="27" t="s">
        <v>3</v>
      </c>
      <c r="AG169" s="27"/>
      <c r="AH169" s="27"/>
      <c r="AI169" s="27"/>
      <c r="AJ169" s="27"/>
      <c r="AK169" s="27" t="s">
        <v>89</v>
      </c>
      <c r="AL169" s="27"/>
      <c r="AM169" s="27"/>
      <c r="AN169" s="27"/>
      <c r="AO169" s="27"/>
      <c r="AP169" s="27" t="s">
        <v>4</v>
      </c>
      <c r="AQ169" s="27"/>
      <c r="AR169" s="27"/>
      <c r="AS169" s="27"/>
      <c r="AT169" s="27"/>
      <c r="AU169" s="27" t="s">
        <v>3</v>
      </c>
      <c r="AV169" s="27"/>
      <c r="AW169" s="27"/>
      <c r="AX169" s="27"/>
      <c r="AY169" s="27"/>
      <c r="AZ169" s="27" t="s">
        <v>96</v>
      </c>
      <c r="BA169" s="27"/>
      <c r="BB169" s="27"/>
      <c r="BC169" s="27"/>
      <c r="BD169" s="27"/>
      <c r="BE169" s="27" t="s">
        <v>4</v>
      </c>
      <c r="BF169" s="27"/>
      <c r="BG169" s="27"/>
      <c r="BH169" s="27"/>
      <c r="BI169" s="27"/>
      <c r="BJ169" s="27" t="s">
        <v>3</v>
      </c>
      <c r="BK169" s="27"/>
      <c r="BL169" s="27"/>
      <c r="BM169" s="27"/>
      <c r="BN169" s="27"/>
      <c r="BO169" s="27" t="s">
        <v>127</v>
      </c>
      <c r="BP169" s="27"/>
      <c r="BQ169" s="27"/>
      <c r="BR169" s="27"/>
      <c r="BS169" s="27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>
        <v>2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>
        <v>3</v>
      </c>
      <c r="U170" s="27"/>
      <c r="V170" s="27"/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/>
      <c r="AK170" s="27">
        <v>6</v>
      </c>
      <c r="AL170" s="27"/>
      <c r="AM170" s="27"/>
      <c r="AN170" s="27"/>
      <c r="AO170" s="27"/>
      <c r="AP170" s="27">
        <v>7</v>
      </c>
      <c r="AQ170" s="27"/>
      <c r="AR170" s="27"/>
      <c r="AS170" s="27"/>
      <c r="AT170" s="27"/>
      <c r="AU170" s="27">
        <v>8</v>
      </c>
      <c r="AV170" s="27"/>
      <c r="AW170" s="27"/>
      <c r="AX170" s="27"/>
      <c r="AY170" s="27"/>
      <c r="AZ170" s="27">
        <v>9</v>
      </c>
      <c r="BA170" s="27"/>
      <c r="BB170" s="27"/>
      <c r="BC170" s="27"/>
      <c r="BD170" s="27"/>
      <c r="BE170" s="27">
        <v>10</v>
      </c>
      <c r="BF170" s="27"/>
      <c r="BG170" s="27"/>
      <c r="BH170" s="27"/>
      <c r="BI170" s="27"/>
      <c r="BJ170" s="27">
        <v>11</v>
      </c>
      <c r="BK170" s="27"/>
      <c r="BL170" s="27"/>
      <c r="BM170" s="27"/>
      <c r="BN170" s="27"/>
      <c r="BO170" s="27">
        <v>12</v>
      </c>
      <c r="BP170" s="27"/>
      <c r="BQ170" s="27"/>
      <c r="BR170" s="27"/>
      <c r="BS170" s="27"/>
    </row>
    <row r="171" spans="1:79" s="1" customFormat="1" ht="15" hidden="1" customHeight="1" x14ac:dyDescent="0.2">
      <c r="A171" s="26" t="s">
        <v>69</v>
      </c>
      <c r="B171" s="26"/>
      <c r="C171" s="26"/>
      <c r="D171" s="26"/>
      <c r="E171" s="26"/>
      <c r="F171" s="26"/>
      <c r="G171" s="61" t="s">
        <v>57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 t="s">
        <v>79</v>
      </c>
      <c r="U171" s="61"/>
      <c r="V171" s="61"/>
      <c r="W171" s="61"/>
      <c r="X171" s="61"/>
      <c r="Y171" s="61"/>
      <c r="Z171" s="61"/>
      <c r="AA171" s="30" t="s">
        <v>65</v>
      </c>
      <c r="AB171" s="30"/>
      <c r="AC171" s="30"/>
      <c r="AD171" s="30"/>
      <c r="AE171" s="30"/>
      <c r="AF171" s="30" t="s">
        <v>66</v>
      </c>
      <c r="AG171" s="30"/>
      <c r="AH171" s="30"/>
      <c r="AI171" s="30"/>
      <c r="AJ171" s="30"/>
      <c r="AK171" s="50" t="s">
        <v>122</v>
      </c>
      <c r="AL171" s="50"/>
      <c r="AM171" s="50"/>
      <c r="AN171" s="50"/>
      <c r="AO171" s="50"/>
      <c r="AP171" s="30" t="s">
        <v>67</v>
      </c>
      <c r="AQ171" s="30"/>
      <c r="AR171" s="30"/>
      <c r="AS171" s="30"/>
      <c r="AT171" s="30"/>
      <c r="AU171" s="30" t="s">
        <v>68</v>
      </c>
      <c r="AV171" s="30"/>
      <c r="AW171" s="30"/>
      <c r="AX171" s="30"/>
      <c r="AY171" s="30"/>
      <c r="AZ171" s="50" t="s">
        <v>122</v>
      </c>
      <c r="BA171" s="50"/>
      <c r="BB171" s="50"/>
      <c r="BC171" s="50"/>
      <c r="BD171" s="50"/>
      <c r="BE171" s="30" t="s">
        <v>58</v>
      </c>
      <c r="BF171" s="30"/>
      <c r="BG171" s="30"/>
      <c r="BH171" s="30"/>
      <c r="BI171" s="30"/>
      <c r="BJ171" s="30" t="s">
        <v>59</v>
      </c>
      <c r="BK171" s="30"/>
      <c r="BL171" s="30"/>
      <c r="BM171" s="30"/>
      <c r="BN171" s="30"/>
      <c r="BO171" s="50" t="s">
        <v>122</v>
      </c>
      <c r="BP171" s="50"/>
      <c r="BQ171" s="50"/>
      <c r="BR171" s="50"/>
      <c r="BS171" s="50"/>
      <c r="CA171" s="1" t="s">
        <v>44</v>
      </c>
    </row>
    <row r="172" spans="1:79" s="6" customFormat="1" ht="12.75" customHeight="1" x14ac:dyDescent="0.2">
      <c r="A172" s="85"/>
      <c r="B172" s="85"/>
      <c r="C172" s="85"/>
      <c r="D172" s="85"/>
      <c r="E172" s="85"/>
      <c r="F172" s="85"/>
      <c r="G172" s="118" t="s">
        <v>147</v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9"/>
      <c r="U172" s="119"/>
      <c r="V172" s="119"/>
      <c r="W172" s="119"/>
      <c r="X172" s="119"/>
      <c r="Y172" s="119"/>
      <c r="Z172" s="119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>
        <f>IF(ISNUMBER(AA172),AA172,0)+IF(ISNUMBER(AF172),AF172,0)</f>
        <v>0</v>
      </c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>
        <f>IF(ISNUMBER(AP172),AP172,0)+IF(ISNUMBER(AU172),AU172,0)</f>
        <v>0</v>
      </c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>
        <f>IF(ISNUMBER(BE172),BE172,0)+IF(ISNUMBER(BJ172),BJ172,0)</f>
        <v>0</v>
      </c>
      <c r="BP172" s="116"/>
      <c r="BQ172" s="116"/>
      <c r="BR172" s="116"/>
      <c r="BS172" s="116"/>
      <c r="CA172" s="6" t="s">
        <v>45</v>
      </c>
    </row>
    <row r="174" spans="1:79" ht="13.5" customHeight="1" x14ac:dyDescent="0.2">
      <c r="A174" s="29" t="s">
        <v>256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79" ht="15" customHeight="1" x14ac:dyDescent="0.2">
      <c r="A175" s="44" t="s">
        <v>223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</row>
    <row r="176" spans="1:79" ht="15" customHeight="1" x14ac:dyDescent="0.2">
      <c r="A176" s="27" t="s">
        <v>6</v>
      </c>
      <c r="B176" s="27"/>
      <c r="C176" s="27"/>
      <c r="D176" s="27"/>
      <c r="E176" s="27"/>
      <c r="F176" s="27"/>
      <c r="G176" s="27" t="s">
        <v>126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 t="s">
        <v>13</v>
      </c>
      <c r="U176" s="27"/>
      <c r="V176" s="27"/>
      <c r="W176" s="27"/>
      <c r="X176" s="27"/>
      <c r="Y176" s="27"/>
      <c r="Z176" s="27"/>
      <c r="AA176" s="36" t="s">
        <v>245</v>
      </c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7"/>
      <c r="AP176" s="36" t="s">
        <v>250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8"/>
    </row>
    <row r="177" spans="1:79" ht="32.1" customHeight="1" x14ac:dyDescent="0.2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 t="s">
        <v>4</v>
      </c>
      <c r="AB177" s="27"/>
      <c r="AC177" s="27"/>
      <c r="AD177" s="27"/>
      <c r="AE177" s="27"/>
      <c r="AF177" s="27" t="s">
        <v>3</v>
      </c>
      <c r="AG177" s="27"/>
      <c r="AH177" s="27"/>
      <c r="AI177" s="27"/>
      <c r="AJ177" s="27"/>
      <c r="AK177" s="27" t="s">
        <v>89</v>
      </c>
      <c r="AL177" s="27"/>
      <c r="AM177" s="27"/>
      <c r="AN177" s="27"/>
      <c r="AO177" s="27"/>
      <c r="AP177" s="27" t="s">
        <v>4</v>
      </c>
      <c r="AQ177" s="27"/>
      <c r="AR177" s="27"/>
      <c r="AS177" s="27"/>
      <c r="AT177" s="27"/>
      <c r="AU177" s="27" t="s">
        <v>3</v>
      </c>
      <c r="AV177" s="27"/>
      <c r="AW177" s="27"/>
      <c r="AX177" s="27"/>
      <c r="AY177" s="27"/>
      <c r="AZ177" s="27" t="s">
        <v>96</v>
      </c>
      <c r="BA177" s="27"/>
      <c r="BB177" s="27"/>
      <c r="BC177" s="27"/>
      <c r="BD177" s="27"/>
    </row>
    <row r="178" spans="1:79" ht="15" customHeight="1" x14ac:dyDescent="0.2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>
        <v>3</v>
      </c>
      <c r="U178" s="27"/>
      <c r="V178" s="27"/>
      <c r="W178" s="27"/>
      <c r="X178" s="27"/>
      <c r="Y178" s="27"/>
      <c r="Z178" s="27"/>
      <c r="AA178" s="27">
        <v>4</v>
      </c>
      <c r="AB178" s="27"/>
      <c r="AC178" s="27"/>
      <c r="AD178" s="27"/>
      <c r="AE178" s="27"/>
      <c r="AF178" s="27">
        <v>5</v>
      </c>
      <c r="AG178" s="27"/>
      <c r="AH178" s="27"/>
      <c r="AI178" s="27"/>
      <c r="AJ178" s="27"/>
      <c r="AK178" s="27">
        <v>6</v>
      </c>
      <c r="AL178" s="27"/>
      <c r="AM178" s="27"/>
      <c r="AN178" s="27"/>
      <c r="AO178" s="27"/>
      <c r="AP178" s="27">
        <v>7</v>
      </c>
      <c r="AQ178" s="27"/>
      <c r="AR178" s="27"/>
      <c r="AS178" s="27"/>
      <c r="AT178" s="27"/>
      <c r="AU178" s="27">
        <v>8</v>
      </c>
      <c r="AV178" s="27"/>
      <c r="AW178" s="27"/>
      <c r="AX178" s="27"/>
      <c r="AY178" s="27"/>
      <c r="AZ178" s="27">
        <v>9</v>
      </c>
      <c r="BA178" s="27"/>
      <c r="BB178" s="27"/>
      <c r="BC178" s="27"/>
      <c r="BD178" s="27"/>
    </row>
    <row r="179" spans="1:79" s="1" customFormat="1" ht="12" hidden="1" customHeight="1" x14ac:dyDescent="0.2">
      <c r="A179" s="26" t="s">
        <v>69</v>
      </c>
      <c r="B179" s="26"/>
      <c r="C179" s="26"/>
      <c r="D179" s="26"/>
      <c r="E179" s="26"/>
      <c r="F179" s="26"/>
      <c r="G179" s="61" t="s">
        <v>57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 t="s">
        <v>79</v>
      </c>
      <c r="U179" s="61"/>
      <c r="V179" s="61"/>
      <c r="W179" s="61"/>
      <c r="X179" s="61"/>
      <c r="Y179" s="61"/>
      <c r="Z179" s="61"/>
      <c r="AA179" s="30" t="s">
        <v>60</v>
      </c>
      <c r="AB179" s="30"/>
      <c r="AC179" s="30"/>
      <c r="AD179" s="30"/>
      <c r="AE179" s="30"/>
      <c r="AF179" s="30" t="s">
        <v>61</v>
      </c>
      <c r="AG179" s="30"/>
      <c r="AH179" s="30"/>
      <c r="AI179" s="30"/>
      <c r="AJ179" s="30"/>
      <c r="AK179" s="50" t="s">
        <v>122</v>
      </c>
      <c r="AL179" s="50"/>
      <c r="AM179" s="50"/>
      <c r="AN179" s="50"/>
      <c r="AO179" s="50"/>
      <c r="AP179" s="30" t="s">
        <v>62</v>
      </c>
      <c r="AQ179" s="30"/>
      <c r="AR179" s="30"/>
      <c r="AS179" s="30"/>
      <c r="AT179" s="30"/>
      <c r="AU179" s="30" t="s">
        <v>63</v>
      </c>
      <c r="AV179" s="30"/>
      <c r="AW179" s="30"/>
      <c r="AX179" s="30"/>
      <c r="AY179" s="30"/>
      <c r="AZ179" s="50" t="s">
        <v>122</v>
      </c>
      <c r="BA179" s="50"/>
      <c r="BB179" s="50"/>
      <c r="BC179" s="50"/>
      <c r="BD179" s="50"/>
      <c r="CA179" s="1" t="s">
        <v>46</v>
      </c>
    </row>
    <row r="180" spans="1:79" s="6" customFormat="1" x14ac:dyDescent="0.2">
      <c r="A180" s="85"/>
      <c r="B180" s="85"/>
      <c r="C180" s="85"/>
      <c r="D180" s="85"/>
      <c r="E180" s="85"/>
      <c r="F180" s="85"/>
      <c r="G180" s="118" t="s">
        <v>147</v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9"/>
      <c r="U180" s="119"/>
      <c r="V180" s="119"/>
      <c r="W180" s="119"/>
      <c r="X180" s="119"/>
      <c r="Y180" s="119"/>
      <c r="Z180" s="119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>
        <f>IF(ISNUMBER(AA180),AA180,0)+IF(ISNUMBER(AF180),AF180,0)</f>
        <v>0</v>
      </c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>
        <f>IF(ISNUMBER(AP180),AP180,0)+IF(ISNUMBER(AU180),AU180,0)</f>
        <v>0</v>
      </c>
      <c r="BA180" s="116"/>
      <c r="BB180" s="116"/>
      <c r="BC180" s="116"/>
      <c r="BD180" s="116"/>
      <c r="CA180" s="6" t="s">
        <v>47</v>
      </c>
    </row>
    <row r="183" spans="1:79" ht="14.25" customHeight="1" x14ac:dyDescent="0.2">
      <c r="A183" s="29" t="s">
        <v>257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</row>
    <row r="184" spans="1:79" ht="15" customHeight="1" x14ac:dyDescent="0.2">
      <c r="A184" s="44" t="s">
        <v>223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</row>
    <row r="185" spans="1:79" ht="23.1" customHeight="1" x14ac:dyDescent="0.2">
      <c r="A185" s="27" t="s">
        <v>128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54" t="s">
        <v>129</v>
      </c>
      <c r="O185" s="55"/>
      <c r="P185" s="55"/>
      <c r="Q185" s="55"/>
      <c r="R185" s="55"/>
      <c r="S185" s="55"/>
      <c r="T185" s="55"/>
      <c r="U185" s="56"/>
      <c r="V185" s="54" t="s">
        <v>130</v>
      </c>
      <c r="W185" s="55"/>
      <c r="X185" s="55"/>
      <c r="Y185" s="55"/>
      <c r="Z185" s="56"/>
      <c r="AA185" s="27" t="s">
        <v>224</v>
      </c>
      <c r="AB185" s="27"/>
      <c r="AC185" s="27"/>
      <c r="AD185" s="27"/>
      <c r="AE185" s="27"/>
      <c r="AF185" s="27"/>
      <c r="AG185" s="27"/>
      <c r="AH185" s="27"/>
      <c r="AI185" s="27"/>
      <c r="AJ185" s="27" t="s">
        <v>227</v>
      </c>
      <c r="AK185" s="27"/>
      <c r="AL185" s="27"/>
      <c r="AM185" s="27"/>
      <c r="AN185" s="27"/>
      <c r="AO185" s="27"/>
      <c r="AP185" s="27"/>
      <c r="AQ185" s="27"/>
      <c r="AR185" s="27"/>
      <c r="AS185" s="27" t="s">
        <v>234</v>
      </c>
      <c r="AT185" s="27"/>
      <c r="AU185" s="27"/>
      <c r="AV185" s="27"/>
      <c r="AW185" s="27"/>
      <c r="AX185" s="27"/>
      <c r="AY185" s="27"/>
      <c r="AZ185" s="27"/>
      <c r="BA185" s="27"/>
      <c r="BB185" s="27" t="s">
        <v>245</v>
      </c>
      <c r="BC185" s="27"/>
      <c r="BD185" s="27"/>
      <c r="BE185" s="27"/>
      <c r="BF185" s="27"/>
      <c r="BG185" s="27"/>
      <c r="BH185" s="27"/>
      <c r="BI185" s="27"/>
      <c r="BJ185" s="27"/>
      <c r="BK185" s="27" t="s">
        <v>250</v>
      </c>
      <c r="BL185" s="27"/>
      <c r="BM185" s="27"/>
      <c r="BN185" s="27"/>
      <c r="BO185" s="27"/>
      <c r="BP185" s="27"/>
      <c r="BQ185" s="27"/>
      <c r="BR185" s="27"/>
      <c r="BS185" s="27"/>
    </row>
    <row r="186" spans="1:79" ht="95.25" customHeight="1" x14ac:dyDescent="0.2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7"/>
      <c r="O186" s="58"/>
      <c r="P186" s="58"/>
      <c r="Q186" s="58"/>
      <c r="R186" s="58"/>
      <c r="S186" s="58"/>
      <c r="T186" s="58"/>
      <c r="U186" s="59"/>
      <c r="V186" s="57"/>
      <c r="W186" s="58"/>
      <c r="X186" s="58"/>
      <c r="Y186" s="58"/>
      <c r="Z186" s="59"/>
      <c r="AA186" s="74" t="s">
        <v>133</v>
      </c>
      <c r="AB186" s="74"/>
      <c r="AC186" s="74"/>
      <c r="AD186" s="74"/>
      <c r="AE186" s="74"/>
      <c r="AF186" s="74" t="s">
        <v>134</v>
      </c>
      <c r="AG186" s="74"/>
      <c r="AH186" s="74"/>
      <c r="AI186" s="74"/>
      <c r="AJ186" s="74" t="s">
        <v>133</v>
      </c>
      <c r="AK186" s="74"/>
      <c r="AL186" s="74"/>
      <c r="AM186" s="74"/>
      <c r="AN186" s="74"/>
      <c r="AO186" s="74" t="s">
        <v>134</v>
      </c>
      <c r="AP186" s="74"/>
      <c r="AQ186" s="74"/>
      <c r="AR186" s="74"/>
      <c r="AS186" s="74" t="s">
        <v>133</v>
      </c>
      <c r="AT186" s="74"/>
      <c r="AU186" s="74"/>
      <c r="AV186" s="74"/>
      <c r="AW186" s="74"/>
      <c r="AX186" s="74" t="s">
        <v>134</v>
      </c>
      <c r="AY186" s="74"/>
      <c r="AZ186" s="74"/>
      <c r="BA186" s="74"/>
      <c r="BB186" s="74" t="s">
        <v>133</v>
      </c>
      <c r="BC186" s="74"/>
      <c r="BD186" s="74"/>
      <c r="BE186" s="74"/>
      <c r="BF186" s="74"/>
      <c r="BG186" s="74" t="s">
        <v>134</v>
      </c>
      <c r="BH186" s="74"/>
      <c r="BI186" s="74"/>
      <c r="BJ186" s="74"/>
      <c r="BK186" s="74" t="s">
        <v>133</v>
      </c>
      <c r="BL186" s="74"/>
      <c r="BM186" s="74"/>
      <c r="BN186" s="74"/>
      <c r="BO186" s="74"/>
      <c r="BP186" s="74" t="s">
        <v>134</v>
      </c>
      <c r="BQ186" s="74"/>
      <c r="BR186" s="74"/>
      <c r="BS186" s="74"/>
    </row>
    <row r="187" spans="1:79" ht="15" customHeight="1" x14ac:dyDescent="0.2">
      <c r="A187" s="27">
        <v>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36">
        <v>2</v>
      </c>
      <c r="O187" s="37"/>
      <c r="P187" s="37"/>
      <c r="Q187" s="37"/>
      <c r="R187" s="37"/>
      <c r="S187" s="37"/>
      <c r="T187" s="37"/>
      <c r="U187" s="38"/>
      <c r="V187" s="27">
        <v>3</v>
      </c>
      <c r="W187" s="27"/>
      <c r="X187" s="27"/>
      <c r="Y187" s="27"/>
      <c r="Z187" s="27"/>
      <c r="AA187" s="27">
        <v>4</v>
      </c>
      <c r="AB187" s="27"/>
      <c r="AC187" s="27"/>
      <c r="AD187" s="27"/>
      <c r="AE187" s="27"/>
      <c r="AF187" s="27">
        <v>5</v>
      </c>
      <c r="AG187" s="27"/>
      <c r="AH187" s="27"/>
      <c r="AI187" s="27"/>
      <c r="AJ187" s="27">
        <v>6</v>
      </c>
      <c r="AK187" s="27"/>
      <c r="AL187" s="27"/>
      <c r="AM187" s="27"/>
      <c r="AN187" s="27"/>
      <c r="AO187" s="27">
        <v>7</v>
      </c>
      <c r="AP187" s="27"/>
      <c r="AQ187" s="27"/>
      <c r="AR187" s="27"/>
      <c r="AS187" s="27">
        <v>8</v>
      </c>
      <c r="AT187" s="27"/>
      <c r="AU187" s="27"/>
      <c r="AV187" s="27"/>
      <c r="AW187" s="27"/>
      <c r="AX187" s="27">
        <v>9</v>
      </c>
      <c r="AY187" s="27"/>
      <c r="AZ187" s="27"/>
      <c r="BA187" s="27"/>
      <c r="BB187" s="27">
        <v>10</v>
      </c>
      <c r="BC187" s="27"/>
      <c r="BD187" s="27"/>
      <c r="BE187" s="27"/>
      <c r="BF187" s="27"/>
      <c r="BG187" s="27">
        <v>11</v>
      </c>
      <c r="BH187" s="27"/>
      <c r="BI187" s="27"/>
      <c r="BJ187" s="27"/>
      <c r="BK187" s="27">
        <v>12</v>
      </c>
      <c r="BL187" s="27"/>
      <c r="BM187" s="27"/>
      <c r="BN187" s="27"/>
      <c r="BO187" s="27"/>
      <c r="BP187" s="27">
        <v>13</v>
      </c>
      <c r="BQ187" s="27"/>
      <c r="BR187" s="27"/>
      <c r="BS187" s="27"/>
    </row>
    <row r="188" spans="1:79" s="1" customFormat="1" ht="12" hidden="1" customHeight="1" x14ac:dyDescent="0.2">
      <c r="A188" s="61" t="s">
        <v>146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26" t="s">
        <v>131</v>
      </c>
      <c r="O188" s="26"/>
      <c r="P188" s="26"/>
      <c r="Q188" s="26"/>
      <c r="R188" s="26"/>
      <c r="S188" s="26"/>
      <c r="T188" s="26"/>
      <c r="U188" s="26"/>
      <c r="V188" s="26" t="s">
        <v>132</v>
      </c>
      <c r="W188" s="26"/>
      <c r="X188" s="26"/>
      <c r="Y188" s="26"/>
      <c r="Z188" s="26"/>
      <c r="AA188" s="30" t="s">
        <v>65</v>
      </c>
      <c r="AB188" s="30"/>
      <c r="AC188" s="30"/>
      <c r="AD188" s="30"/>
      <c r="AE188" s="30"/>
      <c r="AF188" s="30" t="s">
        <v>66</v>
      </c>
      <c r="AG188" s="30"/>
      <c r="AH188" s="30"/>
      <c r="AI188" s="30"/>
      <c r="AJ188" s="30" t="s">
        <v>67</v>
      </c>
      <c r="AK188" s="30"/>
      <c r="AL188" s="30"/>
      <c r="AM188" s="30"/>
      <c r="AN188" s="30"/>
      <c r="AO188" s="30" t="s">
        <v>68</v>
      </c>
      <c r="AP188" s="30"/>
      <c r="AQ188" s="30"/>
      <c r="AR188" s="30"/>
      <c r="AS188" s="30" t="s">
        <v>58</v>
      </c>
      <c r="AT188" s="30"/>
      <c r="AU188" s="30"/>
      <c r="AV188" s="30"/>
      <c r="AW188" s="30"/>
      <c r="AX188" s="30" t="s">
        <v>59</v>
      </c>
      <c r="AY188" s="30"/>
      <c r="AZ188" s="30"/>
      <c r="BA188" s="30"/>
      <c r="BB188" s="30" t="s">
        <v>60</v>
      </c>
      <c r="BC188" s="30"/>
      <c r="BD188" s="30"/>
      <c r="BE188" s="30"/>
      <c r="BF188" s="30"/>
      <c r="BG188" s="30" t="s">
        <v>61</v>
      </c>
      <c r="BH188" s="30"/>
      <c r="BI188" s="30"/>
      <c r="BJ188" s="30"/>
      <c r="BK188" s="30" t="s">
        <v>62</v>
      </c>
      <c r="BL188" s="30"/>
      <c r="BM188" s="30"/>
      <c r="BN188" s="30"/>
      <c r="BO188" s="30"/>
      <c r="BP188" s="30" t="s">
        <v>63</v>
      </c>
      <c r="BQ188" s="30"/>
      <c r="BR188" s="30"/>
      <c r="BS188" s="30"/>
      <c r="CA188" s="1" t="s">
        <v>48</v>
      </c>
    </row>
    <row r="189" spans="1:79" s="6" customFormat="1" ht="12.75" customHeight="1" x14ac:dyDescent="0.2">
      <c r="A189" s="118" t="s">
        <v>147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86"/>
      <c r="O189" s="87"/>
      <c r="P189" s="87"/>
      <c r="Q189" s="87"/>
      <c r="R189" s="87"/>
      <c r="S189" s="87"/>
      <c r="T189" s="87"/>
      <c r="U189" s="88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1"/>
      <c r="BQ189" s="122"/>
      <c r="BR189" s="122"/>
      <c r="BS189" s="123"/>
      <c r="CA189" s="6" t="s">
        <v>49</v>
      </c>
    </row>
    <row r="192" spans="1:79" ht="35.25" customHeight="1" x14ac:dyDescent="0.2">
      <c r="A192" s="29" t="s">
        <v>258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124" t="s">
        <v>309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</row>
    <row r="194" spans="1:79" ht="15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6" spans="1:79" ht="28.5" customHeight="1" x14ac:dyDescent="0.2">
      <c r="A196" s="34" t="s">
        <v>241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</row>
    <row r="197" spans="1:79" ht="14.25" customHeight="1" x14ac:dyDescent="0.2">
      <c r="A197" s="29" t="s">
        <v>225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223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42.95" customHeight="1" x14ac:dyDescent="0.2">
      <c r="A199" s="74" t="s">
        <v>135</v>
      </c>
      <c r="B199" s="74"/>
      <c r="C199" s="74"/>
      <c r="D199" s="74"/>
      <c r="E199" s="74"/>
      <c r="F199" s="74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15</v>
      </c>
      <c r="U199" s="27"/>
      <c r="V199" s="27"/>
      <c r="W199" s="27"/>
      <c r="X199" s="27"/>
      <c r="Y199" s="27"/>
      <c r="Z199" s="27" t="s">
        <v>14</v>
      </c>
      <c r="AA199" s="27"/>
      <c r="AB199" s="27"/>
      <c r="AC199" s="27"/>
      <c r="AD199" s="27"/>
      <c r="AE199" s="27" t="s">
        <v>136</v>
      </c>
      <c r="AF199" s="27"/>
      <c r="AG199" s="27"/>
      <c r="AH199" s="27"/>
      <c r="AI199" s="27"/>
      <c r="AJ199" s="27"/>
      <c r="AK199" s="27" t="s">
        <v>137</v>
      </c>
      <c r="AL199" s="27"/>
      <c r="AM199" s="27"/>
      <c r="AN199" s="27"/>
      <c r="AO199" s="27"/>
      <c r="AP199" s="27"/>
      <c r="AQ199" s="27" t="s">
        <v>138</v>
      </c>
      <c r="AR199" s="27"/>
      <c r="AS199" s="27"/>
      <c r="AT199" s="27"/>
      <c r="AU199" s="27"/>
      <c r="AV199" s="27"/>
      <c r="AW199" s="27" t="s">
        <v>98</v>
      </c>
      <c r="AX199" s="27"/>
      <c r="AY199" s="27"/>
      <c r="AZ199" s="27"/>
      <c r="BA199" s="27"/>
      <c r="BB199" s="27"/>
      <c r="BC199" s="27"/>
      <c r="BD199" s="27"/>
      <c r="BE199" s="27"/>
      <c r="BF199" s="27"/>
      <c r="BG199" s="27" t="s">
        <v>139</v>
      </c>
      <c r="BH199" s="27"/>
      <c r="BI199" s="27"/>
      <c r="BJ199" s="27"/>
      <c r="BK199" s="27"/>
      <c r="BL199" s="27"/>
    </row>
    <row r="200" spans="1:79" ht="39.950000000000003" customHeight="1" x14ac:dyDescent="0.2">
      <c r="A200" s="74"/>
      <c r="B200" s="74"/>
      <c r="C200" s="74"/>
      <c r="D200" s="74"/>
      <c r="E200" s="74"/>
      <c r="F200" s="7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 t="s">
        <v>17</v>
      </c>
      <c r="AX200" s="27"/>
      <c r="AY200" s="27"/>
      <c r="AZ200" s="27"/>
      <c r="BA200" s="27"/>
      <c r="BB200" s="27" t="s">
        <v>16</v>
      </c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15" customHeight="1" x14ac:dyDescent="0.2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>
        <v>4</v>
      </c>
      <c r="AA201" s="27"/>
      <c r="AB201" s="27"/>
      <c r="AC201" s="27"/>
      <c r="AD201" s="27"/>
      <c r="AE201" s="27">
        <v>5</v>
      </c>
      <c r="AF201" s="27"/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/>
      <c r="AQ201" s="27">
        <v>7</v>
      </c>
      <c r="AR201" s="27"/>
      <c r="AS201" s="27"/>
      <c r="AT201" s="27"/>
      <c r="AU201" s="27"/>
      <c r="AV201" s="27"/>
      <c r="AW201" s="27">
        <v>8</v>
      </c>
      <c r="AX201" s="27"/>
      <c r="AY201" s="27"/>
      <c r="AZ201" s="27"/>
      <c r="BA201" s="27"/>
      <c r="BB201" s="27">
        <v>9</v>
      </c>
      <c r="BC201" s="27"/>
      <c r="BD201" s="27"/>
      <c r="BE201" s="27"/>
      <c r="BF201" s="27"/>
      <c r="BG201" s="27">
        <v>10</v>
      </c>
      <c r="BH201" s="27"/>
      <c r="BI201" s="27"/>
      <c r="BJ201" s="27"/>
      <c r="BK201" s="27"/>
      <c r="BL201" s="27"/>
    </row>
    <row r="202" spans="1:79" s="1" customFormat="1" ht="12" hidden="1" customHeight="1" x14ac:dyDescent="0.2">
      <c r="A202" s="26" t="s">
        <v>64</v>
      </c>
      <c r="B202" s="26"/>
      <c r="C202" s="26"/>
      <c r="D202" s="26"/>
      <c r="E202" s="26"/>
      <c r="F202" s="26"/>
      <c r="G202" s="61" t="s">
        <v>57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30" t="s">
        <v>80</v>
      </c>
      <c r="U202" s="30"/>
      <c r="V202" s="30"/>
      <c r="W202" s="30"/>
      <c r="X202" s="30"/>
      <c r="Y202" s="30"/>
      <c r="Z202" s="30" t="s">
        <v>81</v>
      </c>
      <c r="AA202" s="30"/>
      <c r="AB202" s="30"/>
      <c r="AC202" s="30"/>
      <c r="AD202" s="30"/>
      <c r="AE202" s="30" t="s">
        <v>82</v>
      </c>
      <c r="AF202" s="30"/>
      <c r="AG202" s="30"/>
      <c r="AH202" s="30"/>
      <c r="AI202" s="30"/>
      <c r="AJ202" s="30"/>
      <c r="AK202" s="30" t="s">
        <v>83</v>
      </c>
      <c r="AL202" s="30"/>
      <c r="AM202" s="30"/>
      <c r="AN202" s="30"/>
      <c r="AO202" s="30"/>
      <c r="AP202" s="30"/>
      <c r="AQ202" s="78" t="s">
        <v>99</v>
      </c>
      <c r="AR202" s="30"/>
      <c r="AS202" s="30"/>
      <c r="AT202" s="30"/>
      <c r="AU202" s="30"/>
      <c r="AV202" s="30"/>
      <c r="AW202" s="30" t="s">
        <v>84</v>
      </c>
      <c r="AX202" s="30"/>
      <c r="AY202" s="30"/>
      <c r="AZ202" s="30"/>
      <c r="BA202" s="30"/>
      <c r="BB202" s="30" t="s">
        <v>85</v>
      </c>
      <c r="BC202" s="30"/>
      <c r="BD202" s="30"/>
      <c r="BE202" s="30"/>
      <c r="BF202" s="30"/>
      <c r="BG202" s="78" t="s">
        <v>100</v>
      </c>
      <c r="BH202" s="30"/>
      <c r="BI202" s="30"/>
      <c r="BJ202" s="30"/>
      <c r="BK202" s="30"/>
      <c r="BL202" s="30"/>
      <c r="CA202" s="1" t="s">
        <v>50</v>
      </c>
    </row>
    <row r="203" spans="1:79" s="6" customFormat="1" ht="12.75" customHeight="1" x14ac:dyDescent="0.2">
      <c r="A203" s="85"/>
      <c r="B203" s="85"/>
      <c r="C203" s="85"/>
      <c r="D203" s="85"/>
      <c r="E203" s="85"/>
      <c r="F203" s="85"/>
      <c r="G203" s="118" t="s">
        <v>147</v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>
        <f>IF(ISNUMBER(AK203),AK203,0)-IF(ISNUMBER(AE203),AE203,0)</f>
        <v>0</v>
      </c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>
        <f>IF(ISNUMBER(Z203),Z203,0)+IF(ISNUMBER(AK203),AK203,0)</f>
        <v>0</v>
      </c>
      <c r="BH203" s="116"/>
      <c r="BI203" s="116"/>
      <c r="BJ203" s="116"/>
      <c r="BK203" s="116"/>
      <c r="BL203" s="116"/>
      <c r="CA203" s="6" t="s">
        <v>51</v>
      </c>
    </row>
    <row r="205" spans="1:79" ht="14.25" customHeight="1" x14ac:dyDescent="0.2">
      <c r="A205" s="29" t="s">
        <v>242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 x14ac:dyDescent="0.2">
      <c r="A206" s="31" t="s">
        <v>223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</row>
    <row r="207" spans="1:79" ht="18" customHeight="1" x14ac:dyDescent="0.2">
      <c r="A207" s="27" t="s">
        <v>135</v>
      </c>
      <c r="B207" s="27"/>
      <c r="C207" s="27"/>
      <c r="D207" s="27"/>
      <c r="E207" s="27"/>
      <c r="F207" s="27"/>
      <c r="G207" s="27" t="s">
        <v>19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 t="s">
        <v>229</v>
      </c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 t="s">
        <v>239</v>
      </c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79" ht="42.95" customHeight="1" x14ac:dyDescent="0.2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140</v>
      </c>
      <c r="R208" s="27"/>
      <c r="S208" s="27"/>
      <c r="T208" s="27"/>
      <c r="U208" s="27"/>
      <c r="V208" s="74" t="s">
        <v>141</v>
      </c>
      <c r="W208" s="74"/>
      <c r="X208" s="74"/>
      <c r="Y208" s="74"/>
      <c r="Z208" s="27" t="s">
        <v>142</v>
      </c>
      <c r="AA208" s="27"/>
      <c r="AB208" s="27"/>
      <c r="AC208" s="27"/>
      <c r="AD208" s="27"/>
      <c r="AE208" s="27"/>
      <c r="AF208" s="27"/>
      <c r="AG208" s="27"/>
      <c r="AH208" s="27"/>
      <c r="AI208" s="27"/>
      <c r="AJ208" s="27" t="s">
        <v>143</v>
      </c>
      <c r="AK208" s="27"/>
      <c r="AL208" s="27"/>
      <c r="AM208" s="27"/>
      <c r="AN208" s="27"/>
      <c r="AO208" s="27" t="s">
        <v>20</v>
      </c>
      <c r="AP208" s="27"/>
      <c r="AQ208" s="27"/>
      <c r="AR208" s="27"/>
      <c r="AS208" s="27"/>
      <c r="AT208" s="74" t="s">
        <v>144</v>
      </c>
      <c r="AU208" s="74"/>
      <c r="AV208" s="74"/>
      <c r="AW208" s="74"/>
      <c r="AX208" s="27" t="s">
        <v>142</v>
      </c>
      <c r="AY208" s="27"/>
      <c r="AZ208" s="27"/>
      <c r="BA208" s="27"/>
      <c r="BB208" s="27"/>
      <c r="BC208" s="27"/>
      <c r="BD208" s="27"/>
      <c r="BE208" s="27"/>
      <c r="BF208" s="27"/>
      <c r="BG208" s="27"/>
      <c r="BH208" s="27" t="s">
        <v>145</v>
      </c>
      <c r="BI208" s="27"/>
      <c r="BJ208" s="27"/>
      <c r="BK208" s="27"/>
      <c r="BL208" s="27"/>
    </row>
    <row r="209" spans="1:79" ht="63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74"/>
      <c r="W209" s="74"/>
      <c r="X209" s="74"/>
      <c r="Y209" s="74"/>
      <c r="Z209" s="27" t="s">
        <v>17</v>
      </c>
      <c r="AA209" s="27"/>
      <c r="AB209" s="27"/>
      <c r="AC209" s="27"/>
      <c r="AD209" s="27"/>
      <c r="AE209" s="27" t="s">
        <v>16</v>
      </c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74"/>
      <c r="AU209" s="74"/>
      <c r="AV209" s="74"/>
      <c r="AW209" s="74"/>
      <c r="AX209" s="27" t="s">
        <v>17</v>
      </c>
      <c r="AY209" s="27"/>
      <c r="AZ209" s="27"/>
      <c r="BA209" s="27"/>
      <c r="BB209" s="27"/>
      <c r="BC209" s="27" t="s">
        <v>16</v>
      </c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>
        <v>3</v>
      </c>
      <c r="R210" s="27"/>
      <c r="S210" s="27"/>
      <c r="T210" s="27"/>
      <c r="U210" s="27"/>
      <c r="V210" s="27">
        <v>4</v>
      </c>
      <c r="W210" s="27"/>
      <c r="X210" s="27"/>
      <c r="Y210" s="27"/>
      <c r="Z210" s="27">
        <v>5</v>
      </c>
      <c r="AA210" s="27"/>
      <c r="AB210" s="27"/>
      <c r="AC210" s="27"/>
      <c r="AD210" s="27"/>
      <c r="AE210" s="27">
        <v>6</v>
      </c>
      <c r="AF210" s="27"/>
      <c r="AG210" s="27"/>
      <c r="AH210" s="27"/>
      <c r="AI210" s="27"/>
      <c r="AJ210" s="27">
        <v>7</v>
      </c>
      <c r="AK210" s="27"/>
      <c r="AL210" s="27"/>
      <c r="AM210" s="27"/>
      <c r="AN210" s="27"/>
      <c r="AO210" s="27">
        <v>8</v>
      </c>
      <c r="AP210" s="27"/>
      <c r="AQ210" s="27"/>
      <c r="AR210" s="27"/>
      <c r="AS210" s="27"/>
      <c r="AT210" s="27">
        <v>9</v>
      </c>
      <c r="AU210" s="27"/>
      <c r="AV210" s="27"/>
      <c r="AW210" s="27"/>
      <c r="AX210" s="27">
        <v>10</v>
      </c>
      <c r="AY210" s="27"/>
      <c r="AZ210" s="27"/>
      <c r="BA210" s="27"/>
      <c r="BB210" s="27"/>
      <c r="BC210" s="27">
        <v>11</v>
      </c>
      <c r="BD210" s="27"/>
      <c r="BE210" s="27"/>
      <c r="BF210" s="27"/>
      <c r="BG210" s="27"/>
      <c r="BH210" s="27">
        <v>12</v>
      </c>
      <c r="BI210" s="27"/>
      <c r="BJ210" s="27"/>
      <c r="BK210" s="27"/>
      <c r="BL210" s="27"/>
    </row>
    <row r="211" spans="1:79" s="1" customFormat="1" ht="12" hidden="1" customHeight="1" x14ac:dyDescent="0.2">
      <c r="A211" s="26" t="s">
        <v>64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30" t="s">
        <v>80</v>
      </c>
      <c r="R211" s="30"/>
      <c r="S211" s="30"/>
      <c r="T211" s="30"/>
      <c r="U211" s="30"/>
      <c r="V211" s="30" t="s">
        <v>81</v>
      </c>
      <c r="W211" s="30"/>
      <c r="X211" s="30"/>
      <c r="Y211" s="30"/>
      <c r="Z211" s="30" t="s">
        <v>82</v>
      </c>
      <c r="AA211" s="30"/>
      <c r="AB211" s="30"/>
      <c r="AC211" s="30"/>
      <c r="AD211" s="30"/>
      <c r="AE211" s="30" t="s">
        <v>83</v>
      </c>
      <c r="AF211" s="30"/>
      <c r="AG211" s="30"/>
      <c r="AH211" s="30"/>
      <c r="AI211" s="30"/>
      <c r="AJ211" s="78" t="s">
        <v>101</v>
      </c>
      <c r="AK211" s="30"/>
      <c r="AL211" s="30"/>
      <c r="AM211" s="30"/>
      <c r="AN211" s="30"/>
      <c r="AO211" s="30" t="s">
        <v>84</v>
      </c>
      <c r="AP211" s="30"/>
      <c r="AQ211" s="30"/>
      <c r="AR211" s="30"/>
      <c r="AS211" s="30"/>
      <c r="AT211" s="78" t="s">
        <v>102</v>
      </c>
      <c r="AU211" s="30"/>
      <c r="AV211" s="30"/>
      <c r="AW211" s="30"/>
      <c r="AX211" s="30" t="s">
        <v>85</v>
      </c>
      <c r="AY211" s="30"/>
      <c r="AZ211" s="30"/>
      <c r="BA211" s="30"/>
      <c r="BB211" s="30"/>
      <c r="BC211" s="30" t="s">
        <v>86</v>
      </c>
      <c r="BD211" s="30"/>
      <c r="BE211" s="30"/>
      <c r="BF211" s="30"/>
      <c r="BG211" s="30"/>
      <c r="BH211" s="78" t="s">
        <v>101</v>
      </c>
      <c r="BI211" s="30"/>
      <c r="BJ211" s="30"/>
      <c r="BK211" s="30"/>
      <c r="BL211" s="30"/>
      <c r="CA211" s="1" t="s">
        <v>52</v>
      </c>
    </row>
    <row r="212" spans="1:79" s="99" customFormat="1" ht="12.75" customHeight="1" x14ac:dyDescent="0.2">
      <c r="A212" s="110">
        <v>2111</v>
      </c>
      <c r="B212" s="110"/>
      <c r="C212" s="110"/>
      <c r="D212" s="110"/>
      <c r="E212" s="110"/>
      <c r="F212" s="110"/>
      <c r="G212" s="92" t="s">
        <v>176</v>
      </c>
      <c r="H212" s="93"/>
      <c r="I212" s="93"/>
      <c r="J212" s="93"/>
      <c r="K212" s="93"/>
      <c r="L212" s="93"/>
      <c r="M212" s="93"/>
      <c r="N212" s="93"/>
      <c r="O212" s="93"/>
      <c r="P212" s="94"/>
      <c r="Q212" s="117">
        <v>24899508</v>
      </c>
      <c r="R212" s="117"/>
      <c r="S212" s="117"/>
      <c r="T212" s="117"/>
      <c r="U212" s="117"/>
      <c r="V212" s="117">
        <v>0</v>
      </c>
      <c r="W212" s="117"/>
      <c r="X212" s="117"/>
      <c r="Y212" s="117"/>
      <c r="Z212" s="117">
        <v>0</v>
      </c>
      <c r="AA212" s="117"/>
      <c r="AB212" s="117"/>
      <c r="AC212" s="117"/>
      <c r="AD212" s="117"/>
      <c r="AE212" s="117">
        <v>0</v>
      </c>
      <c r="AF212" s="117"/>
      <c r="AG212" s="117"/>
      <c r="AH212" s="117"/>
      <c r="AI212" s="117"/>
      <c r="AJ212" s="117">
        <f>IF(ISNUMBER(Q212),Q212,0)-IF(ISNUMBER(Z212),Z212,0)</f>
        <v>24899508</v>
      </c>
      <c r="AK212" s="117"/>
      <c r="AL212" s="117"/>
      <c r="AM212" s="117"/>
      <c r="AN212" s="117"/>
      <c r="AO212" s="117">
        <v>28715983</v>
      </c>
      <c r="AP212" s="117"/>
      <c r="AQ212" s="117"/>
      <c r="AR212" s="117"/>
      <c r="AS212" s="117"/>
      <c r="AT212" s="117">
        <f>IF(ISNUMBER(V212),V212,0)-IF(ISNUMBER(Z212),Z212,0)-IF(ISNUMBER(AE212),AE212,0)</f>
        <v>0</v>
      </c>
      <c r="AU212" s="117"/>
      <c r="AV212" s="117"/>
      <c r="AW212" s="117"/>
      <c r="AX212" s="117">
        <v>0</v>
      </c>
      <c r="AY212" s="117"/>
      <c r="AZ212" s="117"/>
      <c r="BA212" s="117"/>
      <c r="BB212" s="117"/>
      <c r="BC212" s="117">
        <v>0</v>
      </c>
      <c r="BD212" s="117"/>
      <c r="BE212" s="117"/>
      <c r="BF212" s="117"/>
      <c r="BG212" s="117"/>
      <c r="BH212" s="117">
        <f>IF(ISNUMBER(AO212),AO212,0)-IF(ISNUMBER(AX212),AX212,0)</f>
        <v>28715983</v>
      </c>
      <c r="BI212" s="117"/>
      <c r="BJ212" s="117"/>
      <c r="BK212" s="117"/>
      <c r="BL212" s="117"/>
      <c r="CA212" s="99" t="s">
        <v>53</v>
      </c>
    </row>
    <row r="213" spans="1:79" s="99" customFormat="1" ht="12.75" customHeight="1" x14ac:dyDescent="0.2">
      <c r="A213" s="110">
        <v>2120</v>
      </c>
      <c r="B213" s="110"/>
      <c r="C213" s="110"/>
      <c r="D213" s="110"/>
      <c r="E213" s="110"/>
      <c r="F213" s="110"/>
      <c r="G213" s="92" t="s">
        <v>177</v>
      </c>
      <c r="H213" s="93"/>
      <c r="I213" s="93"/>
      <c r="J213" s="93"/>
      <c r="K213" s="93"/>
      <c r="L213" s="93"/>
      <c r="M213" s="93"/>
      <c r="N213" s="93"/>
      <c r="O213" s="93"/>
      <c r="P213" s="94"/>
      <c r="Q213" s="117">
        <v>5477892</v>
      </c>
      <c r="R213" s="117"/>
      <c r="S213" s="117"/>
      <c r="T213" s="117"/>
      <c r="U213" s="117"/>
      <c r="V213" s="117">
        <v>0</v>
      </c>
      <c r="W213" s="117"/>
      <c r="X213" s="117"/>
      <c r="Y213" s="117"/>
      <c r="Z213" s="117">
        <v>0</v>
      </c>
      <c r="AA213" s="117"/>
      <c r="AB213" s="117"/>
      <c r="AC213" s="117"/>
      <c r="AD213" s="117"/>
      <c r="AE213" s="117">
        <v>0</v>
      </c>
      <c r="AF213" s="117"/>
      <c r="AG213" s="117"/>
      <c r="AH213" s="117"/>
      <c r="AI213" s="117"/>
      <c r="AJ213" s="117">
        <f>IF(ISNUMBER(Q213),Q213,0)-IF(ISNUMBER(Z213),Z213,0)</f>
        <v>5477892</v>
      </c>
      <c r="AK213" s="117"/>
      <c r="AL213" s="117"/>
      <c r="AM213" s="117"/>
      <c r="AN213" s="117"/>
      <c r="AO213" s="117">
        <v>6317517</v>
      </c>
      <c r="AP213" s="117"/>
      <c r="AQ213" s="117"/>
      <c r="AR213" s="117"/>
      <c r="AS213" s="117"/>
      <c r="AT213" s="117">
        <f>IF(ISNUMBER(V213),V213,0)-IF(ISNUMBER(Z213),Z213,0)-IF(ISNUMBER(AE213),AE213,0)</f>
        <v>0</v>
      </c>
      <c r="AU213" s="117"/>
      <c r="AV213" s="117"/>
      <c r="AW213" s="117"/>
      <c r="AX213" s="117">
        <v>0</v>
      </c>
      <c r="AY213" s="117"/>
      <c r="AZ213" s="117"/>
      <c r="BA213" s="117"/>
      <c r="BB213" s="117"/>
      <c r="BC213" s="117">
        <v>0</v>
      </c>
      <c r="BD213" s="117"/>
      <c r="BE213" s="117"/>
      <c r="BF213" s="117"/>
      <c r="BG213" s="117"/>
      <c r="BH213" s="117">
        <f>IF(ISNUMBER(AO213),AO213,0)-IF(ISNUMBER(AX213),AX213,0)</f>
        <v>6317517</v>
      </c>
      <c r="BI213" s="117"/>
      <c r="BJ213" s="117"/>
      <c r="BK213" s="117"/>
      <c r="BL213" s="117"/>
    </row>
    <row r="214" spans="1:79" s="6" customFormat="1" ht="12.75" customHeight="1" x14ac:dyDescent="0.2">
      <c r="A214" s="85"/>
      <c r="B214" s="85"/>
      <c r="C214" s="85"/>
      <c r="D214" s="85"/>
      <c r="E214" s="85"/>
      <c r="F214" s="85"/>
      <c r="G214" s="100" t="s">
        <v>147</v>
      </c>
      <c r="H214" s="101"/>
      <c r="I214" s="101"/>
      <c r="J214" s="101"/>
      <c r="K214" s="101"/>
      <c r="L214" s="101"/>
      <c r="M214" s="101"/>
      <c r="N214" s="101"/>
      <c r="O214" s="101"/>
      <c r="P214" s="102"/>
      <c r="Q214" s="116">
        <v>30377400</v>
      </c>
      <c r="R214" s="116"/>
      <c r="S214" s="116"/>
      <c r="T214" s="116"/>
      <c r="U214" s="116"/>
      <c r="V214" s="116">
        <v>0</v>
      </c>
      <c r="W214" s="116"/>
      <c r="X214" s="116"/>
      <c r="Y214" s="116"/>
      <c r="Z214" s="116">
        <v>0</v>
      </c>
      <c r="AA214" s="116"/>
      <c r="AB214" s="116"/>
      <c r="AC214" s="116"/>
      <c r="AD214" s="116"/>
      <c r="AE214" s="116">
        <v>0</v>
      </c>
      <c r="AF214" s="116"/>
      <c r="AG214" s="116"/>
      <c r="AH214" s="116"/>
      <c r="AI214" s="116"/>
      <c r="AJ214" s="116">
        <f>IF(ISNUMBER(Q214),Q214,0)-IF(ISNUMBER(Z214),Z214,0)</f>
        <v>30377400</v>
      </c>
      <c r="AK214" s="116"/>
      <c r="AL214" s="116"/>
      <c r="AM214" s="116"/>
      <c r="AN214" s="116"/>
      <c r="AO214" s="116">
        <v>35033500</v>
      </c>
      <c r="AP214" s="116"/>
      <c r="AQ214" s="116"/>
      <c r="AR214" s="116"/>
      <c r="AS214" s="116"/>
      <c r="AT214" s="116">
        <f>IF(ISNUMBER(V214),V214,0)-IF(ISNUMBER(Z214),Z214,0)-IF(ISNUMBER(AE214),AE214,0)</f>
        <v>0</v>
      </c>
      <c r="AU214" s="116"/>
      <c r="AV214" s="116"/>
      <c r="AW214" s="116"/>
      <c r="AX214" s="116">
        <v>0</v>
      </c>
      <c r="AY214" s="116"/>
      <c r="AZ214" s="116"/>
      <c r="BA214" s="116"/>
      <c r="BB214" s="116"/>
      <c r="BC214" s="116">
        <v>0</v>
      </c>
      <c r="BD214" s="116"/>
      <c r="BE214" s="116"/>
      <c r="BF214" s="116"/>
      <c r="BG214" s="116"/>
      <c r="BH214" s="116">
        <f>IF(ISNUMBER(AO214),AO214,0)-IF(ISNUMBER(AX214),AX214,0)</f>
        <v>35033500</v>
      </c>
      <c r="BI214" s="116"/>
      <c r="BJ214" s="116"/>
      <c r="BK214" s="116"/>
      <c r="BL214" s="116"/>
    </row>
    <row r="216" spans="1:79" ht="14.25" customHeight="1" x14ac:dyDescent="0.2">
      <c r="A216" s="29" t="s">
        <v>230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31" t="s">
        <v>223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42.95" customHeight="1" x14ac:dyDescent="0.2">
      <c r="A218" s="74" t="s">
        <v>135</v>
      </c>
      <c r="B218" s="74"/>
      <c r="C218" s="74"/>
      <c r="D218" s="74"/>
      <c r="E218" s="74"/>
      <c r="F218" s="74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15</v>
      </c>
      <c r="U218" s="27"/>
      <c r="V218" s="27"/>
      <c r="W218" s="27"/>
      <c r="X218" s="27"/>
      <c r="Y218" s="27"/>
      <c r="Z218" s="27" t="s">
        <v>14</v>
      </c>
      <c r="AA218" s="27"/>
      <c r="AB218" s="27"/>
      <c r="AC218" s="27"/>
      <c r="AD218" s="27"/>
      <c r="AE218" s="27" t="s">
        <v>226</v>
      </c>
      <c r="AF218" s="27"/>
      <c r="AG218" s="27"/>
      <c r="AH218" s="27"/>
      <c r="AI218" s="27"/>
      <c r="AJ218" s="27"/>
      <c r="AK218" s="27" t="s">
        <v>231</v>
      </c>
      <c r="AL218" s="27"/>
      <c r="AM218" s="27"/>
      <c r="AN218" s="27"/>
      <c r="AO218" s="27"/>
      <c r="AP218" s="27"/>
      <c r="AQ218" s="27" t="s">
        <v>243</v>
      </c>
      <c r="AR218" s="27"/>
      <c r="AS218" s="27"/>
      <c r="AT218" s="27"/>
      <c r="AU218" s="27"/>
      <c r="AV218" s="27"/>
      <c r="AW218" s="27" t="s">
        <v>18</v>
      </c>
      <c r="AX218" s="27"/>
      <c r="AY218" s="27"/>
      <c r="AZ218" s="27"/>
      <c r="BA218" s="27"/>
      <c r="BB218" s="27"/>
      <c r="BC218" s="27"/>
      <c r="BD218" s="27"/>
      <c r="BE218" s="27" t="s">
        <v>156</v>
      </c>
      <c r="BF218" s="27"/>
      <c r="BG218" s="27"/>
      <c r="BH218" s="27"/>
      <c r="BI218" s="27"/>
      <c r="BJ218" s="27"/>
      <c r="BK218" s="27"/>
      <c r="BL218" s="27"/>
    </row>
    <row r="219" spans="1:79" ht="21.75" customHeight="1" x14ac:dyDescent="0.2">
      <c r="A219" s="74"/>
      <c r="B219" s="74"/>
      <c r="C219" s="74"/>
      <c r="D219" s="74"/>
      <c r="E219" s="74"/>
      <c r="F219" s="7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>
        <v>4</v>
      </c>
      <c r="AA220" s="27"/>
      <c r="AB220" s="27"/>
      <c r="AC220" s="27"/>
      <c r="AD220" s="27"/>
      <c r="AE220" s="27">
        <v>5</v>
      </c>
      <c r="AF220" s="27"/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/>
      <c r="AQ220" s="27">
        <v>7</v>
      </c>
      <c r="AR220" s="27"/>
      <c r="AS220" s="27"/>
      <c r="AT220" s="27"/>
      <c r="AU220" s="27"/>
      <c r="AV220" s="27"/>
      <c r="AW220" s="26">
        <v>8</v>
      </c>
      <c r="AX220" s="26"/>
      <c r="AY220" s="26"/>
      <c r="AZ220" s="26"/>
      <c r="BA220" s="26"/>
      <c r="BB220" s="26"/>
      <c r="BC220" s="26"/>
      <c r="BD220" s="26"/>
      <c r="BE220" s="26">
        <v>9</v>
      </c>
      <c r="BF220" s="26"/>
      <c r="BG220" s="26"/>
      <c r="BH220" s="26"/>
      <c r="BI220" s="26"/>
      <c r="BJ220" s="26"/>
      <c r="BK220" s="26"/>
      <c r="BL220" s="26"/>
    </row>
    <row r="221" spans="1:79" s="1" customFormat="1" ht="18.75" hidden="1" customHeight="1" x14ac:dyDescent="0.2">
      <c r="A221" s="26" t="s">
        <v>64</v>
      </c>
      <c r="B221" s="26"/>
      <c r="C221" s="26"/>
      <c r="D221" s="26"/>
      <c r="E221" s="26"/>
      <c r="F221" s="26"/>
      <c r="G221" s="61" t="s">
        <v>57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30" t="s">
        <v>80</v>
      </c>
      <c r="U221" s="30"/>
      <c r="V221" s="30"/>
      <c r="W221" s="30"/>
      <c r="X221" s="30"/>
      <c r="Y221" s="30"/>
      <c r="Z221" s="30" t="s">
        <v>81</v>
      </c>
      <c r="AA221" s="30"/>
      <c r="AB221" s="30"/>
      <c r="AC221" s="30"/>
      <c r="AD221" s="30"/>
      <c r="AE221" s="30" t="s">
        <v>82</v>
      </c>
      <c r="AF221" s="30"/>
      <c r="AG221" s="30"/>
      <c r="AH221" s="30"/>
      <c r="AI221" s="30"/>
      <c r="AJ221" s="30"/>
      <c r="AK221" s="30" t="s">
        <v>83</v>
      </c>
      <c r="AL221" s="30"/>
      <c r="AM221" s="30"/>
      <c r="AN221" s="30"/>
      <c r="AO221" s="30"/>
      <c r="AP221" s="30"/>
      <c r="AQ221" s="30" t="s">
        <v>84</v>
      </c>
      <c r="AR221" s="30"/>
      <c r="AS221" s="30"/>
      <c r="AT221" s="30"/>
      <c r="AU221" s="30"/>
      <c r="AV221" s="30"/>
      <c r="AW221" s="61" t="s">
        <v>87</v>
      </c>
      <c r="AX221" s="61"/>
      <c r="AY221" s="61"/>
      <c r="AZ221" s="61"/>
      <c r="BA221" s="61"/>
      <c r="BB221" s="61"/>
      <c r="BC221" s="61"/>
      <c r="BD221" s="61"/>
      <c r="BE221" s="61" t="s">
        <v>88</v>
      </c>
      <c r="BF221" s="61"/>
      <c r="BG221" s="61"/>
      <c r="BH221" s="61"/>
      <c r="BI221" s="61"/>
      <c r="BJ221" s="61"/>
      <c r="BK221" s="61"/>
      <c r="BL221" s="61"/>
      <c r="CA221" s="1" t="s">
        <v>54</v>
      </c>
    </row>
    <row r="222" spans="1:79" s="6" customFormat="1" ht="12.75" customHeight="1" x14ac:dyDescent="0.2">
      <c r="A222" s="85"/>
      <c r="B222" s="85"/>
      <c r="C222" s="85"/>
      <c r="D222" s="85"/>
      <c r="E222" s="85"/>
      <c r="F222" s="85"/>
      <c r="G222" s="118" t="s">
        <v>147</v>
      </c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CA222" s="6" t="s">
        <v>55</v>
      </c>
    </row>
    <row r="224" spans="1:79" ht="14.25" customHeight="1" x14ac:dyDescent="0.2">
      <c r="A224" s="29" t="s">
        <v>244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64" ht="15" customHeight="1" x14ac:dyDescent="0.2">
      <c r="A225" s="124" t="s">
        <v>310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</row>
    <row r="226" spans="1:6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8" spans="1:64" ht="14.25" x14ac:dyDescent="0.2">
      <c r="A228" s="29" t="s">
        <v>259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64" ht="14.25" x14ac:dyDescent="0.2">
      <c r="A229" s="29" t="s">
        <v>232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64" ht="15" customHeight="1" x14ac:dyDescent="0.2">
      <c r="A230" s="124" t="s">
        <v>276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</row>
    <row r="231" spans="1:64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4" spans="1:64" ht="18.95" customHeight="1" x14ac:dyDescent="0.2">
      <c r="A234" s="128" t="s">
        <v>217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22"/>
      <c r="AC234" s="22"/>
      <c r="AD234" s="22"/>
      <c r="AE234" s="22"/>
      <c r="AF234" s="22"/>
      <c r="AG234" s="22"/>
      <c r="AH234" s="42"/>
      <c r="AI234" s="42"/>
      <c r="AJ234" s="42"/>
      <c r="AK234" s="42"/>
      <c r="AL234" s="42"/>
      <c r="AM234" s="42"/>
      <c r="AN234" s="42"/>
      <c r="AO234" s="42"/>
      <c r="AP234" s="42"/>
      <c r="AQ234" s="22"/>
      <c r="AR234" s="22"/>
      <c r="AS234" s="22"/>
      <c r="AT234" s="22"/>
      <c r="AU234" s="129" t="s">
        <v>219</v>
      </c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</row>
    <row r="235" spans="1:64" ht="12.75" customHeight="1" x14ac:dyDescent="0.2">
      <c r="AB235" s="23"/>
      <c r="AC235" s="23"/>
      <c r="AD235" s="23"/>
      <c r="AE235" s="23"/>
      <c r="AF235" s="23"/>
      <c r="AG235" s="23"/>
      <c r="AH235" s="28" t="s">
        <v>1</v>
      </c>
      <c r="AI235" s="28"/>
      <c r="AJ235" s="28"/>
      <c r="AK235" s="28"/>
      <c r="AL235" s="28"/>
      <c r="AM235" s="28"/>
      <c r="AN235" s="28"/>
      <c r="AO235" s="28"/>
      <c r="AP235" s="28"/>
      <c r="AQ235" s="23"/>
      <c r="AR235" s="23"/>
      <c r="AS235" s="23"/>
      <c r="AT235" s="23"/>
      <c r="AU235" s="28" t="s">
        <v>160</v>
      </c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</row>
    <row r="236" spans="1:64" ht="15" x14ac:dyDescent="0.2">
      <c r="AB236" s="23"/>
      <c r="AC236" s="23"/>
      <c r="AD236" s="23"/>
      <c r="AE236" s="23"/>
      <c r="AF236" s="23"/>
      <c r="AG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3"/>
      <c r="AR236" s="23"/>
      <c r="AS236" s="23"/>
      <c r="AT236" s="23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</row>
    <row r="237" spans="1:64" ht="18" customHeight="1" x14ac:dyDescent="0.2">
      <c r="A237" s="128" t="s">
        <v>218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23"/>
      <c r="AC237" s="23"/>
      <c r="AD237" s="23"/>
      <c r="AE237" s="23"/>
      <c r="AF237" s="23"/>
      <c r="AG237" s="23"/>
      <c r="AH237" s="43"/>
      <c r="AI237" s="43"/>
      <c r="AJ237" s="43"/>
      <c r="AK237" s="43"/>
      <c r="AL237" s="43"/>
      <c r="AM237" s="43"/>
      <c r="AN237" s="43"/>
      <c r="AO237" s="43"/>
      <c r="AP237" s="43"/>
      <c r="AQ237" s="23"/>
      <c r="AR237" s="23"/>
      <c r="AS237" s="23"/>
      <c r="AT237" s="23"/>
      <c r="AU237" s="130" t="s">
        <v>220</v>
      </c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</row>
    <row r="238" spans="1:64" ht="12" customHeight="1" x14ac:dyDescent="0.2">
      <c r="AB238" s="23"/>
      <c r="AC238" s="23"/>
      <c r="AD238" s="23"/>
      <c r="AE238" s="23"/>
      <c r="AF238" s="23"/>
      <c r="AG238" s="23"/>
      <c r="AH238" s="28" t="s">
        <v>1</v>
      </c>
      <c r="AI238" s="28"/>
      <c r="AJ238" s="28"/>
      <c r="AK238" s="28"/>
      <c r="AL238" s="28"/>
      <c r="AM238" s="28"/>
      <c r="AN238" s="28"/>
      <c r="AO238" s="28"/>
      <c r="AP238" s="28"/>
      <c r="AQ238" s="23"/>
      <c r="AR238" s="23"/>
      <c r="AS238" s="23"/>
      <c r="AT238" s="23"/>
      <c r="AU238" s="28" t="s">
        <v>160</v>
      </c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</row>
  </sheetData>
  <mergeCells count="1471"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BJ162:BL162"/>
    <mergeCell ref="AR162:AT162"/>
    <mergeCell ref="AU162:AW162"/>
    <mergeCell ref="AX162:AZ162"/>
    <mergeCell ref="BA162:BC162"/>
    <mergeCell ref="BD162:BF162"/>
    <mergeCell ref="BG162:BI162"/>
    <mergeCell ref="BJ161:BL161"/>
    <mergeCell ref="A162:C162"/>
    <mergeCell ref="D162:V162"/>
    <mergeCell ref="W162:Y162"/>
    <mergeCell ref="Z162:AB162"/>
    <mergeCell ref="AC162:AE162"/>
    <mergeCell ref="AF162:AH162"/>
    <mergeCell ref="AI162:AK162"/>
    <mergeCell ref="AL162:AN162"/>
    <mergeCell ref="AO162:AQ162"/>
    <mergeCell ref="AR161:AT161"/>
    <mergeCell ref="AU161:AW161"/>
    <mergeCell ref="AX161:AZ161"/>
    <mergeCell ref="BA161:BC161"/>
    <mergeCell ref="BD161:BF161"/>
    <mergeCell ref="BG161:BI161"/>
    <mergeCell ref="BJ160:BL160"/>
    <mergeCell ref="A161:C161"/>
    <mergeCell ref="D161:V161"/>
    <mergeCell ref="W161:Y161"/>
    <mergeCell ref="Z161:AB161"/>
    <mergeCell ref="AC161:AE161"/>
    <mergeCell ref="AF161:AH161"/>
    <mergeCell ref="AI161:AK161"/>
    <mergeCell ref="AL161:AN161"/>
    <mergeCell ref="AO161:AQ161"/>
    <mergeCell ref="AR160:AT160"/>
    <mergeCell ref="AU160:AW160"/>
    <mergeCell ref="AX160:AZ160"/>
    <mergeCell ref="BA160:BC160"/>
    <mergeCell ref="BD160:BF160"/>
    <mergeCell ref="BG160:BI160"/>
    <mergeCell ref="A160:C160"/>
    <mergeCell ref="D160:V160"/>
    <mergeCell ref="W160:Y160"/>
    <mergeCell ref="Z160:AB160"/>
    <mergeCell ref="AC160:AE160"/>
    <mergeCell ref="AO150:AS150"/>
    <mergeCell ref="AT150:AX150"/>
    <mergeCell ref="AY150:BC150"/>
    <mergeCell ref="BD150:BH150"/>
    <mergeCell ref="BI150:BM150"/>
    <mergeCell ref="BN150:BR150"/>
    <mergeCell ref="AT149:AX149"/>
    <mergeCell ref="AY149:BC149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149:T149"/>
    <mergeCell ref="U149:Y149"/>
    <mergeCell ref="Z149:AD149"/>
    <mergeCell ref="AE149:AI149"/>
    <mergeCell ref="AJ149:AN149"/>
    <mergeCell ref="AO149:AS149"/>
    <mergeCell ref="AO148:AS148"/>
    <mergeCell ref="AT148:AX148"/>
    <mergeCell ref="AY148:BC148"/>
    <mergeCell ref="BD148:BH148"/>
    <mergeCell ref="BI148:BM148"/>
    <mergeCell ref="BN148:BR148"/>
    <mergeCell ref="AT147:AX147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BD145:BH145"/>
    <mergeCell ref="BI145:BM145"/>
    <mergeCell ref="BN145:BR145"/>
    <mergeCell ref="A146:T146"/>
    <mergeCell ref="U146:Y146"/>
    <mergeCell ref="Z146:AD146"/>
    <mergeCell ref="AE146:AI146"/>
    <mergeCell ref="AJ146:AN146"/>
    <mergeCell ref="AO146:AS146"/>
    <mergeCell ref="AT146:AX146"/>
    <mergeCell ref="BI144:BM144"/>
    <mergeCell ref="BN144:BR144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N143:BR143"/>
    <mergeCell ref="A144:T144"/>
    <mergeCell ref="U144:Y144"/>
    <mergeCell ref="Z144:AD144"/>
    <mergeCell ref="AE144:AI144"/>
    <mergeCell ref="AJ144:AN144"/>
    <mergeCell ref="AO144:AS144"/>
    <mergeCell ref="AT144:AX144"/>
    <mergeCell ref="AY144:BC144"/>
    <mergeCell ref="BD144:BH144"/>
    <mergeCell ref="A143:T143"/>
    <mergeCell ref="U143:Y143"/>
    <mergeCell ref="Z143:AD143"/>
    <mergeCell ref="AE143:AI143"/>
    <mergeCell ref="AJ143:AN143"/>
    <mergeCell ref="AO143:AS143"/>
    <mergeCell ref="AP134:AT134"/>
    <mergeCell ref="AU134:AY134"/>
    <mergeCell ref="AZ134:BD134"/>
    <mergeCell ref="BE134:BI134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A125:C125"/>
    <mergeCell ref="D125:P125"/>
    <mergeCell ref="Q125:U125"/>
    <mergeCell ref="V125:AE125"/>
    <mergeCell ref="AF125:AJ125"/>
    <mergeCell ref="AK125:AO125"/>
    <mergeCell ref="BT117:BX117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7:AA237"/>
    <mergeCell ref="AH237:AP237"/>
    <mergeCell ref="AU237:BF237"/>
    <mergeCell ref="AH238:AP238"/>
    <mergeCell ref="AU238:BF238"/>
    <mergeCell ref="A31:D31"/>
    <mergeCell ref="E31:T31"/>
    <mergeCell ref="U31:Y31"/>
    <mergeCell ref="Z31:AD31"/>
    <mergeCell ref="AE31:AH31"/>
    <mergeCell ref="A230:BL230"/>
    <mergeCell ref="A234:AA234"/>
    <mergeCell ref="AH234:AP234"/>
    <mergeCell ref="AU234:BF234"/>
    <mergeCell ref="AH235:AP235"/>
    <mergeCell ref="AU235:BF235"/>
    <mergeCell ref="AW222:BD222"/>
    <mergeCell ref="BE222:BL222"/>
    <mergeCell ref="A224:BL224"/>
    <mergeCell ref="A225:BL225"/>
    <mergeCell ref="A228:BL228"/>
    <mergeCell ref="A229:BL229"/>
    <mergeCell ref="AQ221:AV221"/>
    <mergeCell ref="AW221:BD221"/>
    <mergeCell ref="BE221:BL221"/>
    <mergeCell ref="A222:F222"/>
    <mergeCell ref="G222:S222"/>
    <mergeCell ref="T222:Y222"/>
    <mergeCell ref="Z222:AD222"/>
    <mergeCell ref="AE222:AJ222"/>
    <mergeCell ref="AK222:AP222"/>
    <mergeCell ref="AQ222:AV222"/>
    <mergeCell ref="A221:F221"/>
    <mergeCell ref="G221:S221"/>
    <mergeCell ref="T221:Y221"/>
    <mergeCell ref="Z221:AD221"/>
    <mergeCell ref="AE221:AJ221"/>
    <mergeCell ref="AK221:AP221"/>
    <mergeCell ref="BE218:BL219"/>
    <mergeCell ref="A220:F220"/>
    <mergeCell ref="G220:S220"/>
    <mergeCell ref="T220:Y220"/>
    <mergeCell ref="Z220:AD220"/>
    <mergeCell ref="AE220:AJ220"/>
    <mergeCell ref="AK220:AP220"/>
    <mergeCell ref="AQ220:AV220"/>
    <mergeCell ref="AW220:BD220"/>
    <mergeCell ref="BE220:BL220"/>
    <mergeCell ref="A216:BL216"/>
    <mergeCell ref="A217:BL217"/>
    <mergeCell ref="A218:F219"/>
    <mergeCell ref="G218:S219"/>
    <mergeCell ref="T218:Y219"/>
    <mergeCell ref="Z218:AD219"/>
    <mergeCell ref="AE218:AJ219"/>
    <mergeCell ref="AK218:AP219"/>
    <mergeCell ref="AQ218:AV219"/>
    <mergeCell ref="AW218:BD219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T208:AW209"/>
    <mergeCell ref="AX208:BG208"/>
    <mergeCell ref="BH208:BL209"/>
    <mergeCell ref="Z209:AD209"/>
    <mergeCell ref="AE209:AI209"/>
    <mergeCell ref="AX209:BB209"/>
    <mergeCell ref="BC209:BG209"/>
    <mergeCell ref="A206:BL206"/>
    <mergeCell ref="A207:F209"/>
    <mergeCell ref="G207:P209"/>
    <mergeCell ref="Q207:AN207"/>
    <mergeCell ref="AO207:BL207"/>
    <mergeCell ref="Q208:U209"/>
    <mergeCell ref="V208:Y209"/>
    <mergeCell ref="Z208:AI208"/>
    <mergeCell ref="AJ208:AN209"/>
    <mergeCell ref="AO208:AS209"/>
    <mergeCell ref="AK203:AP203"/>
    <mergeCell ref="AQ203:AV203"/>
    <mergeCell ref="AW203:BA203"/>
    <mergeCell ref="BB203:BF203"/>
    <mergeCell ref="BG203:BL203"/>
    <mergeCell ref="A205:BL205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Q199:AV200"/>
    <mergeCell ref="AW199:BF199"/>
    <mergeCell ref="BG199:BL200"/>
    <mergeCell ref="AW200:BA200"/>
    <mergeCell ref="BB200:BF200"/>
    <mergeCell ref="A201:F201"/>
    <mergeCell ref="G201:S201"/>
    <mergeCell ref="T201:Y201"/>
    <mergeCell ref="Z201:AD201"/>
    <mergeCell ref="AE201:AJ201"/>
    <mergeCell ref="A199:F200"/>
    <mergeCell ref="G199:S200"/>
    <mergeCell ref="T199:Y200"/>
    <mergeCell ref="Z199:AD200"/>
    <mergeCell ref="AE199:AJ200"/>
    <mergeCell ref="AK199:AP200"/>
    <mergeCell ref="BP189:BS189"/>
    <mergeCell ref="A192:BL192"/>
    <mergeCell ref="A193:BL193"/>
    <mergeCell ref="A196:BL196"/>
    <mergeCell ref="A197:BL197"/>
    <mergeCell ref="A198:BL198"/>
    <mergeCell ref="AO189:AR189"/>
    <mergeCell ref="AS189:AW189"/>
    <mergeCell ref="AX189:BA189"/>
    <mergeCell ref="BB189:BF189"/>
    <mergeCell ref="BG189:BJ189"/>
    <mergeCell ref="BK189:BO189"/>
    <mergeCell ref="BB188:BF188"/>
    <mergeCell ref="BG188:BJ188"/>
    <mergeCell ref="BK188:BO188"/>
    <mergeCell ref="BP188:BS188"/>
    <mergeCell ref="A189:M189"/>
    <mergeCell ref="N189:U189"/>
    <mergeCell ref="V189:Z189"/>
    <mergeCell ref="AA189:AE189"/>
    <mergeCell ref="AF189:AI189"/>
    <mergeCell ref="AJ189:AN189"/>
    <mergeCell ref="BP187:BS187"/>
    <mergeCell ref="A188:M188"/>
    <mergeCell ref="N188:U188"/>
    <mergeCell ref="V188:Z188"/>
    <mergeCell ref="AA188:AE188"/>
    <mergeCell ref="AF188:AI188"/>
    <mergeCell ref="AJ188:AN188"/>
    <mergeCell ref="AO188:AR188"/>
    <mergeCell ref="AS188:AW188"/>
    <mergeCell ref="AX188:BA188"/>
    <mergeCell ref="AO187:AR187"/>
    <mergeCell ref="AS187:AW187"/>
    <mergeCell ref="AX187:BA187"/>
    <mergeCell ref="BB187:BF187"/>
    <mergeCell ref="BG187:BJ187"/>
    <mergeCell ref="BK187:BO187"/>
    <mergeCell ref="BB186:BF186"/>
    <mergeCell ref="BG186:BJ186"/>
    <mergeCell ref="BK186:BO186"/>
    <mergeCell ref="BP186:BS186"/>
    <mergeCell ref="A187:M187"/>
    <mergeCell ref="N187:U187"/>
    <mergeCell ref="V187:Z187"/>
    <mergeCell ref="AA187:AE187"/>
    <mergeCell ref="AF187:AI187"/>
    <mergeCell ref="AJ187:AN187"/>
    <mergeCell ref="AA186:AE186"/>
    <mergeCell ref="AF186:AI186"/>
    <mergeCell ref="AJ186:AN186"/>
    <mergeCell ref="AO186:AR186"/>
    <mergeCell ref="AS186:AW186"/>
    <mergeCell ref="AX186:BA186"/>
    <mergeCell ref="A183:BL183"/>
    <mergeCell ref="A184:BM184"/>
    <mergeCell ref="A185:M186"/>
    <mergeCell ref="N185:U186"/>
    <mergeCell ref="V185:Z186"/>
    <mergeCell ref="AA185:AI185"/>
    <mergeCell ref="AJ185:AR185"/>
    <mergeCell ref="AS185:BA185"/>
    <mergeCell ref="BB185:BJ185"/>
    <mergeCell ref="BK185:BS185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7:BS167"/>
    <mergeCell ref="A168:F169"/>
    <mergeCell ref="G168:S169"/>
    <mergeCell ref="T168:Z169"/>
    <mergeCell ref="AA168:AO168"/>
    <mergeCell ref="AP168:BD168"/>
    <mergeCell ref="BE168:BS168"/>
    <mergeCell ref="AA169:AE169"/>
    <mergeCell ref="AF169:AJ169"/>
    <mergeCell ref="AK169:AO169"/>
    <mergeCell ref="BA159:BC159"/>
    <mergeCell ref="BD159:BF159"/>
    <mergeCell ref="BG159:BI159"/>
    <mergeCell ref="BJ159:BL159"/>
    <mergeCell ref="A165:BL165"/>
    <mergeCell ref="A166:BS166"/>
    <mergeCell ref="AF160:AH160"/>
    <mergeCell ref="AI160:AK160"/>
    <mergeCell ref="AL160:AN160"/>
    <mergeCell ref="AO160:AQ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A157:C157"/>
    <mergeCell ref="D157:V157"/>
    <mergeCell ref="W157:Y157"/>
    <mergeCell ref="Z157:AB157"/>
    <mergeCell ref="AC157:AE157"/>
    <mergeCell ref="AF157:AH157"/>
    <mergeCell ref="BJ155:BL156"/>
    <mergeCell ref="W156:Y156"/>
    <mergeCell ref="Z156:AB156"/>
    <mergeCell ref="AC156:AE156"/>
    <mergeCell ref="AF156:AH156"/>
    <mergeCell ref="AI156:AK156"/>
    <mergeCell ref="AL156:AN156"/>
    <mergeCell ref="AO156:AQ156"/>
    <mergeCell ref="AR156:AT156"/>
    <mergeCell ref="BG154:BL154"/>
    <mergeCell ref="W155:AB155"/>
    <mergeCell ref="AC155:AH155"/>
    <mergeCell ref="AI155:AN155"/>
    <mergeCell ref="AO155:AT155"/>
    <mergeCell ref="AU155:AW156"/>
    <mergeCell ref="AX155:AZ156"/>
    <mergeCell ref="BA155:BC156"/>
    <mergeCell ref="BD155:BF156"/>
    <mergeCell ref="BG155:BI156"/>
    <mergeCell ref="A154:C156"/>
    <mergeCell ref="D154:V156"/>
    <mergeCell ref="W154:AH154"/>
    <mergeCell ref="AI154:AT154"/>
    <mergeCell ref="AU154:AZ154"/>
    <mergeCell ref="BA154:BF154"/>
    <mergeCell ref="AT142:AX142"/>
    <mergeCell ref="AY142:BC142"/>
    <mergeCell ref="BD142:BH142"/>
    <mergeCell ref="BI142:BM142"/>
    <mergeCell ref="BN142:BR142"/>
    <mergeCell ref="A153:BL153"/>
    <mergeCell ref="AT143:AX143"/>
    <mergeCell ref="AY143:BC143"/>
    <mergeCell ref="BD143:BH143"/>
    <mergeCell ref="BI143:BM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4:AT124"/>
    <mergeCell ref="AU124:AY124"/>
    <mergeCell ref="AZ124:BD124"/>
    <mergeCell ref="BE124:BI124"/>
    <mergeCell ref="A136:BL136"/>
    <mergeCell ref="A137:BR137"/>
    <mergeCell ref="AP125:AT125"/>
    <mergeCell ref="AU125:AY125"/>
    <mergeCell ref="AZ125:BD125"/>
    <mergeCell ref="BE125:BI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BT107:BX107"/>
    <mergeCell ref="A119:BL119"/>
    <mergeCell ref="A120:C121"/>
    <mergeCell ref="D120:P121"/>
    <mergeCell ref="Q120:U121"/>
    <mergeCell ref="V120:AE121"/>
    <mergeCell ref="AF120:AT120"/>
    <mergeCell ref="AU120:BI120"/>
    <mergeCell ref="AF121:AJ121"/>
    <mergeCell ref="AK121:AO121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59 A97">
    <cfRule type="cellIs" dxfId="446" priority="53" stopIfTrue="1" operator="equal">
      <formula>A87</formula>
    </cfRule>
  </conditionalFormatting>
  <conditionalFormatting sqref="A107:C107 A124:C124">
    <cfRule type="cellIs" dxfId="445" priority="54" stopIfTrue="1" operator="equal">
      <formula>A106</formula>
    </cfRule>
    <cfRule type="cellIs" dxfId="444" priority="55" stopIfTrue="1" operator="equal">
      <formula>0</formula>
    </cfRule>
  </conditionalFormatting>
  <conditionalFormatting sqref="A89">
    <cfRule type="cellIs" dxfId="443" priority="52" stopIfTrue="1" operator="equal">
      <formula>A88</formula>
    </cfRule>
  </conditionalFormatting>
  <conditionalFormatting sqref="A99">
    <cfRule type="cellIs" dxfId="442" priority="186" stopIfTrue="1" operator="equal">
      <formula>A97</formula>
    </cfRule>
  </conditionalFormatting>
  <conditionalFormatting sqref="A98">
    <cfRule type="cellIs" dxfId="441" priority="50" stopIfTrue="1" operator="equal">
      <formula>A97</formula>
    </cfRule>
  </conditionalFormatting>
  <conditionalFormatting sqref="A160">
    <cfRule type="cellIs" dxfId="440" priority="4" stopIfTrue="1" operator="equal">
      <formula>A159</formula>
    </cfRule>
  </conditionalFormatting>
  <conditionalFormatting sqref="A108:C108">
    <cfRule type="cellIs" dxfId="439" priority="47" stopIfTrue="1" operator="equal">
      <formula>A107</formula>
    </cfRule>
    <cfRule type="cellIs" dxfId="438" priority="48" stopIfTrue="1" operator="equal">
      <formula>0</formula>
    </cfRule>
  </conditionalFormatting>
  <conditionalFormatting sqref="A109:C109">
    <cfRule type="cellIs" dxfId="437" priority="45" stopIfTrue="1" operator="equal">
      <formula>A108</formula>
    </cfRule>
    <cfRule type="cellIs" dxfId="436" priority="46" stopIfTrue="1" operator="equal">
      <formula>0</formula>
    </cfRule>
  </conditionalFormatting>
  <conditionalFormatting sqref="A110:C110">
    <cfRule type="cellIs" dxfId="435" priority="43" stopIfTrue="1" operator="equal">
      <formula>A109</formula>
    </cfRule>
    <cfRule type="cellIs" dxfId="434" priority="44" stopIfTrue="1" operator="equal">
      <formula>0</formula>
    </cfRule>
  </conditionalFormatting>
  <conditionalFormatting sqref="A111:C111">
    <cfRule type="cellIs" dxfId="433" priority="41" stopIfTrue="1" operator="equal">
      <formula>A110</formula>
    </cfRule>
    <cfRule type="cellIs" dxfId="432" priority="42" stopIfTrue="1" operator="equal">
      <formula>0</formula>
    </cfRule>
  </conditionalFormatting>
  <conditionalFormatting sqref="A112:C112">
    <cfRule type="cellIs" dxfId="431" priority="39" stopIfTrue="1" operator="equal">
      <formula>A111</formula>
    </cfRule>
    <cfRule type="cellIs" dxfId="430" priority="40" stopIfTrue="1" operator="equal">
      <formula>0</formula>
    </cfRule>
  </conditionalFormatting>
  <conditionalFormatting sqref="A113:C113">
    <cfRule type="cellIs" dxfId="429" priority="37" stopIfTrue="1" operator="equal">
      <formula>A112</formula>
    </cfRule>
    <cfRule type="cellIs" dxfId="428" priority="38" stopIfTrue="1" operator="equal">
      <formula>0</formula>
    </cfRule>
  </conditionalFormatting>
  <conditionalFormatting sqref="A114:C114">
    <cfRule type="cellIs" dxfId="427" priority="35" stopIfTrue="1" operator="equal">
      <formula>A113</formula>
    </cfRule>
    <cfRule type="cellIs" dxfId="426" priority="36" stopIfTrue="1" operator="equal">
      <formula>0</formula>
    </cfRule>
  </conditionalFormatting>
  <conditionalFormatting sqref="A115:C115">
    <cfRule type="cellIs" dxfId="425" priority="33" stopIfTrue="1" operator="equal">
      <formula>A114</formula>
    </cfRule>
    <cfRule type="cellIs" dxfId="424" priority="34" stopIfTrue="1" operator="equal">
      <formula>0</formula>
    </cfRule>
  </conditionalFormatting>
  <conditionalFormatting sqref="A116:C116">
    <cfRule type="cellIs" dxfId="423" priority="31" stopIfTrue="1" operator="equal">
      <formula>A115</formula>
    </cfRule>
    <cfRule type="cellIs" dxfId="422" priority="32" stopIfTrue="1" operator="equal">
      <formula>0</formula>
    </cfRule>
  </conditionalFormatting>
  <conditionalFormatting sqref="A117:C117">
    <cfRule type="cellIs" dxfId="421" priority="29" stopIfTrue="1" operator="equal">
      <formula>A116</formula>
    </cfRule>
    <cfRule type="cellIs" dxfId="420" priority="30" stopIfTrue="1" operator="equal">
      <formula>0</formula>
    </cfRule>
  </conditionalFormatting>
  <conditionalFormatting sqref="A125:C125">
    <cfRule type="cellIs" dxfId="419" priority="25" stopIfTrue="1" operator="equal">
      <formula>A124</formula>
    </cfRule>
    <cfRule type="cellIs" dxfId="418" priority="26" stopIfTrue="1" operator="equal">
      <formula>0</formula>
    </cfRule>
  </conditionalFormatting>
  <conditionalFormatting sqref="A126:C126">
    <cfRule type="cellIs" dxfId="417" priority="23" stopIfTrue="1" operator="equal">
      <formula>A125</formula>
    </cfRule>
    <cfRule type="cellIs" dxfId="416" priority="24" stopIfTrue="1" operator="equal">
      <formula>0</formula>
    </cfRule>
  </conditionalFormatting>
  <conditionalFormatting sqref="A127:C127">
    <cfRule type="cellIs" dxfId="415" priority="21" stopIfTrue="1" operator="equal">
      <formula>A126</formula>
    </cfRule>
    <cfRule type="cellIs" dxfId="414" priority="22" stopIfTrue="1" operator="equal">
      <formula>0</formula>
    </cfRule>
  </conditionalFormatting>
  <conditionalFormatting sqref="A128:C128">
    <cfRule type="cellIs" dxfId="413" priority="19" stopIfTrue="1" operator="equal">
      <formula>A127</formula>
    </cfRule>
    <cfRule type="cellIs" dxfId="412" priority="20" stopIfTrue="1" operator="equal">
      <formula>0</formula>
    </cfRule>
  </conditionalFormatting>
  <conditionalFormatting sqref="A129:C129">
    <cfRule type="cellIs" dxfId="411" priority="17" stopIfTrue="1" operator="equal">
      <formula>A128</formula>
    </cfRule>
    <cfRule type="cellIs" dxfId="410" priority="18" stopIfTrue="1" operator="equal">
      <formula>0</formula>
    </cfRule>
  </conditionalFormatting>
  <conditionalFormatting sqref="A130:C130">
    <cfRule type="cellIs" dxfId="409" priority="15" stopIfTrue="1" operator="equal">
      <formula>A129</formula>
    </cfRule>
    <cfRule type="cellIs" dxfId="408" priority="16" stopIfTrue="1" operator="equal">
      <formula>0</formula>
    </cfRule>
  </conditionalFormatting>
  <conditionalFormatting sqref="A131:C131">
    <cfRule type="cellIs" dxfId="407" priority="13" stopIfTrue="1" operator="equal">
      <formula>A130</formula>
    </cfRule>
    <cfRule type="cellIs" dxfId="406" priority="14" stopIfTrue="1" operator="equal">
      <formula>0</formula>
    </cfRule>
  </conditionalFormatting>
  <conditionalFormatting sqref="A132:C132">
    <cfRule type="cellIs" dxfId="405" priority="11" stopIfTrue="1" operator="equal">
      <formula>A131</formula>
    </cfRule>
    <cfRule type="cellIs" dxfId="404" priority="12" stopIfTrue="1" operator="equal">
      <formula>0</formula>
    </cfRule>
  </conditionalFormatting>
  <conditionalFormatting sqref="A133:C133">
    <cfRule type="cellIs" dxfId="403" priority="9" stopIfTrue="1" operator="equal">
      <formula>A132</formula>
    </cfRule>
    <cfRule type="cellIs" dxfId="402" priority="10" stopIfTrue="1" operator="equal">
      <formula>0</formula>
    </cfRule>
  </conditionalFormatting>
  <conditionalFormatting sqref="A134:C134">
    <cfRule type="cellIs" dxfId="401" priority="7" stopIfTrue="1" operator="equal">
      <formula>A133</formula>
    </cfRule>
    <cfRule type="cellIs" dxfId="400" priority="8" stopIfTrue="1" operator="equal">
      <formula>0</formula>
    </cfRule>
  </conditionalFormatting>
  <conditionalFormatting sqref="A161">
    <cfRule type="cellIs" dxfId="399" priority="3" stopIfTrue="1" operator="equal">
      <formula>A160</formula>
    </cfRule>
  </conditionalFormatting>
  <conditionalFormatting sqref="A162">
    <cfRule type="cellIs" dxfId="398" priority="2" stopIfTrue="1" operator="equal">
      <formula>A161</formula>
    </cfRule>
  </conditionalFormatting>
  <pageMargins left="0.32" right="0.33" top="0.39370078740157499" bottom="0.39370078740157499" header="0" footer="0"/>
  <pageSetup paperSize="9" scale="59" fitToHeight="500" orientation="landscape" r:id="rId1"/>
  <headerFooter alignWithMargins="0"/>
  <rowBreaks count="4" manualBreakCount="4">
    <brk id="42" max="76" man="1"/>
    <brk id="89" max="76" man="1"/>
    <brk id="135" max="76" man="1"/>
    <brk id="190" max="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3"/>
  <sheetViews>
    <sheetView view="pageBreakPreview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322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323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324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325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318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319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320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2094400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2094400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2094400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2094400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2303840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2303840</v>
      </c>
      <c r="AN39" s="97"/>
      <c r="AO39" s="97"/>
      <c r="AP39" s="97"/>
      <c r="AQ39" s="98"/>
      <c r="AR39" s="96">
        <v>2535000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2535000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2303840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2303840</v>
      </c>
      <c r="AN40" s="105"/>
      <c r="AO40" s="105"/>
      <c r="AP40" s="105"/>
      <c r="AQ40" s="106"/>
      <c r="AR40" s="104">
        <v>2535000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2535000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176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1500000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1500000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330000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330000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178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0</v>
      </c>
      <c r="BC52" s="97"/>
      <c r="BD52" s="97"/>
      <c r="BE52" s="97"/>
      <c r="BF52" s="98"/>
      <c r="BG52" s="96">
        <v>155000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155000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179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0</v>
      </c>
      <c r="BC53" s="97"/>
      <c r="BD53" s="97"/>
      <c r="BE53" s="97"/>
      <c r="BF53" s="98"/>
      <c r="BG53" s="96">
        <v>100000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2273</v>
      </c>
      <c r="B54" s="90"/>
      <c r="C54" s="90"/>
      <c r="D54" s="91"/>
      <c r="E54" s="92" t="s">
        <v>181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0</v>
      </c>
      <c r="BC54" s="97"/>
      <c r="BD54" s="97"/>
      <c r="BE54" s="97"/>
      <c r="BF54" s="98"/>
      <c r="BG54" s="96">
        <v>8400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8400</v>
      </c>
      <c r="BV54" s="97"/>
      <c r="BW54" s="97"/>
      <c r="BX54" s="97"/>
      <c r="BY54" s="98"/>
    </row>
    <row r="55" spans="1:79" s="99" customFormat="1" ht="38.25" customHeight="1" x14ac:dyDescent="0.2">
      <c r="A55" s="89">
        <v>2282</v>
      </c>
      <c r="B55" s="90"/>
      <c r="C55" s="90"/>
      <c r="D55" s="91"/>
      <c r="E55" s="92" t="s">
        <v>184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1000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</v>
      </c>
      <c r="BV55" s="97"/>
      <c r="BW55" s="97"/>
      <c r="BX55" s="97"/>
      <c r="BY55" s="98"/>
    </row>
    <row r="56" spans="1:79" s="99" customFormat="1" ht="25.5" customHeight="1" x14ac:dyDescent="0.2">
      <c r="A56" s="89">
        <v>3110</v>
      </c>
      <c r="B56" s="90"/>
      <c r="C56" s="90"/>
      <c r="D56" s="91"/>
      <c r="E56" s="92" t="s">
        <v>186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6" customFormat="1" ht="12.75" customHeight="1" x14ac:dyDescent="0.2">
      <c r="A57" s="86"/>
      <c r="B57" s="87"/>
      <c r="C57" s="87"/>
      <c r="D57" s="88"/>
      <c r="E57" s="100" t="s">
        <v>147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2"/>
      <c r="U57" s="104">
        <v>0</v>
      </c>
      <c r="V57" s="105"/>
      <c r="W57" s="105"/>
      <c r="X57" s="105"/>
      <c r="Y57" s="106"/>
      <c r="Z57" s="104">
        <v>0</v>
      </c>
      <c r="AA57" s="105"/>
      <c r="AB57" s="105"/>
      <c r="AC57" s="105"/>
      <c r="AD57" s="106"/>
      <c r="AE57" s="104">
        <v>0</v>
      </c>
      <c r="AF57" s="105"/>
      <c r="AG57" s="105"/>
      <c r="AH57" s="106"/>
      <c r="AI57" s="104">
        <f>IF(ISNUMBER(U57),U57,0)+IF(ISNUMBER(Z57),Z57,0)</f>
        <v>0</v>
      </c>
      <c r="AJ57" s="105"/>
      <c r="AK57" s="105"/>
      <c r="AL57" s="105"/>
      <c r="AM57" s="106"/>
      <c r="AN57" s="104">
        <v>0</v>
      </c>
      <c r="AO57" s="105"/>
      <c r="AP57" s="105"/>
      <c r="AQ57" s="105"/>
      <c r="AR57" s="106"/>
      <c r="AS57" s="104">
        <v>0</v>
      </c>
      <c r="AT57" s="105"/>
      <c r="AU57" s="105"/>
      <c r="AV57" s="105"/>
      <c r="AW57" s="106"/>
      <c r="AX57" s="104">
        <v>0</v>
      </c>
      <c r="AY57" s="105"/>
      <c r="AZ57" s="105"/>
      <c r="BA57" s="106"/>
      <c r="BB57" s="104">
        <f>IF(ISNUMBER(AN57),AN57,0)+IF(ISNUMBER(AS57),AS57,0)</f>
        <v>0</v>
      </c>
      <c r="BC57" s="105"/>
      <c r="BD57" s="105"/>
      <c r="BE57" s="105"/>
      <c r="BF57" s="106"/>
      <c r="BG57" s="104">
        <v>2094400</v>
      </c>
      <c r="BH57" s="105"/>
      <c r="BI57" s="105"/>
      <c r="BJ57" s="105"/>
      <c r="BK57" s="106"/>
      <c r="BL57" s="104">
        <v>0</v>
      </c>
      <c r="BM57" s="105"/>
      <c r="BN57" s="105"/>
      <c r="BO57" s="105"/>
      <c r="BP57" s="106"/>
      <c r="BQ57" s="104">
        <v>0</v>
      </c>
      <c r="BR57" s="105"/>
      <c r="BS57" s="105"/>
      <c r="BT57" s="106"/>
      <c r="BU57" s="104">
        <f>IF(ISNUMBER(BG57),BG57,0)+IF(ISNUMBER(BL57),BL57,0)</f>
        <v>2094400</v>
      </c>
      <c r="BV57" s="105"/>
      <c r="BW57" s="105"/>
      <c r="BX57" s="105"/>
      <c r="BY57" s="106"/>
    </row>
    <row r="59" spans="1:79" ht="14.25" customHeight="1" x14ac:dyDescent="0.2">
      <c r="A59" s="29" t="s">
        <v>236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ht="15" customHeight="1" x14ac:dyDescent="0.2">
      <c r="A60" s="44" t="s">
        <v>223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</row>
    <row r="61" spans="1:79" ht="23.1" customHeight="1" x14ac:dyDescent="0.2">
      <c r="A61" s="62" t="s">
        <v>119</v>
      </c>
      <c r="B61" s="63"/>
      <c r="C61" s="63"/>
      <c r="D61" s="63"/>
      <c r="E61" s="64"/>
      <c r="F61" s="27" t="s">
        <v>19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224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8"/>
      <c r="AN61" s="36" t="s">
        <v>227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6" t="s">
        <v>234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8"/>
    </row>
    <row r="62" spans="1:79" ht="51.75" customHeight="1" x14ac:dyDescent="0.2">
      <c r="A62" s="65"/>
      <c r="B62" s="66"/>
      <c r="C62" s="66"/>
      <c r="D62" s="66"/>
      <c r="E62" s="6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4</v>
      </c>
      <c r="V62" s="37"/>
      <c r="W62" s="37"/>
      <c r="X62" s="37"/>
      <c r="Y62" s="38"/>
      <c r="Z62" s="36" t="s">
        <v>3</v>
      </c>
      <c r="AA62" s="37"/>
      <c r="AB62" s="37"/>
      <c r="AC62" s="37"/>
      <c r="AD62" s="38"/>
      <c r="AE62" s="51" t="s">
        <v>116</v>
      </c>
      <c r="AF62" s="52"/>
      <c r="AG62" s="52"/>
      <c r="AH62" s="53"/>
      <c r="AI62" s="36" t="s">
        <v>5</v>
      </c>
      <c r="AJ62" s="37"/>
      <c r="AK62" s="37"/>
      <c r="AL62" s="37"/>
      <c r="AM62" s="38"/>
      <c r="AN62" s="36" t="s">
        <v>4</v>
      </c>
      <c r="AO62" s="37"/>
      <c r="AP62" s="37"/>
      <c r="AQ62" s="37"/>
      <c r="AR62" s="38"/>
      <c r="AS62" s="36" t="s">
        <v>3</v>
      </c>
      <c r="AT62" s="37"/>
      <c r="AU62" s="37"/>
      <c r="AV62" s="37"/>
      <c r="AW62" s="38"/>
      <c r="AX62" s="51" t="s">
        <v>116</v>
      </c>
      <c r="AY62" s="52"/>
      <c r="AZ62" s="52"/>
      <c r="BA62" s="53"/>
      <c r="BB62" s="36" t="s">
        <v>96</v>
      </c>
      <c r="BC62" s="37"/>
      <c r="BD62" s="37"/>
      <c r="BE62" s="37"/>
      <c r="BF62" s="38"/>
      <c r="BG62" s="36" t="s">
        <v>4</v>
      </c>
      <c r="BH62" s="37"/>
      <c r="BI62" s="37"/>
      <c r="BJ62" s="37"/>
      <c r="BK62" s="38"/>
      <c r="BL62" s="36" t="s">
        <v>3</v>
      </c>
      <c r="BM62" s="37"/>
      <c r="BN62" s="37"/>
      <c r="BO62" s="37"/>
      <c r="BP62" s="38"/>
      <c r="BQ62" s="51" t="s">
        <v>116</v>
      </c>
      <c r="BR62" s="52"/>
      <c r="BS62" s="52"/>
      <c r="BT62" s="53"/>
      <c r="BU62" s="27" t="s">
        <v>97</v>
      </c>
      <c r="BV62" s="27"/>
      <c r="BW62" s="27"/>
      <c r="BX62" s="27"/>
      <c r="BY62" s="27"/>
    </row>
    <row r="63" spans="1:79" ht="15" customHeight="1" x14ac:dyDescent="0.2">
      <c r="A63" s="36">
        <v>1</v>
      </c>
      <c r="B63" s="37"/>
      <c r="C63" s="37"/>
      <c r="D63" s="37"/>
      <c r="E63" s="38"/>
      <c r="F63" s="36">
        <v>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6">
        <v>3</v>
      </c>
      <c r="V63" s="37"/>
      <c r="W63" s="37"/>
      <c r="X63" s="37"/>
      <c r="Y63" s="38"/>
      <c r="Z63" s="36">
        <v>4</v>
      </c>
      <c r="AA63" s="37"/>
      <c r="AB63" s="37"/>
      <c r="AC63" s="37"/>
      <c r="AD63" s="38"/>
      <c r="AE63" s="36">
        <v>5</v>
      </c>
      <c r="AF63" s="37"/>
      <c r="AG63" s="37"/>
      <c r="AH63" s="38"/>
      <c r="AI63" s="36">
        <v>6</v>
      </c>
      <c r="AJ63" s="37"/>
      <c r="AK63" s="37"/>
      <c r="AL63" s="37"/>
      <c r="AM63" s="38"/>
      <c r="AN63" s="36">
        <v>7</v>
      </c>
      <c r="AO63" s="37"/>
      <c r="AP63" s="37"/>
      <c r="AQ63" s="37"/>
      <c r="AR63" s="38"/>
      <c r="AS63" s="36">
        <v>8</v>
      </c>
      <c r="AT63" s="37"/>
      <c r="AU63" s="37"/>
      <c r="AV63" s="37"/>
      <c r="AW63" s="38"/>
      <c r="AX63" s="36">
        <v>9</v>
      </c>
      <c r="AY63" s="37"/>
      <c r="AZ63" s="37"/>
      <c r="BA63" s="38"/>
      <c r="BB63" s="36">
        <v>10</v>
      </c>
      <c r="BC63" s="37"/>
      <c r="BD63" s="37"/>
      <c r="BE63" s="37"/>
      <c r="BF63" s="38"/>
      <c r="BG63" s="36">
        <v>11</v>
      </c>
      <c r="BH63" s="37"/>
      <c r="BI63" s="37"/>
      <c r="BJ63" s="37"/>
      <c r="BK63" s="38"/>
      <c r="BL63" s="36">
        <v>12</v>
      </c>
      <c r="BM63" s="37"/>
      <c r="BN63" s="37"/>
      <c r="BO63" s="37"/>
      <c r="BP63" s="38"/>
      <c r="BQ63" s="36">
        <v>13</v>
      </c>
      <c r="BR63" s="37"/>
      <c r="BS63" s="37"/>
      <c r="BT63" s="38"/>
      <c r="BU63" s="27">
        <v>14</v>
      </c>
      <c r="BV63" s="27"/>
      <c r="BW63" s="27"/>
      <c r="BX63" s="27"/>
      <c r="BY63" s="27"/>
    </row>
    <row r="64" spans="1:79" s="1" customFormat="1" ht="13.5" hidden="1" customHeight="1" x14ac:dyDescent="0.2">
      <c r="A64" s="39" t="s">
        <v>64</v>
      </c>
      <c r="B64" s="40"/>
      <c r="C64" s="40"/>
      <c r="D64" s="40"/>
      <c r="E64" s="41"/>
      <c r="F64" s="39" t="s">
        <v>57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39" t="s">
        <v>65</v>
      </c>
      <c r="V64" s="40"/>
      <c r="W64" s="40"/>
      <c r="X64" s="40"/>
      <c r="Y64" s="41"/>
      <c r="Z64" s="39" t="s">
        <v>66</v>
      </c>
      <c r="AA64" s="40"/>
      <c r="AB64" s="40"/>
      <c r="AC64" s="40"/>
      <c r="AD64" s="41"/>
      <c r="AE64" s="39" t="s">
        <v>91</v>
      </c>
      <c r="AF64" s="40"/>
      <c r="AG64" s="40"/>
      <c r="AH64" s="41"/>
      <c r="AI64" s="47" t="s">
        <v>170</v>
      </c>
      <c r="AJ64" s="48"/>
      <c r="AK64" s="48"/>
      <c r="AL64" s="48"/>
      <c r="AM64" s="49"/>
      <c r="AN64" s="39" t="s">
        <v>67</v>
      </c>
      <c r="AO64" s="40"/>
      <c r="AP64" s="40"/>
      <c r="AQ64" s="40"/>
      <c r="AR64" s="41"/>
      <c r="AS64" s="39" t="s">
        <v>68</v>
      </c>
      <c r="AT64" s="40"/>
      <c r="AU64" s="40"/>
      <c r="AV64" s="40"/>
      <c r="AW64" s="41"/>
      <c r="AX64" s="39" t="s">
        <v>92</v>
      </c>
      <c r="AY64" s="40"/>
      <c r="AZ64" s="40"/>
      <c r="BA64" s="41"/>
      <c r="BB64" s="47" t="s">
        <v>170</v>
      </c>
      <c r="BC64" s="48"/>
      <c r="BD64" s="48"/>
      <c r="BE64" s="48"/>
      <c r="BF64" s="49"/>
      <c r="BG64" s="39" t="s">
        <v>58</v>
      </c>
      <c r="BH64" s="40"/>
      <c r="BI64" s="40"/>
      <c r="BJ64" s="40"/>
      <c r="BK64" s="41"/>
      <c r="BL64" s="39" t="s">
        <v>59</v>
      </c>
      <c r="BM64" s="40"/>
      <c r="BN64" s="40"/>
      <c r="BO64" s="40"/>
      <c r="BP64" s="41"/>
      <c r="BQ64" s="39" t="s">
        <v>93</v>
      </c>
      <c r="BR64" s="40"/>
      <c r="BS64" s="40"/>
      <c r="BT64" s="41"/>
      <c r="BU64" s="50" t="s">
        <v>170</v>
      </c>
      <c r="BV64" s="50"/>
      <c r="BW64" s="50"/>
      <c r="BX64" s="50"/>
      <c r="BY64" s="50"/>
      <c r="CA64" t="s">
        <v>27</v>
      </c>
    </row>
    <row r="65" spans="1:79" s="6" customFormat="1" ht="12.75" customHeight="1" x14ac:dyDescent="0.2">
      <c r="A65" s="86"/>
      <c r="B65" s="87"/>
      <c r="C65" s="87"/>
      <c r="D65" s="87"/>
      <c r="E65" s="88"/>
      <c r="F65" s="86" t="s">
        <v>147</v>
      </c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8"/>
      <c r="U65" s="104"/>
      <c r="V65" s="105"/>
      <c r="W65" s="105"/>
      <c r="X65" s="105"/>
      <c r="Y65" s="106"/>
      <c r="Z65" s="104"/>
      <c r="AA65" s="105"/>
      <c r="AB65" s="105"/>
      <c r="AC65" s="105"/>
      <c r="AD65" s="106"/>
      <c r="AE65" s="104"/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/>
      <c r="AO65" s="105"/>
      <c r="AP65" s="105"/>
      <c r="AQ65" s="105"/>
      <c r="AR65" s="106"/>
      <c r="AS65" s="104"/>
      <c r="AT65" s="105"/>
      <c r="AU65" s="105"/>
      <c r="AV65" s="105"/>
      <c r="AW65" s="106"/>
      <c r="AX65" s="104"/>
      <c r="AY65" s="105"/>
      <c r="AZ65" s="105"/>
      <c r="BA65" s="106"/>
      <c r="BB65" s="104">
        <f>IF(ISNUMBER(AN65),AN65,0)+IF(ISNUMBER(AS65),AS65,0)</f>
        <v>0</v>
      </c>
      <c r="BC65" s="105"/>
      <c r="BD65" s="105"/>
      <c r="BE65" s="105"/>
      <c r="BF65" s="106"/>
      <c r="BG65" s="104"/>
      <c r="BH65" s="105"/>
      <c r="BI65" s="105"/>
      <c r="BJ65" s="105"/>
      <c r="BK65" s="106"/>
      <c r="BL65" s="104"/>
      <c r="BM65" s="105"/>
      <c r="BN65" s="105"/>
      <c r="BO65" s="105"/>
      <c r="BP65" s="106"/>
      <c r="BQ65" s="104"/>
      <c r="BR65" s="105"/>
      <c r="BS65" s="105"/>
      <c r="BT65" s="106"/>
      <c r="BU65" s="104">
        <f>IF(ISNUMBER(BG65),BG65,0)+IF(ISNUMBER(BL65),BL65,0)</f>
        <v>0</v>
      </c>
      <c r="BV65" s="105"/>
      <c r="BW65" s="105"/>
      <c r="BX65" s="105"/>
      <c r="BY65" s="106"/>
      <c r="CA65" s="6" t="s">
        <v>28</v>
      </c>
    </row>
    <row r="67" spans="1:79" ht="14.25" customHeight="1" x14ac:dyDescent="0.2">
      <c r="A67" s="29" t="s">
        <v>251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 x14ac:dyDescent="0.2">
      <c r="A68" s="44" t="s">
        <v>223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</row>
    <row r="69" spans="1:79" ht="23.1" customHeight="1" x14ac:dyDescent="0.2">
      <c r="A69" s="62" t="s">
        <v>118</v>
      </c>
      <c r="B69" s="63"/>
      <c r="C69" s="63"/>
      <c r="D69" s="64"/>
      <c r="E69" s="54" t="s">
        <v>19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36" t="s">
        <v>245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8"/>
      <c r="AR69" s="27" t="s">
        <v>250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79" ht="48.75" customHeight="1" x14ac:dyDescent="0.2">
      <c r="A70" s="65"/>
      <c r="B70" s="66"/>
      <c r="C70" s="66"/>
      <c r="D70" s="67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54" t="s">
        <v>4</v>
      </c>
      <c r="Y70" s="55"/>
      <c r="Z70" s="55"/>
      <c r="AA70" s="55"/>
      <c r="AB70" s="56"/>
      <c r="AC70" s="54" t="s">
        <v>3</v>
      </c>
      <c r="AD70" s="55"/>
      <c r="AE70" s="55"/>
      <c r="AF70" s="55"/>
      <c r="AG70" s="56"/>
      <c r="AH70" s="51" t="s">
        <v>116</v>
      </c>
      <c r="AI70" s="52"/>
      <c r="AJ70" s="52"/>
      <c r="AK70" s="52"/>
      <c r="AL70" s="53"/>
      <c r="AM70" s="36" t="s">
        <v>5</v>
      </c>
      <c r="AN70" s="37"/>
      <c r="AO70" s="37"/>
      <c r="AP70" s="37"/>
      <c r="AQ70" s="38"/>
      <c r="AR70" s="36" t="s">
        <v>4</v>
      </c>
      <c r="AS70" s="37"/>
      <c r="AT70" s="37"/>
      <c r="AU70" s="37"/>
      <c r="AV70" s="38"/>
      <c r="AW70" s="36" t="s">
        <v>3</v>
      </c>
      <c r="AX70" s="37"/>
      <c r="AY70" s="37"/>
      <c r="AZ70" s="37"/>
      <c r="BA70" s="38"/>
      <c r="BB70" s="51" t="s">
        <v>116</v>
      </c>
      <c r="BC70" s="52"/>
      <c r="BD70" s="52"/>
      <c r="BE70" s="52"/>
      <c r="BF70" s="53"/>
      <c r="BG70" s="36" t="s">
        <v>96</v>
      </c>
      <c r="BH70" s="37"/>
      <c r="BI70" s="37"/>
      <c r="BJ70" s="37"/>
      <c r="BK70" s="38"/>
    </row>
    <row r="71" spans="1:79" ht="12.75" customHeight="1" x14ac:dyDescent="0.2">
      <c r="A71" s="36">
        <v>1</v>
      </c>
      <c r="B71" s="37"/>
      <c r="C71" s="37"/>
      <c r="D71" s="38"/>
      <c r="E71" s="36">
        <v>2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6">
        <v>3</v>
      </c>
      <c r="Y71" s="37"/>
      <c r="Z71" s="37"/>
      <c r="AA71" s="37"/>
      <c r="AB71" s="38"/>
      <c r="AC71" s="36">
        <v>4</v>
      </c>
      <c r="AD71" s="37"/>
      <c r="AE71" s="37"/>
      <c r="AF71" s="37"/>
      <c r="AG71" s="38"/>
      <c r="AH71" s="36">
        <v>5</v>
      </c>
      <c r="AI71" s="37"/>
      <c r="AJ71" s="37"/>
      <c r="AK71" s="37"/>
      <c r="AL71" s="38"/>
      <c r="AM71" s="36">
        <v>6</v>
      </c>
      <c r="AN71" s="37"/>
      <c r="AO71" s="37"/>
      <c r="AP71" s="37"/>
      <c r="AQ71" s="38"/>
      <c r="AR71" s="36">
        <v>7</v>
      </c>
      <c r="AS71" s="37"/>
      <c r="AT71" s="37"/>
      <c r="AU71" s="37"/>
      <c r="AV71" s="38"/>
      <c r="AW71" s="36">
        <v>8</v>
      </c>
      <c r="AX71" s="37"/>
      <c r="AY71" s="37"/>
      <c r="AZ71" s="37"/>
      <c r="BA71" s="38"/>
      <c r="BB71" s="36">
        <v>9</v>
      </c>
      <c r="BC71" s="37"/>
      <c r="BD71" s="37"/>
      <c r="BE71" s="37"/>
      <c r="BF71" s="38"/>
      <c r="BG71" s="36">
        <v>10</v>
      </c>
      <c r="BH71" s="37"/>
      <c r="BI71" s="37"/>
      <c r="BJ71" s="37"/>
      <c r="BK71" s="38"/>
    </row>
    <row r="72" spans="1:79" s="1" customFormat="1" ht="12.75" hidden="1" customHeight="1" x14ac:dyDescent="0.2">
      <c r="A72" s="39" t="s">
        <v>64</v>
      </c>
      <c r="B72" s="40"/>
      <c r="C72" s="40"/>
      <c r="D72" s="41"/>
      <c r="E72" s="39" t="s">
        <v>57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68" t="s">
        <v>60</v>
      </c>
      <c r="Y72" s="69"/>
      <c r="Z72" s="69"/>
      <c r="AA72" s="69"/>
      <c r="AB72" s="70"/>
      <c r="AC72" s="68" t="s">
        <v>61</v>
      </c>
      <c r="AD72" s="69"/>
      <c r="AE72" s="69"/>
      <c r="AF72" s="69"/>
      <c r="AG72" s="70"/>
      <c r="AH72" s="39" t="s">
        <v>94</v>
      </c>
      <c r="AI72" s="40"/>
      <c r="AJ72" s="40"/>
      <c r="AK72" s="40"/>
      <c r="AL72" s="41"/>
      <c r="AM72" s="47" t="s">
        <v>171</v>
      </c>
      <c r="AN72" s="48"/>
      <c r="AO72" s="48"/>
      <c r="AP72" s="48"/>
      <c r="AQ72" s="49"/>
      <c r="AR72" s="39" t="s">
        <v>62</v>
      </c>
      <c r="AS72" s="40"/>
      <c r="AT72" s="40"/>
      <c r="AU72" s="40"/>
      <c r="AV72" s="41"/>
      <c r="AW72" s="39" t="s">
        <v>63</v>
      </c>
      <c r="AX72" s="40"/>
      <c r="AY72" s="40"/>
      <c r="AZ72" s="40"/>
      <c r="BA72" s="41"/>
      <c r="BB72" s="39" t="s">
        <v>95</v>
      </c>
      <c r="BC72" s="40"/>
      <c r="BD72" s="40"/>
      <c r="BE72" s="40"/>
      <c r="BF72" s="41"/>
      <c r="BG72" s="47" t="s">
        <v>171</v>
      </c>
      <c r="BH72" s="48"/>
      <c r="BI72" s="48"/>
      <c r="BJ72" s="48"/>
      <c r="BK72" s="49"/>
      <c r="CA72" t="s">
        <v>29</v>
      </c>
    </row>
    <row r="73" spans="1:79" s="99" customFormat="1" ht="12.75" customHeight="1" x14ac:dyDescent="0.2">
      <c r="A73" s="89">
        <v>2111</v>
      </c>
      <c r="B73" s="90"/>
      <c r="C73" s="90"/>
      <c r="D73" s="91"/>
      <c r="E73" s="92" t="s">
        <v>176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1630740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1630740</v>
      </c>
      <c r="AN73" s="97"/>
      <c r="AO73" s="97"/>
      <c r="AP73" s="97"/>
      <c r="AQ73" s="98"/>
      <c r="AR73" s="96">
        <v>1822700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1822700</v>
      </c>
      <c r="BH73" s="95"/>
      <c r="BI73" s="95"/>
      <c r="BJ73" s="95"/>
      <c r="BK73" s="95"/>
      <c r="CA73" s="99" t="s">
        <v>30</v>
      </c>
    </row>
    <row r="74" spans="1:79" s="99" customFormat="1" ht="12.75" customHeight="1" x14ac:dyDescent="0.2">
      <c r="A74" s="89">
        <v>2120</v>
      </c>
      <c r="B74" s="90"/>
      <c r="C74" s="90"/>
      <c r="D74" s="91"/>
      <c r="E74" s="92" t="s">
        <v>177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363000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363000</v>
      </c>
      <c r="AN74" s="97"/>
      <c r="AO74" s="97"/>
      <c r="AP74" s="97"/>
      <c r="AQ74" s="98"/>
      <c r="AR74" s="96">
        <v>399300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399300</v>
      </c>
      <c r="BH74" s="95"/>
      <c r="BI74" s="95"/>
      <c r="BJ74" s="95"/>
      <c r="BK74" s="95"/>
    </row>
    <row r="75" spans="1:79" s="99" customFormat="1" ht="12.75" customHeight="1" x14ac:dyDescent="0.2">
      <c r="A75" s="89">
        <v>2210</v>
      </c>
      <c r="B75" s="90"/>
      <c r="C75" s="90"/>
      <c r="D75" s="91"/>
      <c r="E75" s="92" t="s">
        <v>178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200000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200000</v>
      </c>
      <c r="AN75" s="97"/>
      <c r="AO75" s="97"/>
      <c r="AP75" s="97"/>
      <c r="AQ75" s="98"/>
      <c r="AR75" s="96">
        <v>200000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200000</v>
      </c>
      <c r="BH75" s="95"/>
      <c r="BI75" s="95"/>
      <c r="BJ75" s="95"/>
      <c r="BK75" s="95"/>
    </row>
    <row r="76" spans="1:79" s="99" customFormat="1" ht="12.75" customHeight="1" x14ac:dyDescent="0.2">
      <c r="A76" s="89">
        <v>2240</v>
      </c>
      <c r="B76" s="90"/>
      <c r="C76" s="90"/>
      <c r="D76" s="91"/>
      <c r="E76" s="92" t="s">
        <v>179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100000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100000</v>
      </c>
      <c r="AN76" s="97"/>
      <c r="AO76" s="97"/>
      <c r="AP76" s="97"/>
      <c r="AQ76" s="98"/>
      <c r="AR76" s="96">
        <v>100000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100000</v>
      </c>
      <c r="BH76" s="95"/>
      <c r="BI76" s="95"/>
      <c r="BJ76" s="95"/>
      <c r="BK76" s="95"/>
    </row>
    <row r="77" spans="1:79" s="99" customFormat="1" ht="12.75" customHeight="1" x14ac:dyDescent="0.2">
      <c r="A77" s="89">
        <v>2273</v>
      </c>
      <c r="B77" s="90"/>
      <c r="C77" s="90"/>
      <c r="D77" s="91"/>
      <c r="E77" s="92" t="s">
        <v>181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10000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10000</v>
      </c>
      <c r="AN77" s="97"/>
      <c r="AO77" s="97"/>
      <c r="AP77" s="97"/>
      <c r="AQ77" s="98"/>
      <c r="AR77" s="96">
        <v>12000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12000</v>
      </c>
      <c r="BH77" s="95"/>
      <c r="BI77" s="95"/>
      <c r="BJ77" s="95"/>
      <c r="BK77" s="95"/>
    </row>
    <row r="78" spans="1:79" s="99" customFormat="1" ht="25.5" customHeight="1" x14ac:dyDescent="0.2">
      <c r="A78" s="89">
        <v>2282</v>
      </c>
      <c r="B78" s="90"/>
      <c r="C78" s="90"/>
      <c r="D78" s="91"/>
      <c r="E78" s="92" t="s">
        <v>184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100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100</v>
      </c>
      <c r="AN78" s="97"/>
      <c r="AO78" s="97"/>
      <c r="AP78" s="97"/>
      <c r="AQ78" s="98"/>
      <c r="AR78" s="96">
        <v>1000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1000</v>
      </c>
      <c r="BH78" s="95"/>
      <c r="BI78" s="95"/>
      <c r="BJ78" s="95"/>
      <c r="BK78" s="95"/>
    </row>
    <row r="79" spans="1:79" s="99" customFormat="1" ht="25.5" customHeight="1" x14ac:dyDescent="0.2">
      <c r="A79" s="89">
        <v>3110</v>
      </c>
      <c r="B79" s="90"/>
      <c r="C79" s="90"/>
      <c r="D79" s="91"/>
      <c r="E79" s="92" t="s">
        <v>186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25000</v>
      </c>
      <c r="AD79" s="97"/>
      <c r="AE79" s="97"/>
      <c r="AF79" s="97"/>
      <c r="AG79" s="98"/>
      <c r="AH79" s="96">
        <v>25000</v>
      </c>
      <c r="AI79" s="97"/>
      <c r="AJ79" s="97"/>
      <c r="AK79" s="97"/>
      <c r="AL79" s="98"/>
      <c r="AM79" s="96">
        <f>IF(ISNUMBER(X79),X79,0)+IF(ISNUMBER(AC79),AC79,0)</f>
        <v>25000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25000</v>
      </c>
      <c r="AX79" s="97"/>
      <c r="AY79" s="97"/>
      <c r="AZ79" s="97"/>
      <c r="BA79" s="98"/>
      <c r="BB79" s="96">
        <v>25000</v>
      </c>
      <c r="BC79" s="97"/>
      <c r="BD79" s="97"/>
      <c r="BE79" s="97"/>
      <c r="BF79" s="98"/>
      <c r="BG79" s="95">
        <f>IF(ISNUMBER(AR79),AR79,0)+IF(ISNUMBER(AW79),AW79,0)</f>
        <v>25000</v>
      </c>
      <c r="BH79" s="95"/>
      <c r="BI79" s="95"/>
      <c r="BJ79" s="95"/>
      <c r="BK79" s="95"/>
    </row>
    <row r="80" spans="1:79" s="6" customFormat="1" ht="12.75" customHeight="1" x14ac:dyDescent="0.2">
      <c r="A80" s="86"/>
      <c r="B80" s="87"/>
      <c r="C80" s="87"/>
      <c r="D80" s="88"/>
      <c r="E80" s="100" t="s">
        <v>147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2"/>
      <c r="X80" s="104">
        <v>2303840</v>
      </c>
      <c r="Y80" s="105"/>
      <c r="Z80" s="105"/>
      <c r="AA80" s="105"/>
      <c r="AB80" s="106"/>
      <c r="AC80" s="104">
        <v>25000</v>
      </c>
      <c r="AD80" s="105"/>
      <c r="AE80" s="105"/>
      <c r="AF80" s="105"/>
      <c r="AG80" s="106"/>
      <c r="AH80" s="104">
        <v>25000</v>
      </c>
      <c r="AI80" s="105"/>
      <c r="AJ80" s="105"/>
      <c r="AK80" s="105"/>
      <c r="AL80" s="106"/>
      <c r="AM80" s="104">
        <f>IF(ISNUMBER(X80),X80,0)+IF(ISNUMBER(AC80),AC80,0)</f>
        <v>2328840</v>
      </c>
      <c r="AN80" s="105"/>
      <c r="AO80" s="105"/>
      <c r="AP80" s="105"/>
      <c r="AQ80" s="106"/>
      <c r="AR80" s="104">
        <v>2535000</v>
      </c>
      <c r="AS80" s="105"/>
      <c r="AT80" s="105"/>
      <c r="AU80" s="105"/>
      <c r="AV80" s="106"/>
      <c r="AW80" s="104">
        <v>25000</v>
      </c>
      <c r="AX80" s="105"/>
      <c r="AY80" s="105"/>
      <c r="AZ80" s="105"/>
      <c r="BA80" s="106"/>
      <c r="BB80" s="104">
        <v>25000</v>
      </c>
      <c r="BC80" s="105"/>
      <c r="BD80" s="105"/>
      <c r="BE80" s="105"/>
      <c r="BF80" s="106"/>
      <c r="BG80" s="103">
        <f>IF(ISNUMBER(AR80),AR80,0)+IF(ISNUMBER(AW80),AW80,0)</f>
        <v>2560000</v>
      </c>
      <c r="BH80" s="103"/>
      <c r="BI80" s="103"/>
      <c r="BJ80" s="103"/>
      <c r="BK80" s="103"/>
    </row>
    <row r="82" spans="1:79" ht="14.25" customHeight="1" x14ac:dyDescent="0.2">
      <c r="A82" s="29" t="s">
        <v>252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223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 x14ac:dyDescent="0.2">
      <c r="A84" s="62" t="s">
        <v>119</v>
      </c>
      <c r="B84" s="63"/>
      <c r="C84" s="63"/>
      <c r="D84" s="63"/>
      <c r="E84" s="64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245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250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 x14ac:dyDescent="0.2">
      <c r="A85" s="65"/>
      <c r="B85" s="66"/>
      <c r="C85" s="66"/>
      <c r="D85" s="66"/>
      <c r="E85" s="67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4" t="s">
        <v>116</v>
      </c>
      <c r="BC85" s="74"/>
      <c r="BD85" s="74"/>
      <c r="BE85" s="74"/>
      <c r="BF85" s="74"/>
      <c r="BG85" s="36" t="s">
        <v>96</v>
      </c>
      <c r="BH85" s="37"/>
      <c r="BI85" s="37"/>
      <c r="BJ85" s="37"/>
      <c r="BK85" s="38"/>
    </row>
    <row r="86" spans="1:79" ht="15" customHeight="1" x14ac:dyDescent="0.2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 x14ac:dyDescent="0.2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 x14ac:dyDescent="0.2">
      <c r="A88" s="86"/>
      <c r="B88" s="87"/>
      <c r="C88" s="87"/>
      <c r="D88" s="87"/>
      <c r="E88" s="88"/>
      <c r="F88" s="86" t="s">
        <v>147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8"/>
      <c r="X88" s="107"/>
      <c r="Y88" s="108"/>
      <c r="Z88" s="108"/>
      <c r="AA88" s="108"/>
      <c r="AB88" s="109"/>
      <c r="AC88" s="107"/>
      <c r="AD88" s="108"/>
      <c r="AE88" s="108"/>
      <c r="AF88" s="108"/>
      <c r="AG88" s="109"/>
      <c r="AH88" s="103"/>
      <c r="AI88" s="103"/>
      <c r="AJ88" s="103"/>
      <c r="AK88" s="103"/>
      <c r="AL88" s="103"/>
      <c r="AM88" s="103">
        <f>IF(ISNUMBER(X88),X88,0)+IF(ISNUMBER(AC88),AC88,0)</f>
        <v>0</v>
      </c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>
        <f>IF(ISNUMBER(AR88),AR88,0)+IF(ISNUMBER(AW88),AW88,0)</f>
        <v>0</v>
      </c>
      <c r="BH88" s="103"/>
      <c r="BI88" s="103"/>
      <c r="BJ88" s="103"/>
      <c r="BK88" s="103"/>
      <c r="CA88" s="6" t="s">
        <v>32</v>
      </c>
    </row>
    <row r="91" spans="1:79" ht="14.25" customHeight="1" x14ac:dyDescent="0.2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 x14ac:dyDescent="0.2">
      <c r="A92" s="29" t="s">
        <v>237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 x14ac:dyDescent="0.2">
      <c r="A93" s="44" t="s">
        <v>223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 x14ac:dyDescent="0.2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224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227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234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 x14ac:dyDescent="0.2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4" t="s">
        <v>116</v>
      </c>
      <c r="BR95" s="74"/>
      <c r="BS95" s="74"/>
      <c r="BT95" s="74"/>
      <c r="BU95" s="36" t="s">
        <v>97</v>
      </c>
      <c r="BV95" s="37"/>
      <c r="BW95" s="37"/>
      <c r="BX95" s="37"/>
      <c r="BY95" s="38"/>
    </row>
    <row r="96" spans="1:79" ht="15" customHeight="1" x14ac:dyDescent="0.2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 x14ac:dyDescent="0.2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9" customFormat="1" ht="12.75" customHeight="1" x14ac:dyDescent="0.2">
      <c r="A98" s="89">
        <v>1</v>
      </c>
      <c r="B98" s="90"/>
      <c r="C98" s="90"/>
      <c r="D98" s="92" t="s">
        <v>313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4"/>
      <c r="U98" s="96">
        <v>0</v>
      </c>
      <c r="V98" s="97"/>
      <c r="W98" s="97"/>
      <c r="X98" s="97"/>
      <c r="Y98" s="98"/>
      <c r="Z98" s="96">
        <v>0</v>
      </c>
      <c r="AA98" s="97"/>
      <c r="AB98" s="97"/>
      <c r="AC98" s="97"/>
      <c r="AD98" s="98"/>
      <c r="AE98" s="96">
        <v>0</v>
      </c>
      <c r="AF98" s="97"/>
      <c r="AG98" s="97"/>
      <c r="AH98" s="98"/>
      <c r="AI98" s="96">
        <f>IF(ISNUMBER(U98),U98,0)+IF(ISNUMBER(Z98),Z98,0)</f>
        <v>0</v>
      </c>
      <c r="AJ98" s="97"/>
      <c r="AK98" s="97"/>
      <c r="AL98" s="97"/>
      <c r="AM98" s="98"/>
      <c r="AN98" s="96">
        <v>0</v>
      </c>
      <c r="AO98" s="97"/>
      <c r="AP98" s="97"/>
      <c r="AQ98" s="97"/>
      <c r="AR98" s="98"/>
      <c r="AS98" s="96">
        <v>0</v>
      </c>
      <c r="AT98" s="97"/>
      <c r="AU98" s="97"/>
      <c r="AV98" s="97"/>
      <c r="AW98" s="98"/>
      <c r="AX98" s="96">
        <v>0</v>
      </c>
      <c r="AY98" s="97"/>
      <c r="AZ98" s="97"/>
      <c r="BA98" s="98"/>
      <c r="BB98" s="96">
        <f>IF(ISNUMBER(AN98),AN98,0)+IF(ISNUMBER(AS98),AS98,0)</f>
        <v>0</v>
      </c>
      <c r="BC98" s="97"/>
      <c r="BD98" s="97"/>
      <c r="BE98" s="97"/>
      <c r="BF98" s="98"/>
      <c r="BG98" s="96">
        <v>2094400</v>
      </c>
      <c r="BH98" s="97"/>
      <c r="BI98" s="97"/>
      <c r="BJ98" s="97"/>
      <c r="BK98" s="98"/>
      <c r="BL98" s="96">
        <v>25000</v>
      </c>
      <c r="BM98" s="97"/>
      <c r="BN98" s="97"/>
      <c r="BO98" s="97"/>
      <c r="BP98" s="98"/>
      <c r="BQ98" s="96">
        <v>25000</v>
      </c>
      <c r="BR98" s="97"/>
      <c r="BS98" s="97"/>
      <c r="BT98" s="98"/>
      <c r="BU98" s="96">
        <f>IF(ISNUMBER(BG98),BG98,0)+IF(ISNUMBER(BL98),BL98,0)</f>
        <v>2119400</v>
      </c>
      <c r="BV98" s="97"/>
      <c r="BW98" s="97"/>
      <c r="BX98" s="97"/>
      <c r="BY98" s="98"/>
      <c r="CA98" s="99" t="s">
        <v>34</v>
      </c>
    </row>
    <row r="99" spans="1:79" s="6" customFormat="1" ht="12.75" customHeight="1" x14ac:dyDescent="0.2">
      <c r="A99" s="86"/>
      <c r="B99" s="87"/>
      <c r="C99" s="87"/>
      <c r="D99" s="100" t="s">
        <v>147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4">
        <v>0</v>
      </c>
      <c r="V99" s="105"/>
      <c r="W99" s="105"/>
      <c r="X99" s="105"/>
      <c r="Y99" s="106"/>
      <c r="Z99" s="104">
        <v>0</v>
      </c>
      <c r="AA99" s="105"/>
      <c r="AB99" s="105"/>
      <c r="AC99" s="105"/>
      <c r="AD99" s="106"/>
      <c r="AE99" s="104">
        <v>0</v>
      </c>
      <c r="AF99" s="105"/>
      <c r="AG99" s="105"/>
      <c r="AH99" s="106"/>
      <c r="AI99" s="104">
        <f>IF(ISNUMBER(U99),U99,0)+IF(ISNUMBER(Z99),Z99,0)</f>
        <v>0</v>
      </c>
      <c r="AJ99" s="105"/>
      <c r="AK99" s="105"/>
      <c r="AL99" s="105"/>
      <c r="AM99" s="106"/>
      <c r="AN99" s="104">
        <v>0</v>
      </c>
      <c r="AO99" s="105"/>
      <c r="AP99" s="105"/>
      <c r="AQ99" s="105"/>
      <c r="AR99" s="106"/>
      <c r="AS99" s="104">
        <v>0</v>
      </c>
      <c r="AT99" s="105"/>
      <c r="AU99" s="105"/>
      <c r="AV99" s="105"/>
      <c r="AW99" s="106"/>
      <c r="AX99" s="104">
        <v>0</v>
      </c>
      <c r="AY99" s="105"/>
      <c r="AZ99" s="105"/>
      <c r="BA99" s="106"/>
      <c r="BB99" s="104">
        <f>IF(ISNUMBER(AN99),AN99,0)+IF(ISNUMBER(AS99),AS99,0)</f>
        <v>0</v>
      </c>
      <c r="BC99" s="105"/>
      <c r="BD99" s="105"/>
      <c r="BE99" s="105"/>
      <c r="BF99" s="106"/>
      <c r="BG99" s="104">
        <v>2094400</v>
      </c>
      <c r="BH99" s="105"/>
      <c r="BI99" s="105"/>
      <c r="BJ99" s="105"/>
      <c r="BK99" s="106"/>
      <c r="BL99" s="104">
        <v>25000</v>
      </c>
      <c r="BM99" s="105"/>
      <c r="BN99" s="105"/>
      <c r="BO99" s="105"/>
      <c r="BP99" s="106"/>
      <c r="BQ99" s="104">
        <v>25000</v>
      </c>
      <c r="BR99" s="105"/>
      <c r="BS99" s="105"/>
      <c r="BT99" s="106"/>
      <c r="BU99" s="104">
        <f>IF(ISNUMBER(BG99),BG99,0)+IF(ISNUMBER(BL99),BL99,0)</f>
        <v>2119400</v>
      </c>
      <c r="BV99" s="105"/>
      <c r="BW99" s="105"/>
      <c r="BX99" s="105"/>
      <c r="BY99" s="106"/>
    </row>
    <row r="101" spans="1:79" ht="14.25" customHeight="1" x14ac:dyDescent="0.2">
      <c r="A101" s="29" t="s">
        <v>253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5" customHeight="1" x14ac:dyDescent="0.2">
      <c r="A102" s="75" t="s">
        <v>223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</row>
    <row r="103" spans="1:79" ht="23.1" customHeight="1" x14ac:dyDescent="0.2">
      <c r="A103" s="54" t="s">
        <v>6</v>
      </c>
      <c r="B103" s="55"/>
      <c r="C103" s="55"/>
      <c r="D103" s="54" t="s">
        <v>121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27" t="s">
        <v>245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 t="s">
        <v>250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</row>
    <row r="104" spans="1:79" ht="54" customHeight="1" x14ac:dyDescent="0.2">
      <c r="A104" s="57"/>
      <c r="B104" s="58"/>
      <c r="C104" s="58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9"/>
      <c r="U104" s="36" t="s">
        <v>4</v>
      </c>
      <c r="V104" s="37"/>
      <c r="W104" s="37"/>
      <c r="X104" s="37"/>
      <c r="Y104" s="38"/>
      <c r="Z104" s="36" t="s">
        <v>3</v>
      </c>
      <c r="AA104" s="37"/>
      <c r="AB104" s="37"/>
      <c r="AC104" s="37"/>
      <c r="AD104" s="38"/>
      <c r="AE104" s="51" t="s">
        <v>116</v>
      </c>
      <c r="AF104" s="52"/>
      <c r="AG104" s="52"/>
      <c r="AH104" s="52"/>
      <c r="AI104" s="53"/>
      <c r="AJ104" s="36" t="s">
        <v>5</v>
      </c>
      <c r="AK104" s="37"/>
      <c r="AL104" s="37"/>
      <c r="AM104" s="37"/>
      <c r="AN104" s="38"/>
      <c r="AO104" s="36" t="s">
        <v>4</v>
      </c>
      <c r="AP104" s="37"/>
      <c r="AQ104" s="37"/>
      <c r="AR104" s="37"/>
      <c r="AS104" s="38"/>
      <c r="AT104" s="36" t="s">
        <v>3</v>
      </c>
      <c r="AU104" s="37"/>
      <c r="AV104" s="37"/>
      <c r="AW104" s="37"/>
      <c r="AX104" s="38"/>
      <c r="AY104" s="51" t="s">
        <v>116</v>
      </c>
      <c r="AZ104" s="52"/>
      <c r="BA104" s="52"/>
      <c r="BB104" s="52"/>
      <c r="BC104" s="53"/>
      <c r="BD104" s="27" t="s">
        <v>96</v>
      </c>
      <c r="BE104" s="27"/>
      <c r="BF104" s="27"/>
      <c r="BG104" s="27"/>
      <c r="BH104" s="27"/>
    </row>
    <row r="105" spans="1:79" ht="15" customHeight="1" x14ac:dyDescent="0.2">
      <c r="A105" s="36" t="s">
        <v>169</v>
      </c>
      <c r="B105" s="37"/>
      <c r="C105" s="37"/>
      <c r="D105" s="36">
        <v>2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  <c r="U105" s="36">
        <v>3</v>
      </c>
      <c r="V105" s="37"/>
      <c r="W105" s="37"/>
      <c r="X105" s="37"/>
      <c r="Y105" s="38"/>
      <c r="Z105" s="36">
        <v>4</v>
      </c>
      <c r="AA105" s="37"/>
      <c r="AB105" s="37"/>
      <c r="AC105" s="37"/>
      <c r="AD105" s="38"/>
      <c r="AE105" s="36">
        <v>5</v>
      </c>
      <c r="AF105" s="37"/>
      <c r="AG105" s="37"/>
      <c r="AH105" s="37"/>
      <c r="AI105" s="38"/>
      <c r="AJ105" s="36">
        <v>6</v>
      </c>
      <c r="AK105" s="37"/>
      <c r="AL105" s="37"/>
      <c r="AM105" s="37"/>
      <c r="AN105" s="38"/>
      <c r="AO105" s="36">
        <v>7</v>
      </c>
      <c r="AP105" s="37"/>
      <c r="AQ105" s="37"/>
      <c r="AR105" s="37"/>
      <c r="AS105" s="38"/>
      <c r="AT105" s="36">
        <v>8</v>
      </c>
      <c r="AU105" s="37"/>
      <c r="AV105" s="37"/>
      <c r="AW105" s="37"/>
      <c r="AX105" s="38"/>
      <c r="AY105" s="36">
        <v>9</v>
      </c>
      <c r="AZ105" s="37"/>
      <c r="BA105" s="37"/>
      <c r="BB105" s="37"/>
      <c r="BC105" s="38"/>
      <c r="BD105" s="36">
        <v>10</v>
      </c>
      <c r="BE105" s="37"/>
      <c r="BF105" s="37"/>
      <c r="BG105" s="37"/>
      <c r="BH105" s="38"/>
    </row>
    <row r="106" spans="1:79" s="1" customFormat="1" ht="12.75" hidden="1" customHeight="1" x14ac:dyDescent="0.2">
      <c r="A106" s="39" t="s">
        <v>69</v>
      </c>
      <c r="B106" s="40"/>
      <c r="C106" s="40"/>
      <c r="D106" s="39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39" t="s">
        <v>60</v>
      </c>
      <c r="V106" s="40"/>
      <c r="W106" s="40"/>
      <c r="X106" s="40"/>
      <c r="Y106" s="41"/>
      <c r="Z106" s="39" t="s">
        <v>61</v>
      </c>
      <c r="AA106" s="40"/>
      <c r="AB106" s="40"/>
      <c r="AC106" s="40"/>
      <c r="AD106" s="41"/>
      <c r="AE106" s="39" t="s">
        <v>94</v>
      </c>
      <c r="AF106" s="40"/>
      <c r="AG106" s="40"/>
      <c r="AH106" s="40"/>
      <c r="AI106" s="41"/>
      <c r="AJ106" s="47" t="s">
        <v>171</v>
      </c>
      <c r="AK106" s="48"/>
      <c r="AL106" s="48"/>
      <c r="AM106" s="48"/>
      <c r="AN106" s="49"/>
      <c r="AO106" s="39" t="s">
        <v>62</v>
      </c>
      <c r="AP106" s="40"/>
      <c r="AQ106" s="40"/>
      <c r="AR106" s="40"/>
      <c r="AS106" s="41"/>
      <c r="AT106" s="39" t="s">
        <v>63</v>
      </c>
      <c r="AU106" s="40"/>
      <c r="AV106" s="40"/>
      <c r="AW106" s="40"/>
      <c r="AX106" s="41"/>
      <c r="AY106" s="39" t="s">
        <v>95</v>
      </c>
      <c r="AZ106" s="40"/>
      <c r="BA106" s="40"/>
      <c r="BB106" s="40"/>
      <c r="BC106" s="41"/>
      <c r="BD106" s="50" t="s">
        <v>171</v>
      </c>
      <c r="BE106" s="50"/>
      <c r="BF106" s="50"/>
      <c r="BG106" s="50"/>
      <c r="BH106" s="50"/>
      <c r="CA106" s="1" t="s">
        <v>35</v>
      </c>
    </row>
    <row r="107" spans="1:79" s="99" customFormat="1" ht="12.75" customHeight="1" x14ac:dyDescent="0.2">
      <c r="A107" s="89">
        <v>1</v>
      </c>
      <c r="B107" s="90"/>
      <c r="C107" s="90"/>
      <c r="D107" s="92" t="s">
        <v>313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2303840</v>
      </c>
      <c r="V107" s="97"/>
      <c r="W107" s="97"/>
      <c r="X107" s="97"/>
      <c r="Y107" s="98"/>
      <c r="Z107" s="96">
        <v>25000</v>
      </c>
      <c r="AA107" s="97"/>
      <c r="AB107" s="97"/>
      <c r="AC107" s="97"/>
      <c r="AD107" s="98"/>
      <c r="AE107" s="95">
        <v>25000</v>
      </c>
      <c r="AF107" s="95"/>
      <c r="AG107" s="95"/>
      <c r="AH107" s="95"/>
      <c r="AI107" s="95"/>
      <c r="AJ107" s="110">
        <f>IF(ISNUMBER(U107),U107,0)+IF(ISNUMBER(Z107),Z107,0)</f>
        <v>2328840</v>
      </c>
      <c r="AK107" s="110"/>
      <c r="AL107" s="110"/>
      <c r="AM107" s="110"/>
      <c r="AN107" s="110"/>
      <c r="AO107" s="95">
        <v>2535000</v>
      </c>
      <c r="AP107" s="95"/>
      <c r="AQ107" s="95"/>
      <c r="AR107" s="95"/>
      <c r="AS107" s="95"/>
      <c r="AT107" s="110">
        <v>25000</v>
      </c>
      <c r="AU107" s="110"/>
      <c r="AV107" s="110"/>
      <c r="AW107" s="110"/>
      <c r="AX107" s="110"/>
      <c r="AY107" s="95">
        <v>25000</v>
      </c>
      <c r="AZ107" s="95"/>
      <c r="BA107" s="95"/>
      <c r="BB107" s="95"/>
      <c r="BC107" s="95"/>
      <c r="BD107" s="110">
        <f>IF(ISNUMBER(AO107),AO107,0)+IF(ISNUMBER(AT107),AT107,0)</f>
        <v>2560000</v>
      </c>
      <c r="BE107" s="110"/>
      <c r="BF107" s="110"/>
      <c r="BG107" s="110"/>
      <c r="BH107" s="110"/>
      <c r="CA107" s="99" t="s">
        <v>36</v>
      </c>
    </row>
    <row r="108" spans="1:79" s="6" customFormat="1" ht="12.75" customHeight="1" x14ac:dyDescent="0.2">
      <c r="A108" s="86"/>
      <c r="B108" s="87"/>
      <c r="C108" s="87"/>
      <c r="D108" s="100" t="s">
        <v>147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2"/>
      <c r="U108" s="104">
        <v>2303840</v>
      </c>
      <c r="V108" s="105"/>
      <c r="W108" s="105"/>
      <c r="X108" s="105"/>
      <c r="Y108" s="106"/>
      <c r="Z108" s="104">
        <v>25000</v>
      </c>
      <c r="AA108" s="105"/>
      <c r="AB108" s="105"/>
      <c r="AC108" s="105"/>
      <c r="AD108" s="106"/>
      <c r="AE108" s="103">
        <v>25000</v>
      </c>
      <c r="AF108" s="103"/>
      <c r="AG108" s="103"/>
      <c r="AH108" s="103"/>
      <c r="AI108" s="103"/>
      <c r="AJ108" s="85">
        <f>IF(ISNUMBER(U108),U108,0)+IF(ISNUMBER(Z108),Z108,0)</f>
        <v>2328840</v>
      </c>
      <c r="AK108" s="85"/>
      <c r="AL108" s="85"/>
      <c r="AM108" s="85"/>
      <c r="AN108" s="85"/>
      <c r="AO108" s="103">
        <v>2535000</v>
      </c>
      <c r="AP108" s="103"/>
      <c r="AQ108" s="103"/>
      <c r="AR108" s="103"/>
      <c r="AS108" s="103"/>
      <c r="AT108" s="85">
        <v>25000</v>
      </c>
      <c r="AU108" s="85"/>
      <c r="AV108" s="85"/>
      <c r="AW108" s="85"/>
      <c r="AX108" s="85"/>
      <c r="AY108" s="103">
        <v>25000</v>
      </c>
      <c r="AZ108" s="103"/>
      <c r="BA108" s="103"/>
      <c r="BB108" s="103"/>
      <c r="BC108" s="103"/>
      <c r="BD108" s="85">
        <f>IF(ISNUMBER(AO108),AO108,0)+IF(ISNUMBER(AT108),AT108,0)</f>
        <v>2560000</v>
      </c>
      <c r="BE108" s="85"/>
      <c r="BF108" s="85"/>
      <c r="BG108" s="85"/>
      <c r="BH108" s="85"/>
    </row>
    <row r="109" spans="1:79" s="5" customFormat="1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 x14ac:dyDescent="0.2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 x14ac:dyDescent="0.2">
      <c r="A112" s="29" t="s">
        <v>238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 x14ac:dyDescent="0.2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224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227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234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 x14ac:dyDescent="0.2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 x14ac:dyDescent="0.2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 x14ac:dyDescent="0.2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189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189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189</v>
      </c>
      <c r="BU116" s="50"/>
      <c r="BV116" s="50"/>
      <c r="BW116" s="50"/>
      <c r="BX116" s="50"/>
      <c r="CA116" t="s">
        <v>37</v>
      </c>
    </row>
    <row r="117" spans="1:79" s="6" customFormat="1" ht="15" customHeight="1" x14ac:dyDescent="0.2">
      <c r="A117" s="86">
        <v>0</v>
      </c>
      <c r="B117" s="87"/>
      <c r="C117" s="87"/>
      <c r="D117" s="111" t="s">
        <v>188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CA117" s="6" t="s">
        <v>38</v>
      </c>
    </row>
    <row r="118" spans="1:79" s="99" customFormat="1" ht="15" customHeight="1" x14ac:dyDescent="0.2">
      <c r="A118" s="89">
        <v>0</v>
      </c>
      <c r="B118" s="90"/>
      <c r="C118" s="90"/>
      <c r="D118" s="114" t="s">
        <v>314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191</v>
      </c>
      <c r="R118" s="27"/>
      <c r="S118" s="27"/>
      <c r="T118" s="27"/>
      <c r="U118" s="27"/>
      <c r="V118" s="27" t="s">
        <v>284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5">
        <v>0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0</v>
      </c>
      <c r="AQ118" s="115"/>
      <c r="AR118" s="115"/>
      <c r="AS118" s="115"/>
      <c r="AT118" s="115"/>
      <c r="AU118" s="115">
        <v>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0</v>
      </c>
      <c r="BF118" s="115"/>
      <c r="BG118" s="115"/>
      <c r="BH118" s="115"/>
      <c r="BI118" s="115"/>
      <c r="BJ118" s="115">
        <v>1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</v>
      </c>
      <c r="BU118" s="115"/>
      <c r="BV118" s="115"/>
      <c r="BW118" s="115"/>
      <c r="BX118" s="115"/>
    </row>
    <row r="119" spans="1:79" s="6" customFormat="1" ht="15" customHeight="1" x14ac:dyDescent="0.2">
      <c r="A119" s="86">
        <v>0</v>
      </c>
      <c r="B119" s="87"/>
      <c r="C119" s="87"/>
      <c r="D119" s="113" t="s">
        <v>193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99" customFormat="1" ht="28.5" customHeight="1" x14ac:dyDescent="0.2">
      <c r="A120" s="89">
        <v>0</v>
      </c>
      <c r="B120" s="90"/>
      <c r="C120" s="90"/>
      <c r="D120" s="114" t="s">
        <v>315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191</v>
      </c>
      <c r="R120" s="27"/>
      <c r="S120" s="27"/>
      <c r="T120" s="27"/>
      <c r="U120" s="27"/>
      <c r="V120" s="27" t="s">
        <v>284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0</v>
      </c>
      <c r="BF120" s="115"/>
      <c r="BG120" s="115"/>
      <c r="BH120" s="115"/>
      <c r="BI120" s="115"/>
      <c r="BJ120" s="115">
        <v>234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234</v>
      </c>
      <c r="BU120" s="115"/>
      <c r="BV120" s="115"/>
      <c r="BW120" s="115"/>
      <c r="BX120" s="115"/>
    </row>
    <row r="121" spans="1:79" s="6" customFormat="1" ht="15" customHeight="1" x14ac:dyDescent="0.2">
      <c r="A121" s="86">
        <v>0</v>
      </c>
      <c r="B121" s="87"/>
      <c r="C121" s="87"/>
      <c r="D121" s="113" t="s">
        <v>196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28.5" customHeight="1" x14ac:dyDescent="0.2">
      <c r="A122" s="89">
        <v>0</v>
      </c>
      <c r="B122" s="90"/>
      <c r="C122" s="90"/>
      <c r="D122" s="114" t="s">
        <v>316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270</v>
      </c>
      <c r="R122" s="27"/>
      <c r="S122" s="27"/>
      <c r="T122" s="27"/>
      <c r="U122" s="27"/>
      <c r="V122" s="114" t="s">
        <v>291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  <c r="BJ122" s="115">
        <v>8950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8950</v>
      </c>
      <c r="BU122" s="115"/>
      <c r="BV122" s="115"/>
      <c r="BW122" s="115"/>
      <c r="BX122" s="115"/>
    </row>
    <row r="124" spans="1:79" ht="14.25" customHeight="1" x14ac:dyDescent="0.2">
      <c r="A124" s="29" t="s">
        <v>254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 x14ac:dyDescent="0.2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245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250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</row>
    <row r="126" spans="1:79" ht="28.5" customHeight="1" x14ac:dyDescent="0.2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</row>
    <row r="127" spans="1:79" ht="15" customHeight="1" x14ac:dyDescent="0.2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</row>
    <row r="128" spans="1:79" ht="15.75" hidden="1" customHeight="1" x14ac:dyDescent="0.2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107</v>
      </c>
      <c r="AG128" s="26"/>
      <c r="AH128" s="26"/>
      <c r="AI128" s="26"/>
      <c r="AJ128" s="26"/>
      <c r="AK128" s="30" t="s">
        <v>108</v>
      </c>
      <c r="AL128" s="30"/>
      <c r="AM128" s="30"/>
      <c r="AN128" s="30"/>
      <c r="AO128" s="30"/>
      <c r="AP128" s="50" t="s">
        <v>189</v>
      </c>
      <c r="AQ128" s="50"/>
      <c r="AR128" s="50"/>
      <c r="AS128" s="50"/>
      <c r="AT128" s="50"/>
      <c r="AU128" s="26" t="s">
        <v>109</v>
      </c>
      <c r="AV128" s="26"/>
      <c r="AW128" s="26"/>
      <c r="AX128" s="26"/>
      <c r="AY128" s="26"/>
      <c r="AZ128" s="30" t="s">
        <v>110</v>
      </c>
      <c r="BA128" s="30"/>
      <c r="BB128" s="30"/>
      <c r="BC128" s="30"/>
      <c r="BD128" s="30"/>
      <c r="BE128" s="50" t="s">
        <v>189</v>
      </c>
      <c r="BF128" s="50"/>
      <c r="BG128" s="50"/>
      <c r="BH128" s="50"/>
      <c r="BI128" s="50"/>
      <c r="CA128" t="s">
        <v>39</v>
      </c>
    </row>
    <row r="129" spans="1:79" s="6" customFormat="1" ht="14.25" x14ac:dyDescent="0.2">
      <c r="A129" s="86">
        <v>0</v>
      </c>
      <c r="B129" s="87"/>
      <c r="C129" s="87"/>
      <c r="D129" s="111" t="s">
        <v>188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14.25" customHeight="1" x14ac:dyDescent="0.2">
      <c r="A130" s="89">
        <v>0</v>
      </c>
      <c r="B130" s="90"/>
      <c r="C130" s="90"/>
      <c r="D130" s="114" t="s">
        <v>314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191</v>
      </c>
      <c r="R130" s="27"/>
      <c r="S130" s="27"/>
      <c r="T130" s="27"/>
      <c r="U130" s="27"/>
      <c r="V130" s="27" t="s">
        <v>284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1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</v>
      </c>
      <c r="AQ130" s="115"/>
      <c r="AR130" s="115"/>
      <c r="AS130" s="115"/>
      <c r="AT130" s="115"/>
      <c r="AU130" s="115">
        <v>1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</v>
      </c>
      <c r="BF130" s="115"/>
      <c r="BG130" s="115"/>
      <c r="BH130" s="115"/>
      <c r="BI130" s="115"/>
    </row>
    <row r="131" spans="1:79" s="6" customFormat="1" ht="14.25" x14ac:dyDescent="0.2">
      <c r="A131" s="86">
        <v>0</v>
      </c>
      <c r="B131" s="87"/>
      <c r="C131" s="87"/>
      <c r="D131" s="113" t="s">
        <v>193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99" customFormat="1" ht="28.5" customHeight="1" x14ac:dyDescent="0.2">
      <c r="A132" s="89">
        <v>0</v>
      </c>
      <c r="B132" s="90"/>
      <c r="C132" s="90"/>
      <c r="D132" s="114" t="s">
        <v>315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191</v>
      </c>
      <c r="R132" s="27"/>
      <c r="S132" s="27"/>
      <c r="T132" s="27"/>
      <c r="U132" s="27"/>
      <c r="V132" s="27" t="s">
        <v>284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5">
        <v>234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234</v>
      </c>
      <c r="AQ132" s="115"/>
      <c r="AR132" s="115"/>
      <c r="AS132" s="115"/>
      <c r="AT132" s="115"/>
      <c r="AU132" s="115">
        <v>234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234</v>
      </c>
      <c r="BF132" s="115"/>
      <c r="BG132" s="115"/>
      <c r="BH132" s="115"/>
      <c r="BI132" s="115"/>
    </row>
    <row r="133" spans="1:79" s="6" customFormat="1" ht="14.25" x14ac:dyDescent="0.2">
      <c r="A133" s="86">
        <v>0</v>
      </c>
      <c r="B133" s="87"/>
      <c r="C133" s="87"/>
      <c r="D133" s="113" t="s">
        <v>196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28.5" customHeight="1" x14ac:dyDescent="0.2">
      <c r="A134" s="89">
        <v>0</v>
      </c>
      <c r="B134" s="90"/>
      <c r="C134" s="90"/>
      <c r="D134" s="114" t="s">
        <v>316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270</v>
      </c>
      <c r="R134" s="27"/>
      <c r="S134" s="27"/>
      <c r="T134" s="27"/>
      <c r="U134" s="27"/>
      <c r="V134" s="114" t="s">
        <v>291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9845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9845</v>
      </c>
      <c r="AQ134" s="115"/>
      <c r="AR134" s="115"/>
      <c r="AS134" s="115"/>
      <c r="AT134" s="115"/>
      <c r="AU134" s="115">
        <v>10833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10833</v>
      </c>
      <c r="BF134" s="115"/>
      <c r="BG134" s="115"/>
      <c r="BH134" s="115"/>
      <c r="BI134" s="115"/>
    </row>
    <row r="136" spans="1:79" ht="14.25" customHeight="1" x14ac:dyDescent="0.2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44" t="s">
        <v>223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 x14ac:dyDescent="0.2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224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227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234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245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250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 x14ac:dyDescent="0.2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 x14ac:dyDescent="0.2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 x14ac:dyDescent="0.2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 x14ac:dyDescent="0.2">
      <c r="A142" s="100" t="s">
        <v>199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16">
        <v>0</v>
      </c>
      <c r="V142" s="116"/>
      <c r="W142" s="116"/>
      <c r="X142" s="116"/>
      <c r="Y142" s="116"/>
      <c r="Z142" s="116">
        <v>0</v>
      </c>
      <c r="AA142" s="116"/>
      <c r="AB142" s="116"/>
      <c r="AC142" s="116"/>
      <c r="AD142" s="116"/>
      <c r="AE142" s="116">
        <v>0</v>
      </c>
      <c r="AF142" s="116"/>
      <c r="AG142" s="116"/>
      <c r="AH142" s="116"/>
      <c r="AI142" s="116"/>
      <c r="AJ142" s="116">
        <v>0</v>
      </c>
      <c r="AK142" s="116"/>
      <c r="AL142" s="116"/>
      <c r="AM142" s="116"/>
      <c r="AN142" s="116"/>
      <c r="AO142" s="116">
        <v>955080</v>
      </c>
      <c r="AP142" s="116"/>
      <c r="AQ142" s="116"/>
      <c r="AR142" s="116"/>
      <c r="AS142" s="116"/>
      <c r="AT142" s="116">
        <v>0</v>
      </c>
      <c r="AU142" s="116"/>
      <c r="AV142" s="116"/>
      <c r="AW142" s="116"/>
      <c r="AX142" s="116"/>
      <c r="AY142" s="116">
        <v>1050588</v>
      </c>
      <c r="AZ142" s="116"/>
      <c r="BA142" s="116"/>
      <c r="BB142" s="116"/>
      <c r="BC142" s="116"/>
      <c r="BD142" s="116">
        <v>0</v>
      </c>
      <c r="BE142" s="116"/>
      <c r="BF142" s="116"/>
      <c r="BG142" s="116"/>
      <c r="BH142" s="116"/>
      <c r="BI142" s="116">
        <v>1155662</v>
      </c>
      <c r="BJ142" s="116"/>
      <c r="BK142" s="116"/>
      <c r="BL142" s="116"/>
      <c r="BM142" s="116"/>
      <c r="BN142" s="116">
        <v>0</v>
      </c>
      <c r="BO142" s="116"/>
      <c r="BP142" s="116"/>
      <c r="BQ142" s="116"/>
      <c r="BR142" s="116"/>
      <c r="CA142" s="6" t="s">
        <v>42</v>
      </c>
    </row>
    <row r="143" spans="1:79" s="99" customFormat="1" ht="12.75" customHeight="1" x14ac:dyDescent="0.2">
      <c r="A143" s="92" t="s">
        <v>200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>
        <v>0</v>
      </c>
      <c r="V143" s="117"/>
      <c r="W143" s="117"/>
      <c r="X143" s="117"/>
      <c r="Y143" s="117"/>
      <c r="Z143" s="117">
        <v>0</v>
      </c>
      <c r="AA143" s="117"/>
      <c r="AB143" s="117"/>
      <c r="AC143" s="117"/>
      <c r="AD143" s="117"/>
      <c r="AE143" s="117">
        <v>0</v>
      </c>
      <c r="AF143" s="117"/>
      <c r="AG143" s="117"/>
      <c r="AH143" s="117"/>
      <c r="AI143" s="117"/>
      <c r="AJ143" s="117">
        <v>0</v>
      </c>
      <c r="AK143" s="117"/>
      <c r="AL143" s="117"/>
      <c r="AM143" s="117"/>
      <c r="AN143" s="117"/>
      <c r="AO143" s="117">
        <v>682200</v>
      </c>
      <c r="AP143" s="117"/>
      <c r="AQ143" s="117"/>
      <c r="AR143" s="117"/>
      <c r="AS143" s="117"/>
      <c r="AT143" s="117">
        <v>0</v>
      </c>
      <c r="AU143" s="117"/>
      <c r="AV143" s="117"/>
      <c r="AW143" s="117"/>
      <c r="AX143" s="117"/>
      <c r="AY143" s="117">
        <v>750420</v>
      </c>
      <c r="AZ143" s="117"/>
      <c r="BA143" s="117"/>
      <c r="BB143" s="117"/>
      <c r="BC143" s="117"/>
      <c r="BD143" s="117">
        <v>0</v>
      </c>
      <c r="BE143" s="117"/>
      <c r="BF143" s="117"/>
      <c r="BG143" s="117"/>
      <c r="BH143" s="117"/>
      <c r="BI143" s="117">
        <v>825462</v>
      </c>
      <c r="BJ143" s="117"/>
      <c r="BK143" s="117"/>
      <c r="BL143" s="117"/>
      <c r="BM143" s="117"/>
      <c r="BN143" s="117">
        <v>0</v>
      </c>
      <c r="BO143" s="117"/>
      <c r="BP143" s="117"/>
      <c r="BQ143" s="117"/>
      <c r="BR143" s="117"/>
    </row>
    <row r="144" spans="1:79" s="99" customFormat="1" ht="12.75" customHeight="1" x14ac:dyDescent="0.2">
      <c r="A144" s="92" t="s">
        <v>201</v>
      </c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4"/>
      <c r="U144" s="117">
        <v>0</v>
      </c>
      <c r="V144" s="117"/>
      <c r="W144" s="117"/>
      <c r="X144" s="117"/>
      <c r="Y144" s="117"/>
      <c r="Z144" s="117">
        <v>0</v>
      </c>
      <c r="AA144" s="117"/>
      <c r="AB144" s="117"/>
      <c r="AC144" s="117"/>
      <c r="AD144" s="117"/>
      <c r="AE144" s="117">
        <v>0</v>
      </c>
      <c r="AF144" s="117"/>
      <c r="AG144" s="117"/>
      <c r="AH144" s="117"/>
      <c r="AI144" s="117"/>
      <c r="AJ144" s="117">
        <v>0</v>
      </c>
      <c r="AK144" s="117"/>
      <c r="AL144" s="117"/>
      <c r="AM144" s="117"/>
      <c r="AN144" s="117"/>
      <c r="AO144" s="117">
        <v>272880</v>
      </c>
      <c r="AP144" s="117"/>
      <c r="AQ144" s="117"/>
      <c r="AR144" s="117"/>
      <c r="AS144" s="117"/>
      <c r="AT144" s="117">
        <v>0</v>
      </c>
      <c r="AU144" s="117"/>
      <c r="AV144" s="117"/>
      <c r="AW144" s="117"/>
      <c r="AX144" s="117"/>
      <c r="AY144" s="117">
        <v>300168</v>
      </c>
      <c r="AZ144" s="117"/>
      <c r="BA144" s="117"/>
      <c r="BB144" s="117"/>
      <c r="BC144" s="117"/>
      <c r="BD144" s="117">
        <v>0</v>
      </c>
      <c r="BE144" s="117"/>
      <c r="BF144" s="117"/>
      <c r="BG144" s="117"/>
      <c r="BH144" s="117"/>
      <c r="BI144" s="117">
        <v>330200</v>
      </c>
      <c r="BJ144" s="117"/>
      <c r="BK144" s="117"/>
      <c r="BL144" s="117"/>
      <c r="BM144" s="117"/>
      <c r="BN144" s="117">
        <v>0</v>
      </c>
      <c r="BO144" s="117"/>
      <c r="BP144" s="117"/>
      <c r="BQ144" s="117"/>
      <c r="BR144" s="117"/>
    </row>
    <row r="145" spans="1:79" s="99" customFormat="1" ht="12.75" customHeight="1" x14ac:dyDescent="0.2">
      <c r="A145" s="92" t="s">
        <v>202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4"/>
      <c r="U145" s="117">
        <v>0</v>
      </c>
      <c r="V145" s="117"/>
      <c r="W145" s="117"/>
      <c r="X145" s="117"/>
      <c r="Y145" s="117"/>
      <c r="Z145" s="117">
        <v>0</v>
      </c>
      <c r="AA145" s="117"/>
      <c r="AB145" s="117"/>
      <c r="AC145" s="117"/>
      <c r="AD145" s="117"/>
      <c r="AE145" s="117">
        <v>0</v>
      </c>
      <c r="AF145" s="117"/>
      <c r="AG145" s="117"/>
      <c r="AH145" s="117"/>
      <c r="AI145" s="117"/>
      <c r="AJ145" s="117">
        <v>0</v>
      </c>
      <c r="AK145" s="117"/>
      <c r="AL145" s="117"/>
      <c r="AM145" s="117"/>
      <c r="AN145" s="117"/>
      <c r="AO145" s="117">
        <v>297540</v>
      </c>
      <c r="AP145" s="117"/>
      <c r="AQ145" s="117"/>
      <c r="AR145" s="117"/>
      <c r="AS145" s="117"/>
      <c r="AT145" s="117">
        <v>0</v>
      </c>
      <c r="AU145" s="117"/>
      <c r="AV145" s="117"/>
      <c r="AW145" s="117"/>
      <c r="AX145" s="117"/>
      <c r="AY145" s="117">
        <v>308122</v>
      </c>
      <c r="AZ145" s="117"/>
      <c r="BA145" s="117"/>
      <c r="BB145" s="117"/>
      <c r="BC145" s="117"/>
      <c r="BD145" s="117">
        <v>0</v>
      </c>
      <c r="BE145" s="117"/>
      <c r="BF145" s="117"/>
      <c r="BG145" s="117"/>
      <c r="BH145" s="117"/>
      <c r="BI145" s="117">
        <v>367738</v>
      </c>
      <c r="BJ145" s="117"/>
      <c r="BK145" s="117"/>
      <c r="BL145" s="117"/>
      <c r="BM145" s="117"/>
      <c r="BN145" s="117">
        <v>0</v>
      </c>
      <c r="BO145" s="117"/>
      <c r="BP145" s="117"/>
      <c r="BQ145" s="117"/>
      <c r="BR145" s="117"/>
    </row>
    <row r="146" spans="1:79" s="6" customFormat="1" ht="12.75" customHeight="1" x14ac:dyDescent="0.2">
      <c r="A146" s="100" t="s">
        <v>203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2"/>
      <c r="U146" s="116">
        <v>0</v>
      </c>
      <c r="V146" s="116"/>
      <c r="W146" s="116"/>
      <c r="X146" s="116"/>
      <c r="Y146" s="116"/>
      <c r="Z146" s="116">
        <v>0</v>
      </c>
      <c r="AA146" s="116"/>
      <c r="AB146" s="116"/>
      <c r="AC146" s="116"/>
      <c r="AD146" s="116"/>
      <c r="AE146" s="116">
        <v>0</v>
      </c>
      <c r="AF146" s="116"/>
      <c r="AG146" s="116"/>
      <c r="AH146" s="116"/>
      <c r="AI146" s="116"/>
      <c r="AJ146" s="116">
        <v>0</v>
      </c>
      <c r="AK146" s="116"/>
      <c r="AL146" s="116"/>
      <c r="AM146" s="116"/>
      <c r="AN146" s="116"/>
      <c r="AO146" s="116">
        <v>38260</v>
      </c>
      <c r="AP146" s="116"/>
      <c r="AQ146" s="116"/>
      <c r="AR146" s="116"/>
      <c r="AS146" s="116"/>
      <c r="AT146" s="116">
        <v>0</v>
      </c>
      <c r="AU146" s="116"/>
      <c r="AV146" s="116"/>
      <c r="AW146" s="116"/>
      <c r="AX146" s="116"/>
      <c r="AY146" s="116">
        <v>42000</v>
      </c>
      <c r="AZ146" s="116"/>
      <c r="BA146" s="116"/>
      <c r="BB146" s="116"/>
      <c r="BC146" s="116"/>
      <c r="BD146" s="116">
        <v>0</v>
      </c>
      <c r="BE146" s="116"/>
      <c r="BF146" s="116"/>
      <c r="BG146" s="116"/>
      <c r="BH146" s="116"/>
      <c r="BI146" s="116">
        <v>46200</v>
      </c>
      <c r="BJ146" s="116"/>
      <c r="BK146" s="116"/>
      <c r="BL146" s="116"/>
      <c r="BM146" s="116"/>
      <c r="BN146" s="116">
        <v>0</v>
      </c>
      <c r="BO146" s="116"/>
      <c r="BP146" s="116"/>
      <c r="BQ146" s="116"/>
      <c r="BR146" s="116"/>
    </row>
    <row r="147" spans="1:79" s="99" customFormat="1" ht="12.75" customHeight="1" x14ac:dyDescent="0.2">
      <c r="A147" s="92" t="s">
        <v>204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4"/>
      <c r="U147" s="117">
        <v>0</v>
      </c>
      <c r="V147" s="117"/>
      <c r="W147" s="117"/>
      <c r="X147" s="117"/>
      <c r="Y147" s="117"/>
      <c r="Z147" s="117">
        <v>0</v>
      </c>
      <c r="AA147" s="117"/>
      <c r="AB147" s="117"/>
      <c r="AC147" s="117"/>
      <c r="AD147" s="117"/>
      <c r="AE147" s="117">
        <v>0</v>
      </c>
      <c r="AF147" s="117"/>
      <c r="AG147" s="117"/>
      <c r="AH147" s="117"/>
      <c r="AI147" s="117"/>
      <c r="AJ147" s="117">
        <v>0</v>
      </c>
      <c r="AK147" s="117"/>
      <c r="AL147" s="117"/>
      <c r="AM147" s="117"/>
      <c r="AN147" s="117"/>
      <c r="AO147" s="117">
        <v>38260</v>
      </c>
      <c r="AP147" s="117"/>
      <c r="AQ147" s="117"/>
      <c r="AR147" s="117"/>
      <c r="AS147" s="117"/>
      <c r="AT147" s="117">
        <v>0</v>
      </c>
      <c r="AU147" s="117"/>
      <c r="AV147" s="117"/>
      <c r="AW147" s="117"/>
      <c r="AX147" s="117"/>
      <c r="AY147" s="117">
        <v>42000</v>
      </c>
      <c r="AZ147" s="117"/>
      <c r="BA147" s="117"/>
      <c r="BB147" s="117"/>
      <c r="BC147" s="117"/>
      <c r="BD147" s="117">
        <v>0</v>
      </c>
      <c r="BE147" s="117"/>
      <c r="BF147" s="117"/>
      <c r="BG147" s="117"/>
      <c r="BH147" s="117"/>
      <c r="BI147" s="117">
        <v>46200</v>
      </c>
      <c r="BJ147" s="117"/>
      <c r="BK147" s="117"/>
      <c r="BL147" s="117"/>
      <c r="BM147" s="117"/>
      <c r="BN147" s="117">
        <v>0</v>
      </c>
      <c r="BO147" s="117"/>
      <c r="BP147" s="117"/>
      <c r="BQ147" s="117"/>
      <c r="BR147" s="117"/>
    </row>
    <row r="148" spans="1:79" s="99" customFormat="1" ht="12.75" customHeight="1" x14ac:dyDescent="0.2">
      <c r="A148" s="92" t="s">
        <v>206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4"/>
      <c r="U148" s="117">
        <v>0</v>
      </c>
      <c r="V148" s="117"/>
      <c r="W148" s="117"/>
      <c r="X148" s="117"/>
      <c r="Y148" s="117"/>
      <c r="Z148" s="117">
        <v>0</v>
      </c>
      <c r="AA148" s="117"/>
      <c r="AB148" s="117"/>
      <c r="AC148" s="117"/>
      <c r="AD148" s="117"/>
      <c r="AE148" s="117">
        <v>0</v>
      </c>
      <c r="AF148" s="117"/>
      <c r="AG148" s="117"/>
      <c r="AH148" s="117"/>
      <c r="AI148" s="117"/>
      <c r="AJ148" s="117">
        <v>0</v>
      </c>
      <c r="AK148" s="117"/>
      <c r="AL148" s="117"/>
      <c r="AM148" s="117"/>
      <c r="AN148" s="117"/>
      <c r="AO148" s="117">
        <v>209120</v>
      </c>
      <c r="AP148" s="117"/>
      <c r="AQ148" s="117"/>
      <c r="AR148" s="117"/>
      <c r="AS148" s="117"/>
      <c r="AT148" s="117">
        <v>0</v>
      </c>
      <c r="AU148" s="117"/>
      <c r="AV148" s="117"/>
      <c r="AW148" s="117"/>
      <c r="AX148" s="117"/>
      <c r="AY148" s="117">
        <v>230030</v>
      </c>
      <c r="AZ148" s="117"/>
      <c r="BA148" s="117"/>
      <c r="BB148" s="117"/>
      <c r="BC148" s="117"/>
      <c r="BD148" s="117">
        <v>0</v>
      </c>
      <c r="BE148" s="117"/>
      <c r="BF148" s="117"/>
      <c r="BG148" s="117"/>
      <c r="BH148" s="117"/>
      <c r="BI148" s="117">
        <v>253100</v>
      </c>
      <c r="BJ148" s="117"/>
      <c r="BK148" s="117"/>
      <c r="BL148" s="117"/>
      <c r="BM148" s="117"/>
      <c r="BN148" s="117">
        <v>0</v>
      </c>
      <c r="BO148" s="117"/>
      <c r="BP148" s="117"/>
      <c r="BQ148" s="117"/>
      <c r="BR148" s="117"/>
    </row>
    <row r="149" spans="1:79" s="6" customFormat="1" ht="12.75" customHeight="1" x14ac:dyDescent="0.2">
      <c r="A149" s="100" t="s">
        <v>147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2"/>
      <c r="U149" s="116">
        <v>0</v>
      </c>
      <c r="V149" s="116"/>
      <c r="W149" s="116"/>
      <c r="X149" s="116"/>
      <c r="Y149" s="116"/>
      <c r="Z149" s="116">
        <v>0</v>
      </c>
      <c r="AA149" s="116"/>
      <c r="AB149" s="116"/>
      <c r="AC149" s="116"/>
      <c r="AD149" s="116"/>
      <c r="AE149" s="116">
        <v>0</v>
      </c>
      <c r="AF149" s="116"/>
      <c r="AG149" s="116"/>
      <c r="AH149" s="116"/>
      <c r="AI149" s="116"/>
      <c r="AJ149" s="116">
        <v>0</v>
      </c>
      <c r="AK149" s="116"/>
      <c r="AL149" s="116"/>
      <c r="AM149" s="116"/>
      <c r="AN149" s="116"/>
      <c r="AO149" s="116">
        <v>1500000</v>
      </c>
      <c r="AP149" s="116"/>
      <c r="AQ149" s="116"/>
      <c r="AR149" s="116"/>
      <c r="AS149" s="116"/>
      <c r="AT149" s="116">
        <v>0</v>
      </c>
      <c r="AU149" s="116"/>
      <c r="AV149" s="116"/>
      <c r="AW149" s="116"/>
      <c r="AX149" s="116"/>
      <c r="AY149" s="116">
        <v>1630740</v>
      </c>
      <c r="AZ149" s="116"/>
      <c r="BA149" s="116"/>
      <c r="BB149" s="116"/>
      <c r="BC149" s="116"/>
      <c r="BD149" s="116">
        <v>0</v>
      </c>
      <c r="BE149" s="116"/>
      <c r="BF149" s="116"/>
      <c r="BG149" s="116"/>
      <c r="BH149" s="116"/>
      <c r="BI149" s="116">
        <v>1822700</v>
      </c>
      <c r="BJ149" s="116"/>
      <c r="BK149" s="116"/>
      <c r="BL149" s="116"/>
      <c r="BM149" s="116"/>
      <c r="BN149" s="116">
        <v>0</v>
      </c>
      <c r="BO149" s="116"/>
      <c r="BP149" s="116"/>
      <c r="BQ149" s="116"/>
      <c r="BR149" s="116"/>
    </row>
    <row r="150" spans="1:79" s="99" customFormat="1" ht="38.25" customHeight="1" x14ac:dyDescent="0.2">
      <c r="A150" s="92" t="s">
        <v>207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17" t="s">
        <v>173</v>
      </c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 t="s">
        <v>173</v>
      </c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 t="s">
        <v>173</v>
      </c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 t="s">
        <v>173</v>
      </c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 t="s">
        <v>173</v>
      </c>
      <c r="BJ150" s="117"/>
      <c r="BK150" s="117"/>
      <c r="BL150" s="117"/>
      <c r="BM150" s="117"/>
      <c r="BN150" s="117"/>
      <c r="BO150" s="117"/>
      <c r="BP150" s="117"/>
      <c r="BQ150" s="117"/>
      <c r="BR150" s="117"/>
    </row>
    <row r="153" spans="1:79" ht="14.25" customHeight="1" x14ac:dyDescent="0.2">
      <c r="A153" s="29" t="s">
        <v>125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</row>
    <row r="154" spans="1:79" ht="15" customHeight="1" x14ac:dyDescent="0.2">
      <c r="A154" s="54" t="s">
        <v>6</v>
      </c>
      <c r="B154" s="55"/>
      <c r="C154" s="55"/>
      <c r="D154" s="54" t="s">
        <v>10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6"/>
      <c r="W154" s="27" t="s">
        <v>224</v>
      </c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 t="s">
        <v>228</v>
      </c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 t="s">
        <v>239</v>
      </c>
      <c r="AV154" s="27"/>
      <c r="AW154" s="27"/>
      <c r="AX154" s="27"/>
      <c r="AY154" s="27"/>
      <c r="AZ154" s="27"/>
      <c r="BA154" s="27" t="s">
        <v>246</v>
      </c>
      <c r="BB154" s="27"/>
      <c r="BC154" s="27"/>
      <c r="BD154" s="27"/>
      <c r="BE154" s="27"/>
      <c r="BF154" s="27"/>
      <c r="BG154" s="27" t="s">
        <v>255</v>
      </c>
      <c r="BH154" s="27"/>
      <c r="BI154" s="27"/>
      <c r="BJ154" s="27"/>
      <c r="BK154" s="27"/>
      <c r="BL154" s="27"/>
    </row>
    <row r="155" spans="1:79" ht="15" customHeight="1" x14ac:dyDescent="0.2">
      <c r="A155" s="71"/>
      <c r="B155" s="72"/>
      <c r="C155" s="72"/>
      <c r="D155" s="71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3"/>
      <c r="W155" s="27" t="s">
        <v>4</v>
      </c>
      <c r="X155" s="27"/>
      <c r="Y155" s="27"/>
      <c r="Z155" s="27"/>
      <c r="AA155" s="27"/>
      <c r="AB155" s="27"/>
      <c r="AC155" s="27" t="s">
        <v>3</v>
      </c>
      <c r="AD155" s="27"/>
      <c r="AE155" s="27"/>
      <c r="AF155" s="27"/>
      <c r="AG155" s="27"/>
      <c r="AH155" s="27"/>
      <c r="AI155" s="27" t="s">
        <v>4</v>
      </c>
      <c r="AJ155" s="27"/>
      <c r="AK155" s="27"/>
      <c r="AL155" s="27"/>
      <c r="AM155" s="27"/>
      <c r="AN155" s="27"/>
      <c r="AO155" s="27" t="s">
        <v>3</v>
      </c>
      <c r="AP155" s="27"/>
      <c r="AQ155" s="27"/>
      <c r="AR155" s="27"/>
      <c r="AS155" s="27"/>
      <c r="AT155" s="27"/>
      <c r="AU155" s="74" t="s">
        <v>4</v>
      </c>
      <c r="AV155" s="74"/>
      <c r="AW155" s="74"/>
      <c r="AX155" s="74" t="s">
        <v>3</v>
      </c>
      <c r="AY155" s="74"/>
      <c r="AZ155" s="74"/>
      <c r="BA155" s="74" t="s">
        <v>4</v>
      </c>
      <c r="BB155" s="74"/>
      <c r="BC155" s="74"/>
      <c r="BD155" s="74" t="s">
        <v>3</v>
      </c>
      <c r="BE155" s="74"/>
      <c r="BF155" s="74"/>
      <c r="BG155" s="74" t="s">
        <v>4</v>
      </c>
      <c r="BH155" s="74"/>
      <c r="BI155" s="74"/>
      <c r="BJ155" s="74" t="s">
        <v>3</v>
      </c>
      <c r="BK155" s="74"/>
      <c r="BL155" s="74"/>
    </row>
    <row r="156" spans="1:79" ht="57" customHeight="1" x14ac:dyDescent="0.2">
      <c r="A156" s="57"/>
      <c r="B156" s="58"/>
      <c r="C156" s="58"/>
      <c r="D156" s="57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9"/>
      <c r="W156" s="27" t="s">
        <v>12</v>
      </c>
      <c r="X156" s="27"/>
      <c r="Y156" s="27"/>
      <c r="Z156" s="27" t="s">
        <v>11</v>
      </c>
      <c r="AA156" s="27"/>
      <c r="AB156" s="27"/>
      <c r="AC156" s="27" t="s">
        <v>12</v>
      </c>
      <c r="AD156" s="27"/>
      <c r="AE156" s="27"/>
      <c r="AF156" s="27" t="s">
        <v>11</v>
      </c>
      <c r="AG156" s="27"/>
      <c r="AH156" s="27"/>
      <c r="AI156" s="27" t="s">
        <v>12</v>
      </c>
      <c r="AJ156" s="27"/>
      <c r="AK156" s="27"/>
      <c r="AL156" s="27" t="s">
        <v>11</v>
      </c>
      <c r="AM156" s="27"/>
      <c r="AN156" s="27"/>
      <c r="AO156" s="27" t="s">
        <v>12</v>
      </c>
      <c r="AP156" s="27"/>
      <c r="AQ156" s="27"/>
      <c r="AR156" s="27" t="s">
        <v>11</v>
      </c>
      <c r="AS156" s="27"/>
      <c r="AT156" s="27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</row>
    <row r="157" spans="1:79" ht="15" customHeight="1" x14ac:dyDescent="0.2">
      <c r="A157" s="36">
        <v>1</v>
      </c>
      <c r="B157" s="37"/>
      <c r="C157" s="37"/>
      <c r="D157" s="36">
        <v>2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8"/>
      <c r="W157" s="27">
        <v>3</v>
      </c>
      <c r="X157" s="27"/>
      <c r="Y157" s="27"/>
      <c r="Z157" s="27">
        <v>4</v>
      </c>
      <c r="AA157" s="27"/>
      <c r="AB157" s="27"/>
      <c r="AC157" s="27">
        <v>5</v>
      </c>
      <c r="AD157" s="27"/>
      <c r="AE157" s="27"/>
      <c r="AF157" s="27">
        <v>6</v>
      </c>
      <c r="AG157" s="27"/>
      <c r="AH157" s="27"/>
      <c r="AI157" s="27">
        <v>7</v>
      </c>
      <c r="AJ157" s="27"/>
      <c r="AK157" s="27"/>
      <c r="AL157" s="27">
        <v>8</v>
      </c>
      <c r="AM157" s="27"/>
      <c r="AN157" s="27"/>
      <c r="AO157" s="27">
        <v>9</v>
      </c>
      <c r="AP157" s="27"/>
      <c r="AQ157" s="27"/>
      <c r="AR157" s="27">
        <v>10</v>
      </c>
      <c r="AS157" s="27"/>
      <c r="AT157" s="27"/>
      <c r="AU157" s="27">
        <v>11</v>
      </c>
      <c r="AV157" s="27"/>
      <c r="AW157" s="27"/>
      <c r="AX157" s="27">
        <v>12</v>
      </c>
      <c r="AY157" s="27"/>
      <c r="AZ157" s="27"/>
      <c r="BA157" s="27">
        <v>13</v>
      </c>
      <c r="BB157" s="27"/>
      <c r="BC157" s="27"/>
      <c r="BD157" s="27">
        <v>14</v>
      </c>
      <c r="BE157" s="27"/>
      <c r="BF157" s="27"/>
      <c r="BG157" s="27">
        <v>15</v>
      </c>
      <c r="BH157" s="27"/>
      <c r="BI157" s="27"/>
      <c r="BJ157" s="27">
        <v>16</v>
      </c>
      <c r="BK157" s="27"/>
      <c r="BL157" s="27"/>
    </row>
    <row r="158" spans="1:79" s="1" customFormat="1" ht="12.75" hidden="1" customHeight="1" x14ac:dyDescent="0.2">
      <c r="A158" s="39" t="s">
        <v>69</v>
      </c>
      <c r="B158" s="40"/>
      <c r="C158" s="40"/>
      <c r="D158" s="39" t="s">
        <v>57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1"/>
      <c r="W158" s="26" t="s">
        <v>72</v>
      </c>
      <c r="X158" s="26"/>
      <c r="Y158" s="26"/>
      <c r="Z158" s="26" t="s">
        <v>73</v>
      </c>
      <c r="AA158" s="26"/>
      <c r="AB158" s="26"/>
      <c r="AC158" s="30" t="s">
        <v>74</v>
      </c>
      <c r="AD158" s="30"/>
      <c r="AE158" s="30"/>
      <c r="AF158" s="30" t="s">
        <v>75</v>
      </c>
      <c r="AG158" s="30"/>
      <c r="AH158" s="30"/>
      <c r="AI158" s="26" t="s">
        <v>76</v>
      </c>
      <c r="AJ158" s="26"/>
      <c r="AK158" s="26"/>
      <c r="AL158" s="26" t="s">
        <v>77</v>
      </c>
      <c r="AM158" s="26"/>
      <c r="AN158" s="26"/>
      <c r="AO158" s="30" t="s">
        <v>104</v>
      </c>
      <c r="AP158" s="30"/>
      <c r="AQ158" s="30"/>
      <c r="AR158" s="30" t="s">
        <v>78</v>
      </c>
      <c r="AS158" s="30"/>
      <c r="AT158" s="30"/>
      <c r="AU158" s="26" t="s">
        <v>105</v>
      </c>
      <c r="AV158" s="26"/>
      <c r="AW158" s="26"/>
      <c r="AX158" s="30" t="s">
        <v>106</v>
      </c>
      <c r="AY158" s="30"/>
      <c r="AZ158" s="30"/>
      <c r="BA158" s="26" t="s">
        <v>107</v>
      </c>
      <c r="BB158" s="26"/>
      <c r="BC158" s="26"/>
      <c r="BD158" s="30" t="s">
        <v>108</v>
      </c>
      <c r="BE158" s="30"/>
      <c r="BF158" s="30"/>
      <c r="BG158" s="26" t="s">
        <v>109</v>
      </c>
      <c r="BH158" s="26"/>
      <c r="BI158" s="26"/>
      <c r="BJ158" s="30" t="s">
        <v>110</v>
      </c>
      <c r="BK158" s="30"/>
      <c r="BL158" s="30"/>
      <c r="CA158" s="1" t="s">
        <v>103</v>
      </c>
    </row>
    <row r="159" spans="1:79" s="99" customFormat="1" ht="12.75" customHeight="1" x14ac:dyDescent="0.2">
      <c r="A159" s="89">
        <v>1</v>
      </c>
      <c r="B159" s="90"/>
      <c r="C159" s="90"/>
      <c r="D159" s="92" t="s">
        <v>317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>
        <v>0</v>
      </c>
      <c r="X159" s="115"/>
      <c r="Y159" s="115"/>
      <c r="Z159" s="115">
        <v>0</v>
      </c>
      <c r="AA159" s="115"/>
      <c r="AB159" s="115"/>
      <c r="AC159" s="115">
        <v>0</v>
      </c>
      <c r="AD159" s="115"/>
      <c r="AE159" s="115"/>
      <c r="AF159" s="115">
        <v>0</v>
      </c>
      <c r="AG159" s="115"/>
      <c r="AH159" s="115"/>
      <c r="AI159" s="115">
        <v>0</v>
      </c>
      <c r="AJ159" s="115"/>
      <c r="AK159" s="115"/>
      <c r="AL159" s="115">
        <v>0</v>
      </c>
      <c r="AM159" s="115"/>
      <c r="AN159" s="115"/>
      <c r="AO159" s="115">
        <v>0</v>
      </c>
      <c r="AP159" s="115"/>
      <c r="AQ159" s="115"/>
      <c r="AR159" s="115">
        <v>0</v>
      </c>
      <c r="AS159" s="115"/>
      <c r="AT159" s="115"/>
      <c r="AU159" s="115">
        <v>1</v>
      </c>
      <c r="AV159" s="115"/>
      <c r="AW159" s="115"/>
      <c r="AX159" s="115">
        <v>0</v>
      </c>
      <c r="AY159" s="115"/>
      <c r="AZ159" s="115"/>
      <c r="BA159" s="115">
        <v>1</v>
      </c>
      <c r="BB159" s="115"/>
      <c r="BC159" s="115"/>
      <c r="BD159" s="115">
        <v>0</v>
      </c>
      <c r="BE159" s="115"/>
      <c r="BF159" s="115"/>
      <c r="BG159" s="115">
        <v>1</v>
      </c>
      <c r="BH159" s="115"/>
      <c r="BI159" s="115"/>
      <c r="BJ159" s="115">
        <v>0</v>
      </c>
      <c r="BK159" s="115"/>
      <c r="BL159" s="115"/>
      <c r="CA159" s="99" t="s">
        <v>43</v>
      </c>
    </row>
    <row r="160" spans="1:79" s="99" customFormat="1" ht="12.75" customHeight="1" x14ac:dyDescent="0.2">
      <c r="A160" s="89">
        <v>2</v>
      </c>
      <c r="B160" s="90"/>
      <c r="C160" s="90"/>
      <c r="D160" s="92" t="s">
        <v>293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4"/>
      <c r="W160" s="115">
        <v>0</v>
      </c>
      <c r="X160" s="115"/>
      <c r="Y160" s="115"/>
      <c r="Z160" s="115">
        <v>0</v>
      </c>
      <c r="AA160" s="115"/>
      <c r="AB160" s="115"/>
      <c r="AC160" s="115">
        <v>0</v>
      </c>
      <c r="AD160" s="115"/>
      <c r="AE160" s="115"/>
      <c r="AF160" s="115">
        <v>0</v>
      </c>
      <c r="AG160" s="115"/>
      <c r="AH160" s="115"/>
      <c r="AI160" s="115">
        <v>0</v>
      </c>
      <c r="AJ160" s="115"/>
      <c r="AK160" s="115"/>
      <c r="AL160" s="115">
        <v>0</v>
      </c>
      <c r="AM160" s="115"/>
      <c r="AN160" s="115"/>
      <c r="AO160" s="115">
        <v>0</v>
      </c>
      <c r="AP160" s="115"/>
      <c r="AQ160" s="115"/>
      <c r="AR160" s="115">
        <v>0</v>
      </c>
      <c r="AS160" s="115"/>
      <c r="AT160" s="115"/>
      <c r="AU160" s="115">
        <v>1</v>
      </c>
      <c r="AV160" s="115"/>
      <c r="AW160" s="115"/>
      <c r="AX160" s="115">
        <v>0</v>
      </c>
      <c r="AY160" s="115"/>
      <c r="AZ160" s="115"/>
      <c r="BA160" s="115">
        <v>1</v>
      </c>
      <c r="BB160" s="115"/>
      <c r="BC160" s="115"/>
      <c r="BD160" s="115">
        <v>0</v>
      </c>
      <c r="BE160" s="115"/>
      <c r="BF160" s="115"/>
      <c r="BG160" s="115">
        <v>1</v>
      </c>
      <c r="BH160" s="115"/>
      <c r="BI160" s="115"/>
      <c r="BJ160" s="115">
        <v>0</v>
      </c>
      <c r="BK160" s="115"/>
      <c r="BL160" s="115"/>
    </row>
    <row r="161" spans="1:79" s="99" customFormat="1" ht="12.75" customHeight="1" x14ac:dyDescent="0.2">
      <c r="A161" s="89">
        <v>3</v>
      </c>
      <c r="B161" s="90"/>
      <c r="C161" s="90"/>
      <c r="D161" s="92" t="s">
        <v>275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4"/>
      <c r="W161" s="115">
        <v>0</v>
      </c>
      <c r="X161" s="115"/>
      <c r="Y161" s="115"/>
      <c r="Z161" s="115">
        <v>0</v>
      </c>
      <c r="AA161" s="115"/>
      <c r="AB161" s="115"/>
      <c r="AC161" s="115">
        <v>0</v>
      </c>
      <c r="AD161" s="115"/>
      <c r="AE161" s="115"/>
      <c r="AF161" s="115">
        <v>0</v>
      </c>
      <c r="AG161" s="115"/>
      <c r="AH161" s="115"/>
      <c r="AI161" s="115">
        <v>0</v>
      </c>
      <c r="AJ161" s="115"/>
      <c r="AK161" s="115"/>
      <c r="AL161" s="115">
        <v>0</v>
      </c>
      <c r="AM161" s="115"/>
      <c r="AN161" s="115"/>
      <c r="AO161" s="115">
        <v>0</v>
      </c>
      <c r="AP161" s="115"/>
      <c r="AQ161" s="115"/>
      <c r="AR161" s="115">
        <v>0</v>
      </c>
      <c r="AS161" s="115"/>
      <c r="AT161" s="115"/>
      <c r="AU161" s="115">
        <v>7</v>
      </c>
      <c r="AV161" s="115"/>
      <c r="AW161" s="115"/>
      <c r="AX161" s="115">
        <v>0</v>
      </c>
      <c r="AY161" s="115"/>
      <c r="AZ161" s="115"/>
      <c r="BA161" s="115">
        <v>7</v>
      </c>
      <c r="BB161" s="115"/>
      <c r="BC161" s="115"/>
      <c r="BD161" s="115">
        <v>0</v>
      </c>
      <c r="BE161" s="115"/>
      <c r="BF161" s="115"/>
      <c r="BG161" s="115">
        <v>7</v>
      </c>
      <c r="BH161" s="115"/>
      <c r="BI161" s="115"/>
      <c r="BJ161" s="115">
        <v>0</v>
      </c>
      <c r="BK161" s="115"/>
      <c r="BL161" s="115"/>
    </row>
    <row r="162" spans="1:79" s="6" customFormat="1" ht="12.75" customHeight="1" x14ac:dyDescent="0.2">
      <c r="A162" s="86">
        <v>4</v>
      </c>
      <c r="B162" s="87"/>
      <c r="C162" s="87"/>
      <c r="D162" s="100" t="s">
        <v>209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12">
        <v>0</v>
      </c>
      <c r="X162" s="112"/>
      <c r="Y162" s="112"/>
      <c r="Z162" s="112">
        <v>0</v>
      </c>
      <c r="AA162" s="112"/>
      <c r="AB162" s="112"/>
      <c r="AC162" s="112">
        <v>0</v>
      </c>
      <c r="AD162" s="112"/>
      <c r="AE162" s="112"/>
      <c r="AF162" s="112">
        <v>0</v>
      </c>
      <c r="AG162" s="112"/>
      <c r="AH162" s="112"/>
      <c r="AI162" s="112">
        <v>0</v>
      </c>
      <c r="AJ162" s="112"/>
      <c r="AK162" s="112"/>
      <c r="AL162" s="112">
        <v>0</v>
      </c>
      <c r="AM162" s="112"/>
      <c r="AN162" s="112"/>
      <c r="AO162" s="112">
        <v>0</v>
      </c>
      <c r="AP162" s="112"/>
      <c r="AQ162" s="112"/>
      <c r="AR162" s="112">
        <v>0</v>
      </c>
      <c r="AS162" s="112"/>
      <c r="AT162" s="112"/>
      <c r="AU162" s="112">
        <v>9</v>
      </c>
      <c r="AV162" s="112"/>
      <c r="AW162" s="112"/>
      <c r="AX162" s="112">
        <v>0</v>
      </c>
      <c r="AY162" s="112"/>
      <c r="AZ162" s="112"/>
      <c r="BA162" s="112">
        <v>9</v>
      </c>
      <c r="BB162" s="112"/>
      <c r="BC162" s="112"/>
      <c r="BD162" s="112">
        <v>0</v>
      </c>
      <c r="BE162" s="112"/>
      <c r="BF162" s="112"/>
      <c r="BG162" s="112">
        <v>9</v>
      </c>
      <c r="BH162" s="112"/>
      <c r="BI162" s="112"/>
      <c r="BJ162" s="112">
        <v>0</v>
      </c>
      <c r="BK162" s="112"/>
      <c r="BL162" s="112"/>
    </row>
    <row r="163" spans="1:79" s="99" customFormat="1" ht="25.5" customHeight="1" x14ac:dyDescent="0.2">
      <c r="A163" s="89">
        <v>5</v>
      </c>
      <c r="B163" s="90"/>
      <c r="C163" s="90"/>
      <c r="D163" s="92" t="s">
        <v>210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5" t="s">
        <v>173</v>
      </c>
      <c r="X163" s="115"/>
      <c r="Y163" s="115"/>
      <c r="Z163" s="115" t="s">
        <v>173</v>
      </c>
      <c r="AA163" s="115"/>
      <c r="AB163" s="115"/>
      <c r="AC163" s="115"/>
      <c r="AD163" s="115"/>
      <c r="AE163" s="115"/>
      <c r="AF163" s="115"/>
      <c r="AG163" s="115"/>
      <c r="AH163" s="115"/>
      <c r="AI163" s="115" t="s">
        <v>173</v>
      </c>
      <c r="AJ163" s="115"/>
      <c r="AK163" s="115"/>
      <c r="AL163" s="115" t="s">
        <v>173</v>
      </c>
      <c r="AM163" s="115"/>
      <c r="AN163" s="115"/>
      <c r="AO163" s="115"/>
      <c r="AP163" s="115"/>
      <c r="AQ163" s="115"/>
      <c r="AR163" s="115"/>
      <c r="AS163" s="115"/>
      <c r="AT163" s="115"/>
      <c r="AU163" s="115" t="s">
        <v>173</v>
      </c>
      <c r="AV163" s="115"/>
      <c r="AW163" s="115"/>
      <c r="AX163" s="115"/>
      <c r="AY163" s="115"/>
      <c r="AZ163" s="115"/>
      <c r="BA163" s="115" t="s">
        <v>173</v>
      </c>
      <c r="BB163" s="115"/>
      <c r="BC163" s="115"/>
      <c r="BD163" s="115"/>
      <c r="BE163" s="115"/>
      <c r="BF163" s="115"/>
      <c r="BG163" s="115" t="s">
        <v>173</v>
      </c>
      <c r="BH163" s="115"/>
      <c r="BI163" s="115"/>
      <c r="BJ163" s="115"/>
      <c r="BK163" s="115"/>
      <c r="BL163" s="115"/>
    </row>
    <row r="166" spans="1:79" ht="14.25" customHeight="1" x14ac:dyDescent="0.2">
      <c r="A166" s="29" t="s">
        <v>153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4.25" customHeight="1" x14ac:dyDescent="0.2">
      <c r="A167" s="29" t="s">
        <v>240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1:79" ht="15" customHeight="1" x14ac:dyDescent="0.2">
      <c r="A168" s="31" t="s">
        <v>223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1:79" ht="15" customHeight="1" x14ac:dyDescent="0.2">
      <c r="A169" s="27" t="s">
        <v>6</v>
      </c>
      <c r="B169" s="27"/>
      <c r="C169" s="27"/>
      <c r="D169" s="27"/>
      <c r="E169" s="27"/>
      <c r="F169" s="27"/>
      <c r="G169" s="27" t="s">
        <v>126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 t="s">
        <v>13</v>
      </c>
      <c r="U169" s="27"/>
      <c r="V169" s="27"/>
      <c r="W169" s="27"/>
      <c r="X169" s="27"/>
      <c r="Y169" s="27"/>
      <c r="Z169" s="27"/>
      <c r="AA169" s="36" t="s">
        <v>224</v>
      </c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7"/>
      <c r="AP169" s="36" t="s">
        <v>227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8"/>
      <c r="BE169" s="36" t="s">
        <v>234</v>
      </c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8"/>
    </row>
    <row r="170" spans="1:79" ht="32.1" customHeight="1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 t="s">
        <v>4</v>
      </c>
      <c r="AB170" s="27"/>
      <c r="AC170" s="27"/>
      <c r="AD170" s="27"/>
      <c r="AE170" s="27"/>
      <c r="AF170" s="27" t="s">
        <v>3</v>
      </c>
      <c r="AG170" s="27"/>
      <c r="AH170" s="27"/>
      <c r="AI170" s="27"/>
      <c r="AJ170" s="27"/>
      <c r="AK170" s="27" t="s">
        <v>89</v>
      </c>
      <c r="AL170" s="27"/>
      <c r="AM170" s="27"/>
      <c r="AN170" s="27"/>
      <c r="AO170" s="27"/>
      <c r="AP170" s="27" t="s">
        <v>4</v>
      </c>
      <c r="AQ170" s="27"/>
      <c r="AR170" s="27"/>
      <c r="AS170" s="27"/>
      <c r="AT170" s="27"/>
      <c r="AU170" s="27" t="s">
        <v>3</v>
      </c>
      <c r="AV170" s="27"/>
      <c r="AW170" s="27"/>
      <c r="AX170" s="27"/>
      <c r="AY170" s="27"/>
      <c r="AZ170" s="27" t="s">
        <v>96</v>
      </c>
      <c r="BA170" s="27"/>
      <c r="BB170" s="27"/>
      <c r="BC170" s="27"/>
      <c r="BD170" s="27"/>
      <c r="BE170" s="27" t="s">
        <v>4</v>
      </c>
      <c r="BF170" s="27"/>
      <c r="BG170" s="27"/>
      <c r="BH170" s="27"/>
      <c r="BI170" s="27"/>
      <c r="BJ170" s="27" t="s">
        <v>3</v>
      </c>
      <c r="BK170" s="27"/>
      <c r="BL170" s="27"/>
      <c r="BM170" s="27"/>
      <c r="BN170" s="27"/>
      <c r="BO170" s="27" t="s">
        <v>127</v>
      </c>
      <c r="BP170" s="27"/>
      <c r="BQ170" s="27"/>
      <c r="BR170" s="27"/>
      <c r="BS170" s="27"/>
    </row>
    <row r="171" spans="1:79" ht="15" customHeight="1" x14ac:dyDescent="0.2">
      <c r="A171" s="27">
        <v>1</v>
      </c>
      <c r="B171" s="27"/>
      <c r="C171" s="27"/>
      <c r="D171" s="27"/>
      <c r="E171" s="27"/>
      <c r="F171" s="27"/>
      <c r="G171" s="27">
        <v>2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>
        <v>3</v>
      </c>
      <c r="U171" s="27"/>
      <c r="V171" s="27"/>
      <c r="W171" s="27"/>
      <c r="X171" s="27"/>
      <c r="Y171" s="27"/>
      <c r="Z171" s="27"/>
      <c r="AA171" s="27">
        <v>4</v>
      </c>
      <c r="AB171" s="27"/>
      <c r="AC171" s="27"/>
      <c r="AD171" s="27"/>
      <c r="AE171" s="27"/>
      <c r="AF171" s="27">
        <v>5</v>
      </c>
      <c r="AG171" s="27"/>
      <c r="AH171" s="27"/>
      <c r="AI171" s="27"/>
      <c r="AJ171" s="27"/>
      <c r="AK171" s="27">
        <v>6</v>
      </c>
      <c r="AL171" s="27"/>
      <c r="AM171" s="27"/>
      <c r="AN171" s="27"/>
      <c r="AO171" s="27"/>
      <c r="AP171" s="27">
        <v>7</v>
      </c>
      <c r="AQ171" s="27"/>
      <c r="AR171" s="27"/>
      <c r="AS171" s="27"/>
      <c r="AT171" s="27"/>
      <c r="AU171" s="27">
        <v>8</v>
      </c>
      <c r="AV171" s="27"/>
      <c r="AW171" s="27"/>
      <c r="AX171" s="27"/>
      <c r="AY171" s="27"/>
      <c r="AZ171" s="27">
        <v>9</v>
      </c>
      <c r="BA171" s="27"/>
      <c r="BB171" s="27"/>
      <c r="BC171" s="27"/>
      <c r="BD171" s="27"/>
      <c r="BE171" s="27">
        <v>10</v>
      </c>
      <c r="BF171" s="27"/>
      <c r="BG171" s="27"/>
      <c r="BH171" s="27"/>
      <c r="BI171" s="27"/>
      <c r="BJ171" s="27">
        <v>11</v>
      </c>
      <c r="BK171" s="27"/>
      <c r="BL171" s="27"/>
      <c r="BM171" s="27"/>
      <c r="BN171" s="27"/>
      <c r="BO171" s="27">
        <v>12</v>
      </c>
      <c r="BP171" s="27"/>
      <c r="BQ171" s="27"/>
      <c r="BR171" s="27"/>
      <c r="BS171" s="27"/>
    </row>
    <row r="172" spans="1:79" s="1" customFormat="1" ht="15" hidden="1" customHeight="1" x14ac:dyDescent="0.2">
      <c r="A172" s="26" t="s">
        <v>69</v>
      </c>
      <c r="B172" s="26"/>
      <c r="C172" s="26"/>
      <c r="D172" s="26"/>
      <c r="E172" s="26"/>
      <c r="F172" s="26"/>
      <c r="G172" s="61" t="s">
        <v>57</v>
      </c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 t="s">
        <v>79</v>
      </c>
      <c r="U172" s="61"/>
      <c r="V172" s="61"/>
      <c r="W172" s="61"/>
      <c r="X172" s="61"/>
      <c r="Y172" s="61"/>
      <c r="Z172" s="61"/>
      <c r="AA172" s="30" t="s">
        <v>65</v>
      </c>
      <c r="AB172" s="30"/>
      <c r="AC172" s="30"/>
      <c r="AD172" s="30"/>
      <c r="AE172" s="30"/>
      <c r="AF172" s="30" t="s">
        <v>66</v>
      </c>
      <c r="AG172" s="30"/>
      <c r="AH172" s="30"/>
      <c r="AI172" s="30"/>
      <c r="AJ172" s="30"/>
      <c r="AK172" s="50" t="s">
        <v>122</v>
      </c>
      <c r="AL172" s="50"/>
      <c r="AM172" s="50"/>
      <c r="AN172" s="50"/>
      <c r="AO172" s="50"/>
      <c r="AP172" s="30" t="s">
        <v>67</v>
      </c>
      <c r="AQ172" s="30"/>
      <c r="AR172" s="30"/>
      <c r="AS172" s="30"/>
      <c r="AT172" s="30"/>
      <c r="AU172" s="30" t="s">
        <v>68</v>
      </c>
      <c r="AV172" s="30"/>
      <c r="AW172" s="30"/>
      <c r="AX172" s="30"/>
      <c r="AY172" s="30"/>
      <c r="AZ172" s="50" t="s">
        <v>122</v>
      </c>
      <c r="BA172" s="50"/>
      <c r="BB172" s="50"/>
      <c r="BC172" s="50"/>
      <c r="BD172" s="50"/>
      <c r="BE172" s="30" t="s">
        <v>58</v>
      </c>
      <c r="BF172" s="30"/>
      <c r="BG172" s="30"/>
      <c r="BH172" s="30"/>
      <c r="BI172" s="30"/>
      <c r="BJ172" s="30" t="s">
        <v>59</v>
      </c>
      <c r="BK172" s="30"/>
      <c r="BL172" s="30"/>
      <c r="BM172" s="30"/>
      <c r="BN172" s="30"/>
      <c r="BO172" s="50" t="s">
        <v>122</v>
      </c>
      <c r="BP172" s="50"/>
      <c r="BQ172" s="50"/>
      <c r="BR172" s="50"/>
      <c r="BS172" s="50"/>
      <c r="CA172" s="1" t="s">
        <v>44</v>
      </c>
    </row>
    <row r="173" spans="1:79" s="6" customFormat="1" ht="12.75" customHeight="1" x14ac:dyDescent="0.2">
      <c r="A173" s="85"/>
      <c r="B173" s="85"/>
      <c r="C173" s="85"/>
      <c r="D173" s="85"/>
      <c r="E173" s="85"/>
      <c r="F173" s="85"/>
      <c r="G173" s="118" t="s">
        <v>147</v>
      </c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9"/>
      <c r="U173" s="119"/>
      <c r="V173" s="119"/>
      <c r="W173" s="119"/>
      <c r="X173" s="119"/>
      <c r="Y173" s="119"/>
      <c r="Z173" s="119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>
        <f>IF(ISNUMBER(AA173),AA173,0)+IF(ISNUMBER(AF173),AF173,0)</f>
        <v>0</v>
      </c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>
        <f>IF(ISNUMBER(AP173),AP173,0)+IF(ISNUMBER(AU173),AU173,0)</f>
        <v>0</v>
      </c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>
        <f>IF(ISNUMBER(BE173),BE173,0)+IF(ISNUMBER(BJ173),BJ173,0)</f>
        <v>0</v>
      </c>
      <c r="BP173" s="116"/>
      <c r="BQ173" s="116"/>
      <c r="BR173" s="116"/>
      <c r="BS173" s="116"/>
      <c r="CA173" s="6" t="s">
        <v>45</v>
      </c>
    </row>
    <row r="175" spans="1:79" ht="13.5" customHeight="1" x14ac:dyDescent="0.2">
      <c r="A175" s="29" t="s">
        <v>256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 x14ac:dyDescent="0.2">
      <c r="A176" s="44" t="s">
        <v>223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</row>
    <row r="177" spans="1:79" ht="15" customHeight="1" x14ac:dyDescent="0.2">
      <c r="A177" s="27" t="s">
        <v>6</v>
      </c>
      <c r="B177" s="27"/>
      <c r="C177" s="27"/>
      <c r="D177" s="27"/>
      <c r="E177" s="27"/>
      <c r="F177" s="27"/>
      <c r="G177" s="27" t="s">
        <v>126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 t="s">
        <v>13</v>
      </c>
      <c r="U177" s="27"/>
      <c r="V177" s="27"/>
      <c r="W177" s="27"/>
      <c r="X177" s="27"/>
      <c r="Y177" s="27"/>
      <c r="Z177" s="27"/>
      <c r="AA177" s="36" t="s">
        <v>245</v>
      </c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7"/>
      <c r="AP177" s="36" t="s">
        <v>250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8"/>
    </row>
    <row r="178" spans="1:79" ht="32.1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 t="s">
        <v>4</v>
      </c>
      <c r="AB178" s="27"/>
      <c r="AC178" s="27"/>
      <c r="AD178" s="27"/>
      <c r="AE178" s="27"/>
      <c r="AF178" s="27" t="s">
        <v>3</v>
      </c>
      <c r="AG178" s="27"/>
      <c r="AH178" s="27"/>
      <c r="AI178" s="27"/>
      <c r="AJ178" s="27"/>
      <c r="AK178" s="27" t="s">
        <v>89</v>
      </c>
      <c r="AL178" s="27"/>
      <c r="AM178" s="27"/>
      <c r="AN178" s="27"/>
      <c r="AO178" s="27"/>
      <c r="AP178" s="27" t="s">
        <v>4</v>
      </c>
      <c r="AQ178" s="27"/>
      <c r="AR178" s="27"/>
      <c r="AS178" s="27"/>
      <c r="AT178" s="27"/>
      <c r="AU178" s="27" t="s">
        <v>3</v>
      </c>
      <c r="AV178" s="27"/>
      <c r="AW178" s="27"/>
      <c r="AX178" s="27"/>
      <c r="AY178" s="27"/>
      <c r="AZ178" s="27" t="s">
        <v>96</v>
      </c>
      <c r="BA178" s="27"/>
      <c r="BB178" s="27"/>
      <c r="BC178" s="27"/>
      <c r="BD178" s="27"/>
    </row>
    <row r="179" spans="1:79" ht="15" customHeight="1" x14ac:dyDescent="0.2">
      <c r="A179" s="27">
        <v>1</v>
      </c>
      <c r="B179" s="27"/>
      <c r="C179" s="27"/>
      <c r="D179" s="27"/>
      <c r="E179" s="27"/>
      <c r="F179" s="27"/>
      <c r="G179" s="27">
        <v>2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>
        <v>3</v>
      </c>
      <c r="U179" s="27"/>
      <c r="V179" s="27"/>
      <c r="W179" s="27"/>
      <c r="X179" s="27"/>
      <c r="Y179" s="27"/>
      <c r="Z179" s="27"/>
      <c r="AA179" s="27">
        <v>4</v>
      </c>
      <c r="AB179" s="27"/>
      <c r="AC179" s="27"/>
      <c r="AD179" s="27"/>
      <c r="AE179" s="27"/>
      <c r="AF179" s="27">
        <v>5</v>
      </c>
      <c r="AG179" s="27"/>
      <c r="AH179" s="27"/>
      <c r="AI179" s="27"/>
      <c r="AJ179" s="27"/>
      <c r="AK179" s="27">
        <v>6</v>
      </c>
      <c r="AL179" s="27"/>
      <c r="AM179" s="27"/>
      <c r="AN179" s="27"/>
      <c r="AO179" s="27"/>
      <c r="AP179" s="27">
        <v>7</v>
      </c>
      <c r="AQ179" s="27"/>
      <c r="AR179" s="27"/>
      <c r="AS179" s="27"/>
      <c r="AT179" s="27"/>
      <c r="AU179" s="27">
        <v>8</v>
      </c>
      <c r="AV179" s="27"/>
      <c r="AW179" s="27"/>
      <c r="AX179" s="27"/>
      <c r="AY179" s="27"/>
      <c r="AZ179" s="27">
        <v>9</v>
      </c>
      <c r="BA179" s="27"/>
      <c r="BB179" s="27"/>
      <c r="BC179" s="27"/>
      <c r="BD179" s="27"/>
    </row>
    <row r="180" spans="1:79" s="1" customFormat="1" ht="12" hidden="1" customHeight="1" x14ac:dyDescent="0.2">
      <c r="A180" s="26" t="s">
        <v>69</v>
      </c>
      <c r="B180" s="26"/>
      <c r="C180" s="26"/>
      <c r="D180" s="26"/>
      <c r="E180" s="26"/>
      <c r="F180" s="26"/>
      <c r="G180" s="61" t="s">
        <v>57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 t="s">
        <v>79</v>
      </c>
      <c r="U180" s="61"/>
      <c r="V180" s="61"/>
      <c r="W180" s="61"/>
      <c r="X180" s="61"/>
      <c r="Y180" s="61"/>
      <c r="Z180" s="61"/>
      <c r="AA180" s="30" t="s">
        <v>60</v>
      </c>
      <c r="AB180" s="30"/>
      <c r="AC180" s="30"/>
      <c r="AD180" s="30"/>
      <c r="AE180" s="30"/>
      <c r="AF180" s="30" t="s">
        <v>61</v>
      </c>
      <c r="AG180" s="30"/>
      <c r="AH180" s="30"/>
      <c r="AI180" s="30"/>
      <c r="AJ180" s="30"/>
      <c r="AK180" s="50" t="s">
        <v>122</v>
      </c>
      <c r="AL180" s="50"/>
      <c r="AM180" s="50"/>
      <c r="AN180" s="50"/>
      <c r="AO180" s="50"/>
      <c r="AP180" s="30" t="s">
        <v>62</v>
      </c>
      <c r="AQ180" s="30"/>
      <c r="AR180" s="30"/>
      <c r="AS180" s="30"/>
      <c r="AT180" s="30"/>
      <c r="AU180" s="30" t="s">
        <v>63</v>
      </c>
      <c r="AV180" s="30"/>
      <c r="AW180" s="30"/>
      <c r="AX180" s="30"/>
      <c r="AY180" s="30"/>
      <c r="AZ180" s="50" t="s">
        <v>122</v>
      </c>
      <c r="BA180" s="50"/>
      <c r="BB180" s="50"/>
      <c r="BC180" s="50"/>
      <c r="BD180" s="50"/>
      <c r="CA180" s="1" t="s">
        <v>46</v>
      </c>
    </row>
    <row r="181" spans="1:79" s="6" customFormat="1" x14ac:dyDescent="0.2">
      <c r="A181" s="85"/>
      <c r="B181" s="85"/>
      <c r="C181" s="85"/>
      <c r="D181" s="85"/>
      <c r="E181" s="85"/>
      <c r="F181" s="85"/>
      <c r="G181" s="118" t="s">
        <v>147</v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9"/>
      <c r="U181" s="119"/>
      <c r="V181" s="119"/>
      <c r="W181" s="119"/>
      <c r="X181" s="119"/>
      <c r="Y181" s="119"/>
      <c r="Z181" s="119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>
        <f>IF(ISNUMBER(AA181),AA181,0)+IF(ISNUMBER(AF181),AF181,0)</f>
        <v>0</v>
      </c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>
        <f>IF(ISNUMBER(AP181),AP181,0)+IF(ISNUMBER(AU181),AU181,0)</f>
        <v>0</v>
      </c>
      <c r="BA181" s="116"/>
      <c r="BB181" s="116"/>
      <c r="BC181" s="116"/>
      <c r="BD181" s="116"/>
      <c r="CA181" s="6" t="s">
        <v>47</v>
      </c>
    </row>
    <row r="184" spans="1:79" ht="14.25" customHeight="1" x14ac:dyDescent="0.2">
      <c r="A184" s="29" t="s">
        <v>257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44" t="s">
        <v>223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</row>
    <row r="186" spans="1:79" ht="23.1" customHeight="1" x14ac:dyDescent="0.2">
      <c r="A186" s="27" t="s">
        <v>128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54" t="s">
        <v>129</v>
      </c>
      <c r="O186" s="55"/>
      <c r="P186" s="55"/>
      <c r="Q186" s="55"/>
      <c r="R186" s="55"/>
      <c r="S186" s="55"/>
      <c r="T186" s="55"/>
      <c r="U186" s="56"/>
      <c r="V186" s="54" t="s">
        <v>130</v>
      </c>
      <c r="W186" s="55"/>
      <c r="X186" s="55"/>
      <c r="Y186" s="55"/>
      <c r="Z186" s="56"/>
      <c r="AA186" s="27" t="s">
        <v>224</v>
      </c>
      <c r="AB186" s="27"/>
      <c r="AC186" s="27"/>
      <c r="AD186" s="27"/>
      <c r="AE186" s="27"/>
      <c r="AF186" s="27"/>
      <c r="AG186" s="27"/>
      <c r="AH186" s="27"/>
      <c r="AI186" s="27"/>
      <c r="AJ186" s="27" t="s">
        <v>227</v>
      </c>
      <c r="AK186" s="27"/>
      <c r="AL186" s="27"/>
      <c r="AM186" s="27"/>
      <c r="AN186" s="27"/>
      <c r="AO186" s="27"/>
      <c r="AP186" s="27"/>
      <c r="AQ186" s="27"/>
      <c r="AR186" s="27"/>
      <c r="AS186" s="27" t="s">
        <v>234</v>
      </c>
      <c r="AT186" s="27"/>
      <c r="AU186" s="27"/>
      <c r="AV186" s="27"/>
      <c r="AW186" s="27"/>
      <c r="AX186" s="27"/>
      <c r="AY186" s="27"/>
      <c r="AZ186" s="27"/>
      <c r="BA186" s="27"/>
      <c r="BB186" s="27" t="s">
        <v>245</v>
      </c>
      <c r="BC186" s="27"/>
      <c r="BD186" s="27"/>
      <c r="BE186" s="27"/>
      <c r="BF186" s="27"/>
      <c r="BG186" s="27"/>
      <c r="BH186" s="27"/>
      <c r="BI186" s="27"/>
      <c r="BJ186" s="27"/>
      <c r="BK186" s="27" t="s">
        <v>250</v>
      </c>
      <c r="BL186" s="27"/>
      <c r="BM186" s="27"/>
      <c r="BN186" s="27"/>
      <c r="BO186" s="27"/>
      <c r="BP186" s="27"/>
      <c r="BQ186" s="27"/>
      <c r="BR186" s="27"/>
      <c r="BS186" s="27"/>
    </row>
    <row r="187" spans="1:79" ht="95.25" customHeight="1" x14ac:dyDescent="0.2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57"/>
      <c r="O187" s="58"/>
      <c r="P187" s="58"/>
      <c r="Q187" s="58"/>
      <c r="R187" s="58"/>
      <c r="S187" s="58"/>
      <c r="T187" s="58"/>
      <c r="U187" s="59"/>
      <c r="V187" s="57"/>
      <c r="W187" s="58"/>
      <c r="X187" s="58"/>
      <c r="Y187" s="58"/>
      <c r="Z187" s="59"/>
      <c r="AA187" s="74" t="s">
        <v>133</v>
      </c>
      <c r="AB187" s="74"/>
      <c r="AC187" s="74"/>
      <c r="AD187" s="74"/>
      <c r="AE187" s="74"/>
      <c r="AF187" s="74" t="s">
        <v>134</v>
      </c>
      <c r="AG187" s="74"/>
      <c r="AH187" s="74"/>
      <c r="AI187" s="74"/>
      <c r="AJ187" s="74" t="s">
        <v>133</v>
      </c>
      <c r="AK187" s="74"/>
      <c r="AL187" s="74"/>
      <c r="AM187" s="74"/>
      <c r="AN187" s="74"/>
      <c r="AO187" s="74" t="s">
        <v>134</v>
      </c>
      <c r="AP187" s="74"/>
      <c r="AQ187" s="74"/>
      <c r="AR187" s="74"/>
      <c r="AS187" s="74" t="s">
        <v>133</v>
      </c>
      <c r="AT187" s="74"/>
      <c r="AU187" s="74"/>
      <c r="AV187" s="74"/>
      <c r="AW187" s="74"/>
      <c r="AX187" s="74" t="s">
        <v>134</v>
      </c>
      <c r="AY187" s="74"/>
      <c r="AZ187" s="74"/>
      <c r="BA187" s="74"/>
      <c r="BB187" s="74" t="s">
        <v>133</v>
      </c>
      <c r="BC187" s="74"/>
      <c r="BD187" s="74"/>
      <c r="BE187" s="74"/>
      <c r="BF187" s="74"/>
      <c r="BG187" s="74" t="s">
        <v>134</v>
      </c>
      <c r="BH187" s="74"/>
      <c r="BI187" s="74"/>
      <c r="BJ187" s="74"/>
      <c r="BK187" s="74" t="s">
        <v>133</v>
      </c>
      <c r="BL187" s="74"/>
      <c r="BM187" s="74"/>
      <c r="BN187" s="74"/>
      <c r="BO187" s="74"/>
      <c r="BP187" s="74" t="s">
        <v>134</v>
      </c>
      <c r="BQ187" s="74"/>
      <c r="BR187" s="74"/>
      <c r="BS187" s="74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36">
        <v>2</v>
      </c>
      <c r="O188" s="37"/>
      <c r="P188" s="37"/>
      <c r="Q188" s="37"/>
      <c r="R188" s="37"/>
      <c r="S188" s="37"/>
      <c r="T188" s="37"/>
      <c r="U188" s="38"/>
      <c r="V188" s="27">
        <v>3</v>
      </c>
      <c r="W188" s="27"/>
      <c r="X188" s="27"/>
      <c r="Y188" s="27"/>
      <c r="Z188" s="27"/>
      <c r="AA188" s="27">
        <v>4</v>
      </c>
      <c r="AB188" s="27"/>
      <c r="AC188" s="27"/>
      <c r="AD188" s="27"/>
      <c r="AE188" s="27"/>
      <c r="AF188" s="27">
        <v>5</v>
      </c>
      <c r="AG188" s="27"/>
      <c r="AH188" s="27"/>
      <c r="AI188" s="27"/>
      <c r="AJ188" s="27">
        <v>6</v>
      </c>
      <c r="AK188" s="27"/>
      <c r="AL188" s="27"/>
      <c r="AM188" s="27"/>
      <c r="AN188" s="27"/>
      <c r="AO188" s="27">
        <v>7</v>
      </c>
      <c r="AP188" s="27"/>
      <c r="AQ188" s="27"/>
      <c r="AR188" s="27"/>
      <c r="AS188" s="27">
        <v>8</v>
      </c>
      <c r="AT188" s="27"/>
      <c r="AU188" s="27"/>
      <c r="AV188" s="27"/>
      <c r="AW188" s="27"/>
      <c r="AX188" s="27">
        <v>9</v>
      </c>
      <c r="AY188" s="27"/>
      <c r="AZ188" s="27"/>
      <c r="BA188" s="27"/>
      <c r="BB188" s="27">
        <v>10</v>
      </c>
      <c r="BC188" s="27"/>
      <c r="BD188" s="27"/>
      <c r="BE188" s="27"/>
      <c r="BF188" s="27"/>
      <c r="BG188" s="27">
        <v>11</v>
      </c>
      <c r="BH188" s="27"/>
      <c r="BI188" s="27"/>
      <c r="BJ188" s="27"/>
      <c r="BK188" s="27">
        <v>12</v>
      </c>
      <c r="BL188" s="27"/>
      <c r="BM188" s="27"/>
      <c r="BN188" s="27"/>
      <c r="BO188" s="27"/>
      <c r="BP188" s="27">
        <v>13</v>
      </c>
      <c r="BQ188" s="27"/>
      <c r="BR188" s="27"/>
      <c r="BS188" s="27"/>
    </row>
    <row r="189" spans="1:79" s="1" customFormat="1" ht="12" hidden="1" customHeight="1" x14ac:dyDescent="0.2">
      <c r="A189" s="61" t="s">
        <v>146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26" t="s">
        <v>131</v>
      </c>
      <c r="O189" s="26"/>
      <c r="P189" s="26"/>
      <c r="Q189" s="26"/>
      <c r="R189" s="26"/>
      <c r="S189" s="26"/>
      <c r="T189" s="26"/>
      <c r="U189" s="26"/>
      <c r="V189" s="26" t="s">
        <v>132</v>
      </c>
      <c r="W189" s="26"/>
      <c r="X189" s="26"/>
      <c r="Y189" s="26"/>
      <c r="Z189" s="26"/>
      <c r="AA189" s="30" t="s">
        <v>65</v>
      </c>
      <c r="AB189" s="30"/>
      <c r="AC189" s="30"/>
      <c r="AD189" s="30"/>
      <c r="AE189" s="30"/>
      <c r="AF189" s="30" t="s">
        <v>66</v>
      </c>
      <c r="AG189" s="30"/>
      <c r="AH189" s="30"/>
      <c r="AI189" s="30"/>
      <c r="AJ189" s="30" t="s">
        <v>67</v>
      </c>
      <c r="AK189" s="30"/>
      <c r="AL189" s="30"/>
      <c r="AM189" s="30"/>
      <c r="AN189" s="30"/>
      <c r="AO189" s="30" t="s">
        <v>68</v>
      </c>
      <c r="AP189" s="30"/>
      <c r="AQ189" s="30"/>
      <c r="AR189" s="30"/>
      <c r="AS189" s="30" t="s">
        <v>58</v>
      </c>
      <c r="AT189" s="30"/>
      <c r="AU189" s="30"/>
      <c r="AV189" s="30"/>
      <c r="AW189" s="30"/>
      <c r="AX189" s="30" t="s">
        <v>59</v>
      </c>
      <c r="AY189" s="30"/>
      <c r="AZ189" s="30"/>
      <c r="BA189" s="30"/>
      <c r="BB189" s="30" t="s">
        <v>60</v>
      </c>
      <c r="BC189" s="30"/>
      <c r="BD189" s="30"/>
      <c r="BE189" s="30"/>
      <c r="BF189" s="30"/>
      <c r="BG189" s="30" t="s">
        <v>61</v>
      </c>
      <c r="BH189" s="30"/>
      <c r="BI189" s="30"/>
      <c r="BJ189" s="30"/>
      <c r="BK189" s="30" t="s">
        <v>62</v>
      </c>
      <c r="BL189" s="30"/>
      <c r="BM189" s="30"/>
      <c r="BN189" s="30"/>
      <c r="BO189" s="30"/>
      <c r="BP189" s="30" t="s">
        <v>63</v>
      </c>
      <c r="BQ189" s="30"/>
      <c r="BR189" s="30"/>
      <c r="BS189" s="30"/>
      <c r="CA189" s="1" t="s">
        <v>48</v>
      </c>
    </row>
    <row r="190" spans="1:79" s="6" customFormat="1" ht="12.75" customHeight="1" x14ac:dyDescent="0.2">
      <c r="A190" s="118" t="s">
        <v>147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86"/>
      <c r="O190" s="87"/>
      <c r="P190" s="87"/>
      <c r="Q190" s="87"/>
      <c r="R190" s="87"/>
      <c r="S190" s="87"/>
      <c r="T190" s="87"/>
      <c r="U190" s="88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1"/>
      <c r="BQ190" s="122"/>
      <c r="BR190" s="122"/>
      <c r="BS190" s="123"/>
      <c r="CA190" s="6" t="s">
        <v>49</v>
      </c>
    </row>
    <row r="193" spans="1:79" ht="35.25" customHeight="1" x14ac:dyDescent="0.2">
      <c r="A193" s="29" t="s">
        <v>258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x14ac:dyDescent="0.2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34" t="s">
        <v>241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</row>
    <row r="198" spans="1:79" ht="14.25" customHeight="1" x14ac:dyDescent="0.2">
      <c r="A198" s="29" t="s">
        <v>225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 x14ac:dyDescent="0.2">
      <c r="A199" s="31" t="s">
        <v>223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42.95" customHeight="1" x14ac:dyDescent="0.2">
      <c r="A200" s="74" t="s">
        <v>135</v>
      </c>
      <c r="B200" s="74"/>
      <c r="C200" s="74"/>
      <c r="D200" s="74"/>
      <c r="E200" s="74"/>
      <c r="F200" s="74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 t="s">
        <v>15</v>
      </c>
      <c r="U200" s="27"/>
      <c r="V200" s="27"/>
      <c r="W200" s="27"/>
      <c r="X200" s="27"/>
      <c r="Y200" s="27"/>
      <c r="Z200" s="27" t="s">
        <v>14</v>
      </c>
      <c r="AA200" s="27"/>
      <c r="AB200" s="27"/>
      <c r="AC200" s="27"/>
      <c r="AD200" s="27"/>
      <c r="AE200" s="27" t="s">
        <v>136</v>
      </c>
      <c r="AF200" s="27"/>
      <c r="AG200" s="27"/>
      <c r="AH200" s="27"/>
      <c r="AI200" s="27"/>
      <c r="AJ200" s="27"/>
      <c r="AK200" s="27" t="s">
        <v>137</v>
      </c>
      <c r="AL200" s="27"/>
      <c r="AM200" s="27"/>
      <c r="AN200" s="27"/>
      <c r="AO200" s="27"/>
      <c r="AP200" s="27"/>
      <c r="AQ200" s="27" t="s">
        <v>138</v>
      </c>
      <c r="AR200" s="27"/>
      <c r="AS200" s="27"/>
      <c r="AT200" s="27"/>
      <c r="AU200" s="27"/>
      <c r="AV200" s="27"/>
      <c r="AW200" s="27" t="s">
        <v>98</v>
      </c>
      <c r="AX200" s="27"/>
      <c r="AY200" s="27"/>
      <c r="AZ200" s="27"/>
      <c r="BA200" s="27"/>
      <c r="BB200" s="27"/>
      <c r="BC200" s="27"/>
      <c r="BD200" s="27"/>
      <c r="BE200" s="27"/>
      <c r="BF200" s="27"/>
      <c r="BG200" s="27" t="s">
        <v>139</v>
      </c>
      <c r="BH200" s="27"/>
      <c r="BI200" s="27"/>
      <c r="BJ200" s="27"/>
      <c r="BK200" s="27"/>
      <c r="BL200" s="27"/>
    </row>
    <row r="201" spans="1:79" ht="39.950000000000003" customHeight="1" x14ac:dyDescent="0.2">
      <c r="A201" s="74"/>
      <c r="B201" s="74"/>
      <c r="C201" s="74"/>
      <c r="D201" s="74"/>
      <c r="E201" s="74"/>
      <c r="F201" s="74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 t="s">
        <v>17</v>
      </c>
      <c r="AX201" s="27"/>
      <c r="AY201" s="27"/>
      <c r="AZ201" s="27"/>
      <c r="BA201" s="27"/>
      <c r="BB201" s="27" t="s">
        <v>16</v>
      </c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 x14ac:dyDescent="0.2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>
        <v>3</v>
      </c>
      <c r="U202" s="27"/>
      <c r="V202" s="27"/>
      <c r="W202" s="27"/>
      <c r="X202" s="27"/>
      <c r="Y202" s="27"/>
      <c r="Z202" s="27">
        <v>4</v>
      </c>
      <c r="AA202" s="27"/>
      <c r="AB202" s="27"/>
      <c r="AC202" s="27"/>
      <c r="AD202" s="27"/>
      <c r="AE202" s="27">
        <v>5</v>
      </c>
      <c r="AF202" s="27"/>
      <c r="AG202" s="27"/>
      <c r="AH202" s="27"/>
      <c r="AI202" s="27"/>
      <c r="AJ202" s="27"/>
      <c r="AK202" s="27">
        <v>6</v>
      </c>
      <c r="AL202" s="27"/>
      <c r="AM202" s="27"/>
      <c r="AN202" s="27"/>
      <c r="AO202" s="27"/>
      <c r="AP202" s="27"/>
      <c r="AQ202" s="27">
        <v>7</v>
      </c>
      <c r="AR202" s="27"/>
      <c r="AS202" s="27"/>
      <c r="AT202" s="27"/>
      <c r="AU202" s="27"/>
      <c r="AV202" s="27"/>
      <c r="AW202" s="27">
        <v>8</v>
      </c>
      <c r="AX202" s="27"/>
      <c r="AY202" s="27"/>
      <c r="AZ202" s="27"/>
      <c r="BA202" s="27"/>
      <c r="BB202" s="27">
        <v>9</v>
      </c>
      <c r="BC202" s="27"/>
      <c r="BD202" s="27"/>
      <c r="BE202" s="27"/>
      <c r="BF202" s="27"/>
      <c r="BG202" s="27">
        <v>10</v>
      </c>
      <c r="BH202" s="27"/>
      <c r="BI202" s="27"/>
      <c r="BJ202" s="27"/>
      <c r="BK202" s="27"/>
      <c r="BL202" s="27"/>
    </row>
    <row r="203" spans="1:79" s="1" customFormat="1" ht="12" hidden="1" customHeight="1" x14ac:dyDescent="0.2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30" t="s">
        <v>80</v>
      </c>
      <c r="U203" s="30"/>
      <c r="V203" s="30"/>
      <c r="W203" s="30"/>
      <c r="X203" s="30"/>
      <c r="Y203" s="30"/>
      <c r="Z203" s="30" t="s">
        <v>81</v>
      </c>
      <c r="AA203" s="30"/>
      <c r="AB203" s="30"/>
      <c r="AC203" s="30"/>
      <c r="AD203" s="30"/>
      <c r="AE203" s="30" t="s">
        <v>82</v>
      </c>
      <c r="AF203" s="30"/>
      <c r="AG203" s="30"/>
      <c r="AH203" s="30"/>
      <c r="AI203" s="30"/>
      <c r="AJ203" s="30"/>
      <c r="AK203" s="30" t="s">
        <v>83</v>
      </c>
      <c r="AL203" s="30"/>
      <c r="AM203" s="30"/>
      <c r="AN203" s="30"/>
      <c r="AO203" s="30"/>
      <c r="AP203" s="30"/>
      <c r="AQ203" s="78" t="s">
        <v>99</v>
      </c>
      <c r="AR203" s="30"/>
      <c r="AS203" s="30"/>
      <c r="AT203" s="30"/>
      <c r="AU203" s="30"/>
      <c r="AV203" s="30"/>
      <c r="AW203" s="30" t="s">
        <v>84</v>
      </c>
      <c r="AX203" s="30"/>
      <c r="AY203" s="30"/>
      <c r="AZ203" s="30"/>
      <c r="BA203" s="30"/>
      <c r="BB203" s="30" t="s">
        <v>85</v>
      </c>
      <c r="BC203" s="30"/>
      <c r="BD203" s="30"/>
      <c r="BE203" s="30"/>
      <c r="BF203" s="30"/>
      <c r="BG203" s="78" t="s">
        <v>100</v>
      </c>
      <c r="BH203" s="30"/>
      <c r="BI203" s="30"/>
      <c r="BJ203" s="30"/>
      <c r="BK203" s="30"/>
      <c r="BL203" s="30"/>
      <c r="CA203" s="1" t="s">
        <v>50</v>
      </c>
    </row>
    <row r="204" spans="1:79" s="6" customFormat="1" ht="12.75" customHeight="1" x14ac:dyDescent="0.2">
      <c r="A204" s="85"/>
      <c r="B204" s="85"/>
      <c r="C204" s="85"/>
      <c r="D204" s="85"/>
      <c r="E204" s="85"/>
      <c r="F204" s="85"/>
      <c r="G204" s="118" t="s">
        <v>147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>
        <f>IF(ISNUMBER(AK204),AK204,0)-IF(ISNUMBER(AE204),AE204,0)</f>
        <v>0</v>
      </c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>
        <f>IF(ISNUMBER(Z204),Z204,0)+IF(ISNUMBER(AK204),AK204,0)</f>
        <v>0</v>
      </c>
      <c r="BH204" s="116"/>
      <c r="BI204" s="116"/>
      <c r="BJ204" s="116"/>
      <c r="BK204" s="116"/>
      <c r="BL204" s="116"/>
      <c r="CA204" s="6" t="s">
        <v>51</v>
      </c>
    </row>
    <row r="206" spans="1:79" ht="14.25" customHeight="1" x14ac:dyDescent="0.2">
      <c r="A206" s="29" t="s">
        <v>242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31" t="s">
        <v>223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18" customHeight="1" x14ac:dyDescent="0.2">
      <c r="A208" s="27" t="s">
        <v>135</v>
      </c>
      <c r="B208" s="27"/>
      <c r="C208" s="27"/>
      <c r="D208" s="27"/>
      <c r="E208" s="27"/>
      <c r="F208" s="27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 t="s">
        <v>229</v>
      </c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 t="s">
        <v>239</v>
      </c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79" ht="42.95" customHeight="1" x14ac:dyDescent="0.2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 t="s">
        <v>140</v>
      </c>
      <c r="R209" s="27"/>
      <c r="S209" s="27"/>
      <c r="T209" s="27"/>
      <c r="U209" s="27"/>
      <c r="V209" s="74" t="s">
        <v>141</v>
      </c>
      <c r="W209" s="74"/>
      <c r="X209" s="74"/>
      <c r="Y209" s="74"/>
      <c r="Z209" s="27" t="s">
        <v>142</v>
      </c>
      <c r="AA209" s="27"/>
      <c r="AB209" s="27"/>
      <c r="AC209" s="27"/>
      <c r="AD209" s="27"/>
      <c r="AE209" s="27"/>
      <c r="AF209" s="27"/>
      <c r="AG209" s="27"/>
      <c r="AH209" s="27"/>
      <c r="AI209" s="27"/>
      <c r="AJ209" s="27" t="s">
        <v>143</v>
      </c>
      <c r="AK209" s="27"/>
      <c r="AL209" s="27"/>
      <c r="AM209" s="27"/>
      <c r="AN209" s="27"/>
      <c r="AO209" s="27" t="s">
        <v>20</v>
      </c>
      <c r="AP209" s="27"/>
      <c r="AQ209" s="27"/>
      <c r="AR209" s="27"/>
      <c r="AS209" s="27"/>
      <c r="AT209" s="74" t="s">
        <v>144</v>
      </c>
      <c r="AU209" s="74"/>
      <c r="AV209" s="74"/>
      <c r="AW209" s="74"/>
      <c r="AX209" s="27" t="s">
        <v>142</v>
      </c>
      <c r="AY209" s="27"/>
      <c r="AZ209" s="27"/>
      <c r="BA209" s="27"/>
      <c r="BB209" s="27"/>
      <c r="BC209" s="27"/>
      <c r="BD209" s="27"/>
      <c r="BE209" s="27"/>
      <c r="BF209" s="27"/>
      <c r="BG209" s="27"/>
      <c r="BH209" s="27" t="s">
        <v>145</v>
      </c>
      <c r="BI209" s="27"/>
      <c r="BJ209" s="27"/>
      <c r="BK209" s="27"/>
      <c r="BL209" s="27"/>
    </row>
    <row r="210" spans="1:79" ht="63" customHeight="1" x14ac:dyDescent="0.2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74"/>
      <c r="W210" s="74"/>
      <c r="X210" s="74"/>
      <c r="Y210" s="74"/>
      <c r="Z210" s="27" t="s">
        <v>17</v>
      </c>
      <c r="AA210" s="27"/>
      <c r="AB210" s="27"/>
      <c r="AC210" s="27"/>
      <c r="AD210" s="27"/>
      <c r="AE210" s="27" t="s">
        <v>16</v>
      </c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74"/>
      <c r="AU210" s="74"/>
      <c r="AV210" s="74"/>
      <c r="AW210" s="74"/>
      <c r="AX210" s="27" t="s">
        <v>17</v>
      </c>
      <c r="AY210" s="27"/>
      <c r="AZ210" s="27"/>
      <c r="BA210" s="27"/>
      <c r="BB210" s="27"/>
      <c r="BC210" s="27" t="s">
        <v>16</v>
      </c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 x14ac:dyDescent="0.2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>
        <v>3</v>
      </c>
      <c r="R211" s="27"/>
      <c r="S211" s="27"/>
      <c r="T211" s="27"/>
      <c r="U211" s="27"/>
      <c r="V211" s="27">
        <v>4</v>
      </c>
      <c r="W211" s="27"/>
      <c r="X211" s="27"/>
      <c r="Y211" s="27"/>
      <c r="Z211" s="27">
        <v>5</v>
      </c>
      <c r="AA211" s="27"/>
      <c r="AB211" s="27"/>
      <c r="AC211" s="27"/>
      <c r="AD211" s="27"/>
      <c r="AE211" s="27">
        <v>6</v>
      </c>
      <c r="AF211" s="27"/>
      <c r="AG211" s="27"/>
      <c r="AH211" s="27"/>
      <c r="AI211" s="27"/>
      <c r="AJ211" s="27">
        <v>7</v>
      </c>
      <c r="AK211" s="27"/>
      <c r="AL211" s="27"/>
      <c r="AM211" s="27"/>
      <c r="AN211" s="27"/>
      <c r="AO211" s="27">
        <v>8</v>
      </c>
      <c r="AP211" s="27"/>
      <c r="AQ211" s="27"/>
      <c r="AR211" s="27"/>
      <c r="AS211" s="27"/>
      <c r="AT211" s="27">
        <v>9</v>
      </c>
      <c r="AU211" s="27"/>
      <c r="AV211" s="27"/>
      <c r="AW211" s="27"/>
      <c r="AX211" s="27">
        <v>10</v>
      </c>
      <c r="AY211" s="27"/>
      <c r="AZ211" s="27"/>
      <c r="BA211" s="27"/>
      <c r="BB211" s="27"/>
      <c r="BC211" s="27">
        <v>11</v>
      </c>
      <c r="BD211" s="27"/>
      <c r="BE211" s="27"/>
      <c r="BF211" s="27"/>
      <c r="BG211" s="27"/>
      <c r="BH211" s="27">
        <v>12</v>
      </c>
      <c r="BI211" s="27"/>
      <c r="BJ211" s="27"/>
      <c r="BK211" s="27"/>
      <c r="BL211" s="27"/>
    </row>
    <row r="212" spans="1:79" s="1" customFormat="1" ht="12" hidden="1" customHeight="1" x14ac:dyDescent="0.2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30" t="s">
        <v>80</v>
      </c>
      <c r="R212" s="30"/>
      <c r="S212" s="30"/>
      <c r="T212" s="30"/>
      <c r="U212" s="30"/>
      <c r="V212" s="30" t="s">
        <v>81</v>
      </c>
      <c r="W212" s="30"/>
      <c r="X212" s="30"/>
      <c r="Y212" s="30"/>
      <c r="Z212" s="30" t="s">
        <v>82</v>
      </c>
      <c r="AA212" s="30"/>
      <c r="AB212" s="30"/>
      <c r="AC212" s="30"/>
      <c r="AD212" s="30"/>
      <c r="AE212" s="30" t="s">
        <v>83</v>
      </c>
      <c r="AF212" s="30"/>
      <c r="AG212" s="30"/>
      <c r="AH212" s="30"/>
      <c r="AI212" s="30"/>
      <c r="AJ212" s="78" t="s">
        <v>101</v>
      </c>
      <c r="AK212" s="30"/>
      <c r="AL212" s="30"/>
      <c r="AM212" s="30"/>
      <c r="AN212" s="30"/>
      <c r="AO212" s="30" t="s">
        <v>84</v>
      </c>
      <c r="AP212" s="30"/>
      <c r="AQ212" s="30"/>
      <c r="AR212" s="30"/>
      <c r="AS212" s="30"/>
      <c r="AT212" s="78" t="s">
        <v>102</v>
      </c>
      <c r="AU212" s="30"/>
      <c r="AV212" s="30"/>
      <c r="AW212" s="30"/>
      <c r="AX212" s="30" t="s">
        <v>85</v>
      </c>
      <c r="AY212" s="30"/>
      <c r="AZ212" s="30"/>
      <c r="BA212" s="30"/>
      <c r="BB212" s="30"/>
      <c r="BC212" s="30" t="s">
        <v>86</v>
      </c>
      <c r="BD212" s="30"/>
      <c r="BE212" s="30"/>
      <c r="BF212" s="30"/>
      <c r="BG212" s="30"/>
      <c r="BH212" s="78" t="s">
        <v>101</v>
      </c>
      <c r="BI212" s="30"/>
      <c r="BJ212" s="30"/>
      <c r="BK212" s="30"/>
      <c r="BL212" s="30"/>
      <c r="CA212" s="1" t="s">
        <v>52</v>
      </c>
    </row>
    <row r="213" spans="1:79" s="99" customFormat="1" ht="12.75" customHeight="1" x14ac:dyDescent="0.2">
      <c r="A213" s="110">
        <v>2111</v>
      </c>
      <c r="B213" s="110"/>
      <c r="C213" s="110"/>
      <c r="D213" s="110"/>
      <c r="E213" s="110"/>
      <c r="F213" s="110"/>
      <c r="G213" s="92" t="s">
        <v>176</v>
      </c>
      <c r="H213" s="93"/>
      <c r="I213" s="93"/>
      <c r="J213" s="93"/>
      <c r="K213" s="93"/>
      <c r="L213" s="93"/>
      <c r="M213" s="93"/>
      <c r="N213" s="93"/>
      <c r="O213" s="93"/>
      <c r="P213" s="94"/>
      <c r="Q213" s="117">
        <v>0</v>
      </c>
      <c r="R213" s="117"/>
      <c r="S213" s="117"/>
      <c r="T213" s="117"/>
      <c r="U213" s="117"/>
      <c r="V213" s="117">
        <v>0</v>
      </c>
      <c r="W213" s="117"/>
      <c r="X213" s="117"/>
      <c r="Y213" s="117"/>
      <c r="Z213" s="117">
        <v>0</v>
      </c>
      <c r="AA213" s="117"/>
      <c r="AB213" s="117"/>
      <c r="AC213" s="117"/>
      <c r="AD213" s="117"/>
      <c r="AE213" s="117">
        <v>0</v>
      </c>
      <c r="AF213" s="117"/>
      <c r="AG213" s="117"/>
      <c r="AH213" s="117"/>
      <c r="AI213" s="117"/>
      <c r="AJ213" s="117">
        <f>IF(ISNUMBER(Q213),Q213,0)-IF(ISNUMBER(Z213),Z213,0)</f>
        <v>0</v>
      </c>
      <c r="AK213" s="117"/>
      <c r="AL213" s="117"/>
      <c r="AM213" s="117"/>
      <c r="AN213" s="117"/>
      <c r="AO213" s="117">
        <v>1500000</v>
      </c>
      <c r="AP213" s="117"/>
      <c r="AQ213" s="117"/>
      <c r="AR213" s="117"/>
      <c r="AS213" s="117"/>
      <c r="AT213" s="117">
        <f>IF(ISNUMBER(V213),V213,0)-IF(ISNUMBER(Z213),Z213,0)-IF(ISNUMBER(AE213),AE213,0)</f>
        <v>0</v>
      </c>
      <c r="AU213" s="117"/>
      <c r="AV213" s="117"/>
      <c r="AW213" s="117"/>
      <c r="AX213" s="117">
        <v>0</v>
      </c>
      <c r="AY213" s="117"/>
      <c r="AZ213" s="117"/>
      <c r="BA213" s="117"/>
      <c r="BB213" s="117"/>
      <c r="BC213" s="117">
        <v>0</v>
      </c>
      <c r="BD213" s="117"/>
      <c r="BE213" s="117"/>
      <c r="BF213" s="117"/>
      <c r="BG213" s="117"/>
      <c r="BH213" s="117">
        <f>IF(ISNUMBER(AO213),AO213,0)-IF(ISNUMBER(AX213),AX213,0)</f>
        <v>1500000</v>
      </c>
      <c r="BI213" s="117"/>
      <c r="BJ213" s="117"/>
      <c r="BK213" s="117"/>
      <c r="BL213" s="117"/>
      <c r="CA213" s="99" t="s">
        <v>53</v>
      </c>
    </row>
    <row r="214" spans="1:79" s="99" customFormat="1" ht="12.75" customHeight="1" x14ac:dyDescent="0.2">
      <c r="A214" s="110">
        <v>2120</v>
      </c>
      <c r="B214" s="110"/>
      <c r="C214" s="110"/>
      <c r="D214" s="110"/>
      <c r="E214" s="110"/>
      <c r="F214" s="110"/>
      <c r="G214" s="92" t="s">
        <v>177</v>
      </c>
      <c r="H214" s="93"/>
      <c r="I214" s="93"/>
      <c r="J214" s="93"/>
      <c r="K214" s="93"/>
      <c r="L214" s="93"/>
      <c r="M214" s="93"/>
      <c r="N214" s="93"/>
      <c r="O214" s="93"/>
      <c r="P214" s="94"/>
      <c r="Q214" s="117">
        <v>0</v>
      </c>
      <c r="R214" s="117"/>
      <c r="S214" s="117"/>
      <c r="T214" s="117"/>
      <c r="U214" s="117"/>
      <c r="V214" s="117">
        <v>0</v>
      </c>
      <c r="W214" s="117"/>
      <c r="X214" s="117"/>
      <c r="Y214" s="117"/>
      <c r="Z214" s="117">
        <v>0</v>
      </c>
      <c r="AA214" s="117"/>
      <c r="AB214" s="117"/>
      <c r="AC214" s="117"/>
      <c r="AD214" s="117"/>
      <c r="AE214" s="117">
        <v>0</v>
      </c>
      <c r="AF214" s="117"/>
      <c r="AG214" s="117"/>
      <c r="AH214" s="117"/>
      <c r="AI214" s="117"/>
      <c r="AJ214" s="117">
        <f>IF(ISNUMBER(Q214),Q214,0)-IF(ISNUMBER(Z214),Z214,0)</f>
        <v>0</v>
      </c>
      <c r="AK214" s="117"/>
      <c r="AL214" s="117"/>
      <c r="AM214" s="117"/>
      <c r="AN214" s="117"/>
      <c r="AO214" s="117">
        <v>330000</v>
      </c>
      <c r="AP214" s="117"/>
      <c r="AQ214" s="117"/>
      <c r="AR214" s="117"/>
      <c r="AS214" s="117"/>
      <c r="AT214" s="117">
        <f>IF(ISNUMBER(V214),V214,0)-IF(ISNUMBER(Z214),Z214,0)-IF(ISNUMBER(AE214),AE214,0)</f>
        <v>0</v>
      </c>
      <c r="AU214" s="117"/>
      <c r="AV214" s="117"/>
      <c r="AW214" s="117"/>
      <c r="AX214" s="117">
        <v>0</v>
      </c>
      <c r="AY214" s="117"/>
      <c r="AZ214" s="117"/>
      <c r="BA214" s="117"/>
      <c r="BB214" s="117"/>
      <c r="BC214" s="117">
        <v>0</v>
      </c>
      <c r="BD214" s="117"/>
      <c r="BE214" s="117"/>
      <c r="BF214" s="117"/>
      <c r="BG214" s="117"/>
      <c r="BH214" s="117">
        <f>IF(ISNUMBER(AO214),AO214,0)-IF(ISNUMBER(AX214),AX214,0)</f>
        <v>330000</v>
      </c>
      <c r="BI214" s="117"/>
      <c r="BJ214" s="117"/>
      <c r="BK214" s="117"/>
      <c r="BL214" s="117"/>
    </row>
    <row r="215" spans="1:79" s="99" customFormat="1" ht="25.5" customHeight="1" x14ac:dyDescent="0.2">
      <c r="A215" s="110">
        <v>2210</v>
      </c>
      <c r="B215" s="110"/>
      <c r="C215" s="110"/>
      <c r="D215" s="110"/>
      <c r="E215" s="110"/>
      <c r="F215" s="110"/>
      <c r="G215" s="92" t="s">
        <v>178</v>
      </c>
      <c r="H215" s="93"/>
      <c r="I215" s="93"/>
      <c r="J215" s="93"/>
      <c r="K215" s="93"/>
      <c r="L215" s="93"/>
      <c r="M215" s="93"/>
      <c r="N215" s="93"/>
      <c r="O215" s="93"/>
      <c r="P215" s="94"/>
      <c r="Q215" s="117">
        <v>0</v>
      </c>
      <c r="R215" s="117"/>
      <c r="S215" s="117"/>
      <c r="T215" s="117"/>
      <c r="U215" s="117"/>
      <c r="V215" s="117">
        <v>0</v>
      </c>
      <c r="W215" s="117"/>
      <c r="X215" s="117"/>
      <c r="Y215" s="117"/>
      <c r="Z215" s="117">
        <v>0</v>
      </c>
      <c r="AA215" s="117"/>
      <c r="AB215" s="117"/>
      <c r="AC215" s="117"/>
      <c r="AD215" s="117"/>
      <c r="AE215" s="117">
        <v>0</v>
      </c>
      <c r="AF215" s="117"/>
      <c r="AG215" s="117"/>
      <c r="AH215" s="117"/>
      <c r="AI215" s="117"/>
      <c r="AJ215" s="117">
        <f>IF(ISNUMBER(Q215),Q215,0)-IF(ISNUMBER(Z215),Z215,0)</f>
        <v>0</v>
      </c>
      <c r="AK215" s="117"/>
      <c r="AL215" s="117"/>
      <c r="AM215" s="117"/>
      <c r="AN215" s="117"/>
      <c r="AO215" s="117">
        <v>155000</v>
      </c>
      <c r="AP215" s="117"/>
      <c r="AQ215" s="117"/>
      <c r="AR215" s="117"/>
      <c r="AS215" s="117"/>
      <c r="AT215" s="117">
        <f>IF(ISNUMBER(V215),V215,0)-IF(ISNUMBER(Z215),Z215,0)-IF(ISNUMBER(AE215),AE215,0)</f>
        <v>0</v>
      </c>
      <c r="AU215" s="117"/>
      <c r="AV215" s="117"/>
      <c r="AW215" s="117"/>
      <c r="AX215" s="117">
        <v>0</v>
      </c>
      <c r="AY215" s="117"/>
      <c r="AZ215" s="117"/>
      <c r="BA215" s="117"/>
      <c r="BB215" s="117"/>
      <c r="BC215" s="117">
        <v>0</v>
      </c>
      <c r="BD215" s="117"/>
      <c r="BE215" s="117"/>
      <c r="BF215" s="117"/>
      <c r="BG215" s="117"/>
      <c r="BH215" s="117">
        <f>IF(ISNUMBER(AO215),AO215,0)-IF(ISNUMBER(AX215),AX215,0)</f>
        <v>155000</v>
      </c>
      <c r="BI215" s="117"/>
      <c r="BJ215" s="117"/>
      <c r="BK215" s="117"/>
      <c r="BL215" s="117"/>
    </row>
    <row r="216" spans="1:79" s="99" customFormat="1" ht="25.5" customHeight="1" x14ac:dyDescent="0.2">
      <c r="A216" s="110">
        <v>2240</v>
      </c>
      <c r="B216" s="110"/>
      <c r="C216" s="110"/>
      <c r="D216" s="110"/>
      <c r="E216" s="110"/>
      <c r="F216" s="110"/>
      <c r="G216" s="92" t="s">
        <v>179</v>
      </c>
      <c r="H216" s="93"/>
      <c r="I216" s="93"/>
      <c r="J216" s="93"/>
      <c r="K216" s="93"/>
      <c r="L216" s="93"/>
      <c r="M216" s="93"/>
      <c r="N216" s="93"/>
      <c r="O216" s="93"/>
      <c r="P216" s="94"/>
      <c r="Q216" s="117">
        <v>0</v>
      </c>
      <c r="R216" s="117"/>
      <c r="S216" s="117"/>
      <c r="T216" s="117"/>
      <c r="U216" s="117"/>
      <c r="V216" s="117">
        <v>0</v>
      </c>
      <c r="W216" s="117"/>
      <c r="X216" s="117"/>
      <c r="Y216" s="117"/>
      <c r="Z216" s="117">
        <v>0</v>
      </c>
      <c r="AA216" s="117"/>
      <c r="AB216" s="117"/>
      <c r="AC216" s="117"/>
      <c r="AD216" s="117"/>
      <c r="AE216" s="117">
        <v>0</v>
      </c>
      <c r="AF216" s="117"/>
      <c r="AG216" s="117"/>
      <c r="AH216" s="117"/>
      <c r="AI216" s="117"/>
      <c r="AJ216" s="117">
        <f>IF(ISNUMBER(Q216),Q216,0)-IF(ISNUMBER(Z216),Z216,0)</f>
        <v>0</v>
      </c>
      <c r="AK216" s="117"/>
      <c r="AL216" s="117"/>
      <c r="AM216" s="117"/>
      <c r="AN216" s="117"/>
      <c r="AO216" s="117">
        <v>100000</v>
      </c>
      <c r="AP216" s="117"/>
      <c r="AQ216" s="117"/>
      <c r="AR216" s="117"/>
      <c r="AS216" s="117"/>
      <c r="AT216" s="117">
        <f>IF(ISNUMBER(V216),V216,0)-IF(ISNUMBER(Z216),Z216,0)-IF(ISNUMBER(AE216),AE216,0)</f>
        <v>0</v>
      </c>
      <c r="AU216" s="117"/>
      <c r="AV216" s="117"/>
      <c r="AW216" s="117"/>
      <c r="AX216" s="117">
        <v>0</v>
      </c>
      <c r="AY216" s="117"/>
      <c r="AZ216" s="117"/>
      <c r="BA216" s="117"/>
      <c r="BB216" s="117"/>
      <c r="BC216" s="117">
        <v>0</v>
      </c>
      <c r="BD216" s="117"/>
      <c r="BE216" s="117"/>
      <c r="BF216" s="117"/>
      <c r="BG216" s="117"/>
      <c r="BH216" s="117">
        <f>IF(ISNUMBER(AO216),AO216,0)-IF(ISNUMBER(AX216),AX216,0)</f>
        <v>100000</v>
      </c>
      <c r="BI216" s="117"/>
      <c r="BJ216" s="117"/>
      <c r="BK216" s="117"/>
      <c r="BL216" s="117"/>
    </row>
    <row r="217" spans="1:79" s="99" customFormat="1" ht="12.75" customHeight="1" x14ac:dyDescent="0.2">
      <c r="A217" s="110">
        <v>2273</v>
      </c>
      <c r="B217" s="110"/>
      <c r="C217" s="110"/>
      <c r="D217" s="110"/>
      <c r="E217" s="110"/>
      <c r="F217" s="110"/>
      <c r="G217" s="92" t="s">
        <v>181</v>
      </c>
      <c r="H217" s="93"/>
      <c r="I217" s="93"/>
      <c r="J217" s="93"/>
      <c r="K217" s="93"/>
      <c r="L217" s="93"/>
      <c r="M217" s="93"/>
      <c r="N217" s="93"/>
      <c r="O217" s="93"/>
      <c r="P217" s="94"/>
      <c r="Q217" s="117">
        <v>0</v>
      </c>
      <c r="R217" s="117"/>
      <c r="S217" s="117"/>
      <c r="T217" s="117"/>
      <c r="U217" s="117"/>
      <c r="V217" s="117">
        <v>0</v>
      </c>
      <c r="W217" s="117"/>
      <c r="X217" s="117"/>
      <c r="Y217" s="117"/>
      <c r="Z217" s="117">
        <v>0</v>
      </c>
      <c r="AA217" s="117"/>
      <c r="AB217" s="117"/>
      <c r="AC217" s="117"/>
      <c r="AD217" s="117"/>
      <c r="AE217" s="117">
        <v>0</v>
      </c>
      <c r="AF217" s="117"/>
      <c r="AG217" s="117"/>
      <c r="AH217" s="117"/>
      <c r="AI217" s="117"/>
      <c r="AJ217" s="117">
        <f>IF(ISNUMBER(Q217),Q217,0)-IF(ISNUMBER(Z217),Z217,0)</f>
        <v>0</v>
      </c>
      <c r="AK217" s="117"/>
      <c r="AL217" s="117"/>
      <c r="AM217" s="117"/>
      <c r="AN217" s="117"/>
      <c r="AO217" s="117">
        <v>8400</v>
      </c>
      <c r="AP217" s="117"/>
      <c r="AQ217" s="117"/>
      <c r="AR217" s="117"/>
      <c r="AS217" s="117"/>
      <c r="AT217" s="117">
        <f>IF(ISNUMBER(V217),V217,0)-IF(ISNUMBER(Z217),Z217,0)-IF(ISNUMBER(AE217),AE217,0)</f>
        <v>0</v>
      </c>
      <c r="AU217" s="117"/>
      <c r="AV217" s="117"/>
      <c r="AW217" s="117"/>
      <c r="AX217" s="117">
        <v>0</v>
      </c>
      <c r="AY217" s="117"/>
      <c r="AZ217" s="117"/>
      <c r="BA217" s="117"/>
      <c r="BB217" s="117"/>
      <c r="BC217" s="117">
        <v>0</v>
      </c>
      <c r="BD217" s="117"/>
      <c r="BE217" s="117"/>
      <c r="BF217" s="117"/>
      <c r="BG217" s="117"/>
      <c r="BH217" s="117">
        <f>IF(ISNUMBER(AO217),AO217,0)-IF(ISNUMBER(AX217),AX217,0)</f>
        <v>8400</v>
      </c>
      <c r="BI217" s="117"/>
      <c r="BJ217" s="117"/>
      <c r="BK217" s="117"/>
      <c r="BL217" s="117"/>
    </row>
    <row r="218" spans="1:79" s="99" customFormat="1" ht="51" customHeight="1" x14ac:dyDescent="0.2">
      <c r="A218" s="110">
        <v>2282</v>
      </c>
      <c r="B218" s="110"/>
      <c r="C218" s="110"/>
      <c r="D218" s="110"/>
      <c r="E218" s="110"/>
      <c r="F218" s="110"/>
      <c r="G218" s="92" t="s">
        <v>184</v>
      </c>
      <c r="H218" s="93"/>
      <c r="I218" s="93"/>
      <c r="J218" s="93"/>
      <c r="K218" s="93"/>
      <c r="L218" s="93"/>
      <c r="M218" s="93"/>
      <c r="N218" s="93"/>
      <c r="O218" s="93"/>
      <c r="P218" s="94"/>
      <c r="Q218" s="117">
        <v>0</v>
      </c>
      <c r="R218" s="117"/>
      <c r="S218" s="117"/>
      <c r="T218" s="117"/>
      <c r="U218" s="117"/>
      <c r="V218" s="117">
        <v>0</v>
      </c>
      <c r="W218" s="117"/>
      <c r="X218" s="117"/>
      <c r="Y218" s="117"/>
      <c r="Z218" s="117">
        <v>0</v>
      </c>
      <c r="AA218" s="117"/>
      <c r="AB218" s="117"/>
      <c r="AC218" s="117"/>
      <c r="AD218" s="117"/>
      <c r="AE218" s="117">
        <v>0</v>
      </c>
      <c r="AF218" s="117"/>
      <c r="AG218" s="117"/>
      <c r="AH218" s="117"/>
      <c r="AI218" s="117"/>
      <c r="AJ218" s="117">
        <f>IF(ISNUMBER(Q218),Q218,0)-IF(ISNUMBER(Z218),Z218,0)</f>
        <v>0</v>
      </c>
      <c r="AK218" s="117"/>
      <c r="AL218" s="117"/>
      <c r="AM218" s="117"/>
      <c r="AN218" s="117"/>
      <c r="AO218" s="117">
        <v>1000</v>
      </c>
      <c r="AP218" s="117"/>
      <c r="AQ218" s="117"/>
      <c r="AR218" s="117"/>
      <c r="AS218" s="117"/>
      <c r="AT218" s="117">
        <f>IF(ISNUMBER(V218),V218,0)-IF(ISNUMBER(Z218),Z218,0)-IF(ISNUMBER(AE218),AE218,0)</f>
        <v>0</v>
      </c>
      <c r="AU218" s="117"/>
      <c r="AV218" s="117"/>
      <c r="AW218" s="117"/>
      <c r="AX218" s="117">
        <v>0</v>
      </c>
      <c r="AY218" s="117"/>
      <c r="AZ218" s="117"/>
      <c r="BA218" s="117"/>
      <c r="BB218" s="117"/>
      <c r="BC218" s="117">
        <v>0</v>
      </c>
      <c r="BD218" s="117"/>
      <c r="BE218" s="117"/>
      <c r="BF218" s="117"/>
      <c r="BG218" s="117"/>
      <c r="BH218" s="117">
        <f>IF(ISNUMBER(AO218),AO218,0)-IF(ISNUMBER(AX218),AX218,0)</f>
        <v>1000</v>
      </c>
      <c r="BI218" s="117"/>
      <c r="BJ218" s="117"/>
      <c r="BK218" s="117"/>
      <c r="BL218" s="117"/>
    </row>
    <row r="219" spans="1:79" s="6" customFormat="1" ht="12.75" customHeight="1" x14ac:dyDescent="0.2">
      <c r="A219" s="85"/>
      <c r="B219" s="85"/>
      <c r="C219" s="85"/>
      <c r="D219" s="85"/>
      <c r="E219" s="85"/>
      <c r="F219" s="85"/>
      <c r="G219" s="100" t="s">
        <v>147</v>
      </c>
      <c r="H219" s="101"/>
      <c r="I219" s="101"/>
      <c r="J219" s="101"/>
      <c r="K219" s="101"/>
      <c r="L219" s="101"/>
      <c r="M219" s="101"/>
      <c r="N219" s="101"/>
      <c r="O219" s="101"/>
      <c r="P219" s="102"/>
      <c r="Q219" s="116">
        <v>0</v>
      </c>
      <c r="R219" s="116"/>
      <c r="S219" s="116"/>
      <c r="T219" s="116"/>
      <c r="U219" s="116"/>
      <c r="V219" s="116">
        <v>0</v>
      </c>
      <c r="W219" s="116"/>
      <c r="X219" s="116"/>
      <c r="Y219" s="116"/>
      <c r="Z219" s="116">
        <v>0</v>
      </c>
      <c r="AA219" s="116"/>
      <c r="AB219" s="116"/>
      <c r="AC219" s="116"/>
      <c r="AD219" s="116"/>
      <c r="AE219" s="116">
        <v>0</v>
      </c>
      <c r="AF219" s="116"/>
      <c r="AG219" s="116"/>
      <c r="AH219" s="116"/>
      <c r="AI219" s="116"/>
      <c r="AJ219" s="116">
        <f>IF(ISNUMBER(Q219),Q219,0)-IF(ISNUMBER(Z219),Z219,0)</f>
        <v>0</v>
      </c>
      <c r="AK219" s="116"/>
      <c r="AL219" s="116"/>
      <c r="AM219" s="116"/>
      <c r="AN219" s="116"/>
      <c r="AO219" s="116">
        <v>2094400</v>
      </c>
      <c r="AP219" s="116"/>
      <c r="AQ219" s="116"/>
      <c r="AR219" s="116"/>
      <c r="AS219" s="116"/>
      <c r="AT219" s="116">
        <f>IF(ISNUMBER(V219),V219,0)-IF(ISNUMBER(Z219),Z219,0)-IF(ISNUMBER(AE219),AE219,0)</f>
        <v>0</v>
      </c>
      <c r="AU219" s="116"/>
      <c r="AV219" s="116"/>
      <c r="AW219" s="116"/>
      <c r="AX219" s="116">
        <v>0</v>
      </c>
      <c r="AY219" s="116"/>
      <c r="AZ219" s="116"/>
      <c r="BA219" s="116"/>
      <c r="BB219" s="116"/>
      <c r="BC219" s="116">
        <v>0</v>
      </c>
      <c r="BD219" s="116"/>
      <c r="BE219" s="116"/>
      <c r="BF219" s="116"/>
      <c r="BG219" s="116"/>
      <c r="BH219" s="116">
        <f>IF(ISNUMBER(AO219),AO219,0)-IF(ISNUMBER(AX219),AX219,0)</f>
        <v>2094400</v>
      </c>
      <c r="BI219" s="116"/>
      <c r="BJ219" s="116"/>
      <c r="BK219" s="116"/>
      <c r="BL219" s="116"/>
    </row>
    <row r="221" spans="1:79" ht="14.25" customHeight="1" x14ac:dyDescent="0.2">
      <c r="A221" s="29" t="s">
        <v>230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 x14ac:dyDescent="0.2">
      <c r="A222" s="31" t="s">
        <v>223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42.95" customHeight="1" x14ac:dyDescent="0.2">
      <c r="A223" s="74" t="s">
        <v>135</v>
      </c>
      <c r="B223" s="74"/>
      <c r="C223" s="74"/>
      <c r="D223" s="74"/>
      <c r="E223" s="74"/>
      <c r="F223" s="74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15</v>
      </c>
      <c r="U223" s="27"/>
      <c r="V223" s="27"/>
      <c r="W223" s="27"/>
      <c r="X223" s="27"/>
      <c r="Y223" s="27"/>
      <c r="Z223" s="27" t="s">
        <v>14</v>
      </c>
      <c r="AA223" s="27"/>
      <c r="AB223" s="27"/>
      <c r="AC223" s="27"/>
      <c r="AD223" s="27"/>
      <c r="AE223" s="27" t="s">
        <v>226</v>
      </c>
      <c r="AF223" s="27"/>
      <c r="AG223" s="27"/>
      <c r="AH223" s="27"/>
      <c r="AI223" s="27"/>
      <c r="AJ223" s="27"/>
      <c r="AK223" s="27" t="s">
        <v>231</v>
      </c>
      <c r="AL223" s="27"/>
      <c r="AM223" s="27"/>
      <c r="AN223" s="27"/>
      <c r="AO223" s="27"/>
      <c r="AP223" s="27"/>
      <c r="AQ223" s="27" t="s">
        <v>243</v>
      </c>
      <c r="AR223" s="27"/>
      <c r="AS223" s="27"/>
      <c r="AT223" s="27"/>
      <c r="AU223" s="27"/>
      <c r="AV223" s="27"/>
      <c r="AW223" s="27" t="s">
        <v>18</v>
      </c>
      <c r="AX223" s="27"/>
      <c r="AY223" s="27"/>
      <c r="AZ223" s="27"/>
      <c r="BA223" s="27"/>
      <c r="BB223" s="27"/>
      <c r="BC223" s="27"/>
      <c r="BD223" s="27"/>
      <c r="BE223" s="27" t="s">
        <v>156</v>
      </c>
      <c r="BF223" s="27"/>
      <c r="BG223" s="27"/>
      <c r="BH223" s="27"/>
      <c r="BI223" s="27"/>
      <c r="BJ223" s="27"/>
      <c r="BK223" s="27"/>
      <c r="BL223" s="27"/>
    </row>
    <row r="224" spans="1:79" ht="21.75" customHeight="1" x14ac:dyDescent="0.2">
      <c r="A224" s="74"/>
      <c r="B224" s="74"/>
      <c r="C224" s="74"/>
      <c r="D224" s="74"/>
      <c r="E224" s="74"/>
      <c r="F224" s="7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 x14ac:dyDescent="0.2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>
        <v>4</v>
      </c>
      <c r="AA225" s="27"/>
      <c r="AB225" s="27"/>
      <c r="AC225" s="27"/>
      <c r="AD225" s="27"/>
      <c r="AE225" s="27">
        <v>5</v>
      </c>
      <c r="AF225" s="27"/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/>
      <c r="AQ225" s="27">
        <v>7</v>
      </c>
      <c r="AR225" s="27"/>
      <c r="AS225" s="27"/>
      <c r="AT225" s="27"/>
      <c r="AU225" s="27"/>
      <c r="AV225" s="27"/>
      <c r="AW225" s="26">
        <v>8</v>
      </c>
      <c r="AX225" s="26"/>
      <c r="AY225" s="26"/>
      <c r="AZ225" s="26"/>
      <c r="BA225" s="26"/>
      <c r="BB225" s="26"/>
      <c r="BC225" s="26"/>
      <c r="BD225" s="26"/>
      <c r="BE225" s="26">
        <v>9</v>
      </c>
      <c r="BF225" s="26"/>
      <c r="BG225" s="26"/>
      <c r="BH225" s="26"/>
      <c r="BI225" s="26"/>
      <c r="BJ225" s="26"/>
      <c r="BK225" s="26"/>
      <c r="BL225" s="26"/>
    </row>
    <row r="226" spans="1:79" s="1" customFormat="1" ht="18.75" hidden="1" customHeight="1" x14ac:dyDescent="0.2">
      <c r="A226" s="26" t="s">
        <v>64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30" t="s">
        <v>80</v>
      </c>
      <c r="U226" s="30"/>
      <c r="V226" s="30"/>
      <c r="W226" s="30"/>
      <c r="X226" s="30"/>
      <c r="Y226" s="30"/>
      <c r="Z226" s="30" t="s">
        <v>81</v>
      </c>
      <c r="AA226" s="30"/>
      <c r="AB226" s="30"/>
      <c r="AC226" s="30"/>
      <c r="AD226" s="30"/>
      <c r="AE226" s="30" t="s">
        <v>82</v>
      </c>
      <c r="AF226" s="30"/>
      <c r="AG226" s="30"/>
      <c r="AH226" s="30"/>
      <c r="AI226" s="30"/>
      <c r="AJ226" s="30"/>
      <c r="AK226" s="30" t="s">
        <v>83</v>
      </c>
      <c r="AL226" s="30"/>
      <c r="AM226" s="30"/>
      <c r="AN226" s="30"/>
      <c r="AO226" s="30"/>
      <c r="AP226" s="30"/>
      <c r="AQ226" s="30" t="s">
        <v>84</v>
      </c>
      <c r="AR226" s="30"/>
      <c r="AS226" s="30"/>
      <c r="AT226" s="30"/>
      <c r="AU226" s="30"/>
      <c r="AV226" s="30"/>
      <c r="AW226" s="61" t="s">
        <v>87</v>
      </c>
      <c r="AX226" s="61"/>
      <c r="AY226" s="61"/>
      <c r="AZ226" s="61"/>
      <c r="BA226" s="61"/>
      <c r="BB226" s="61"/>
      <c r="BC226" s="61"/>
      <c r="BD226" s="61"/>
      <c r="BE226" s="61" t="s">
        <v>88</v>
      </c>
      <c r="BF226" s="61"/>
      <c r="BG226" s="61"/>
      <c r="BH226" s="61"/>
      <c r="BI226" s="61"/>
      <c r="BJ226" s="61"/>
      <c r="BK226" s="61"/>
      <c r="BL226" s="61"/>
      <c r="CA226" s="1" t="s">
        <v>54</v>
      </c>
    </row>
    <row r="227" spans="1:79" s="6" customFormat="1" ht="12.75" customHeight="1" x14ac:dyDescent="0.2">
      <c r="A227" s="85"/>
      <c r="B227" s="85"/>
      <c r="C227" s="85"/>
      <c r="D227" s="85"/>
      <c r="E227" s="85"/>
      <c r="F227" s="85"/>
      <c r="G227" s="118" t="s">
        <v>147</v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CA227" s="6" t="s">
        <v>55</v>
      </c>
    </row>
    <row r="229" spans="1:79" ht="14.25" customHeight="1" x14ac:dyDescent="0.2">
      <c r="A229" s="29" t="s">
        <v>244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 x14ac:dyDescent="0.2">
      <c r="A230" s="124" t="s">
        <v>321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29" t="s">
        <v>259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4.25" x14ac:dyDescent="0.2">
      <c r="A234" s="29" t="s">
        <v>232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128" t="s">
        <v>217</v>
      </c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22"/>
      <c r="AC239" s="22"/>
      <c r="AD239" s="22"/>
      <c r="AE239" s="22"/>
      <c r="AF239" s="22"/>
      <c r="AG239" s="22"/>
      <c r="AH239" s="42"/>
      <c r="AI239" s="42"/>
      <c r="AJ239" s="42"/>
      <c r="AK239" s="42"/>
      <c r="AL239" s="42"/>
      <c r="AM239" s="42"/>
      <c r="AN239" s="42"/>
      <c r="AO239" s="42"/>
      <c r="AP239" s="42"/>
      <c r="AQ239" s="22"/>
      <c r="AR239" s="22"/>
      <c r="AS239" s="22"/>
      <c r="AT239" s="22"/>
      <c r="AU239" s="129" t="s">
        <v>219</v>
      </c>
      <c r="AV239" s="127"/>
      <c r="AW239" s="127"/>
      <c r="AX239" s="127"/>
      <c r="AY239" s="127"/>
      <c r="AZ239" s="127"/>
      <c r="BA239" s="127"/>
      <c r="BB239" s="127"/>
      <c r="BC239" s="127"/>
      <c r="BD239" s="127"/>
      <c r="BE239" s="127"/>
      <c r="BF239" s="127"/>
    </row>
    <row r="240" spans="1:79" ht="12.75" customHeight="1" x14ac:dyDescent="0.2">
      <c r="AB240" s="23"/>
      <c r="AC240" s="23"/>
      <c r="AD240" s="23"/>
      <c r="AE240" s="23"/>
      <c r="AF240" s="23"/>
      <c r="AG240" s="23"/>
      <c r="AH240" s="28" t="s">
        <v>1</v>
      </c>
      <c r="AI240" s="28"/>
      <c r="AJ240" s="28"/>
      <c r="AK240" s="28"/>
      <c r="AL240" s="28"/>
      <c r="AM240" s="28"/>
      <c r="AN240" s="28"/>
      <c r="AO240" s="28"/>
      <c r="AP240" s="28"/>
      <c r="AQ240" s="23"/>
      <c r="AR240" s="23"/>
      <c r="AS240" s="23"/>
      <c r="AT240" s="23"/>
      <c r="AU240" s="28" t="s">
        <v>160</v>
      </c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5" x14ac:dyDescent="0.2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 x14ac:dyDescent="0.2">
      <c r="A242" s="128" t="s">
        <v>218</v>
      </c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23"/>
      <c r="AC242" s="23"/>
      <c r="AD242" s="23"/>
      <c r="AE242" s="23"/>
      <c r="AF242" s="23"/>
      <c r="AG242" s="23"/>
      <c r="AH242" s="43"/>
      <c r="AI242" s="43"/>
      <c r="AJ242" s="43"/>
      <c r="AK242" s="43"/>
      <c r="AL242" s="43"/>
      <c r="AM242" s="43"/>
      <c r="AN242" s="43"/>
      <c r="AO242" s="43"/>
      <c r="AP242" s="43"/>
      <c r="AQ242" s="23"/>
      <c r="AR242" s="23"/>
      <c r="AS242" s="23"/>
      <c r="AT242" s="23"/>
      <c r="AU242" s="130" t="s">
        <v>220</v>
      </c>
      <c r="AV242" s="127"/>
      <c r="AW242" s="127"/>
      <c r="AX242" s="127"/>
      <c r="AY242" s="127"/>
      <c r="AZ242" s="127"/>
      <c r="BA242" s="127"/>
      <c r="BB242" s="127"/>
      <c r="BC242" s="127"/>
      <c r="BD242" s="127"/>
      <c r="BE242" s="127"/>
      <c r="BF242" s="127"/>
    </row>
    <row r="243" spans="1:58" ht="12" customHeight="1" x14ac:dyDescent="0.2">
      <c r="AB243" s="23"/>
      <c r="AC243" s="23"/>
      <c r="AD243" s="23"/>
      <c r="AE243" s="23"/>
      <c r="AF243" s="23"/>
      <c r="AG243" s="23"/>
      <c r="AH243" s="28" t="s">
        <v>1</v>
      </c>
      <c r="AI243" s="28"/>
      <c r="AJ243" s="28"/>
      <c r="AK243" s="28"/>
      <c r="AL243" s="28"/>
      <c r="AM243" s="28"/>
      <c r="AN243" s="28"/>
      <c r="AO243" s="28"/>
      <c r="AP243" s="28"/>
      <c r="AQ243" s="23"/>
      <c r="AR243" s="23"/>
      <c r="AS243" s="23"/>
      <c r="AT243" s="23"/>
      <c r="AU243" s="28" t="s">
        <v>160</v>
      </c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</sheetData>
  <mergeCells count="1540"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BA163:BC163"/>
    <mergeCell ref="BD163:BF163"/>
    <mergeCell ref="BG163:BI163"/>
    <mergeCell ref="BJ163:BL163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A161:C161"/>
    <mergeCell ref="D161:V161"/>
    <mergeCell ref="W161:Y161"/>
    <mergeCell ref="Z161:AB161"/>
    <mergeCell ref="AC161:AE161"/>
    <mergeCell ref="AF161:AH161"/>
    <mergeCell ref="AU160:AW160"/>
    <mergeCell ref="AX160:AZ160"/>
    <mergeCell ref="BA160:BC160"/>
    <mergeCell ref="BD160:BF160"/>
    <mergeCell ref="BG160:BI160"/>
    <mergeCell ref="BJ160:BL160"/>
    <mergeCell ref="AC160:AE160"/>
    <mergeCell ref="AF160:AH160"/>
    <mergeCell ref="AI160:AK160"/>
    <mergeCell ref="AL160:AN160"/>
    <mergeCell ref="AO160:AQ160"/>
    <mergeCell ref="AR160:AT160"/>
    <mergeCell ref="AT150:AX150"/>
    <mergeCell ref="AY150:BC150"/>
    <mergeCell ref="BD150:BH150"/>
    <mergeCell ref="BI150:BM150"/>
    <mergeCell ref="BN150:BR150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Y145:BC145"/>
    <mergeCell ref="BD145:BH145"/>
    <mergeCell ref="BI145:BM145"/>
    <mergeCell ref="BN145:BR145"/>
    <mergeCell ref="A146:T146"/>
    <mergeCell ref="U146:Y146"/>
    <mergeCell ref="Z146:AD146"/>
    <mergeCell ref="AE146:AI146"/>
    <mergeCell ref="AJ146:AN146"/>
    <mergeCell ref="AO146:AS146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O145:AS145"/>
    <mergeCell ref="AT145:AX145"/>
    <mergeCell ref="Z144:AD144"/>
    <mergeCell ref="AE144:AI144"/>
    <mergeCell ref="AJ144:AN144"/>
    <mergeCell ref="AO144:AS144"/>
    <mergeCell ref="AT144:AX144"/>
    <mergeCell ref="AY144:BC144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P178:AT178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175:BL175"/>
    <mergeCell ref="A176:BD176"/>
    <mergeCell ref="A177:F178"/>
    <mergeCell ref="G177:S178"/>
    <mergeCell ref="T177:Z178"/>
    <mergeCell ref="AA177:AO177"/>
    <mergeCell ref="AP177:BD177"/>
    <mergeCell ref="AA178:AE178"/>
    <mergeCell ref="AF178:AJ178"/>
    <mergeCell ref="AK178:AO178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59:BC159"/>
    <mergeCell ref="BD159:BF159"/>
    <mergeCell ref="BG159:BI159"/>
    <mergeCell ref="BJ159:BL159"/>
    <mergeCell ref="A166:BL166"/>
    <mergeCell ref="A167:BS167"/>
    <mergeCell ref="A160:C160"/>
    <mergeCell ref="D160:V160"/>
    <mergeCell ref="W160:Y160"/>
    <mergeCell ref="Z160:AB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A157:C157"/>
    <mergeCell ref="D157:V157"/>
    <mergeCell ref="W157:Y157"/>
    <mergeCell ref="Z157:AB157"/>
    <mergeCell ref="AC157:AE157"/>
    <mergeCell ref="AF157:AH157"/>
    <mergeCell ref="BJ155:BL156"/>
    <mergeCell ref="W156:Y156"/>
    <mergeCell ref="Z156:AB156"/>
    <mergeCell ref="AC156:AE156"/>
    <mergeCell ref="AF156:AH156"/>
    <mergeCell ref="AI156:AK156"/>
    <mergeCell ref="AL156:AN156"/>
    <mergeCell ref="AO156:AQ156"/>
    <mergeCell ref="AR156:AT156"/>
    <mergeCell ref="BG154:BL154"/>
    <mergeCell ref="W155:AB155"/>
    <mergeCell ref="AC155:AH155"/>
    <mergeCell ref="AI155:AN155"/>
    <mergeCell ref="AO155:AT155"/>
    <mergeCell ref="AU155:AW156"/>
    <mergeCell ref="AX155:AZ156"/>
    <mergeCell ref="BA155:BC156"/>
    <mergeCell ref="BD155:BF156"/>
    <mergeCell ref="BG155:BI156"/>
    <mergeCell ref="A154:C156"/>
    <mergeCell ref="D154:V156"/>
    <mergeCell ref="W154:AH154"/>
    <mergeCell ref="AI154:AT154"/>
    <mergeCell ref="AU154:AZ154"/>
    <mergeCell ref="BA154:BF154"/>
    <mergeCell ref="AT142:AX142"/>
    <mergeCell ref="AY142:BC142"/>
    <mergeCell ref="BD142:BH142"/>
    <mergeCell ref="BI142:BM142"/>
    <mergeCell ref="BN142:BR142"/>
    <mergeCell ref="A153:BL153"/>
    <mergeCell ref="BI143:BM143"/>
    <mergeCell ref="BN143:BR143"/>
    <mergeCell ref="A144:T144"/>
    <mergeCell ref="U144:Y144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9:AT129"/>
    <mergeCell ref="AU129:AY129"/>
    <mergeCell ref="AZ129:BD129"/>
    <mergeCell ref="BE129:BI129"/>
    <mergeCell ref="A136:BL136"/>
    <mergeCell ref="A137:BR137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7:BX117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59 A107">
    <cfRule type="cellIs" dxfId="397" priority="34" stopIfTrue="1" operator="equal">
      <formula>A97</formula>
    </cfRule>
  </conditionalFormatting>
  <conditionalFormatting sqref="A117:C117 A129:C129">
    <cfRule type="cellIs" dxfId="396" priority="35" stopIfTrue="1" operator="equal">
      <formula>A116</formula>
    </cfRule>
    <cfRule type="cellIs" dxfId="395" priority="36" stopIfTrue="1" operator="equal">
      <formula>0</formula>
    </cfRule>
  </conditionalFormatting>
  <conditionalFormatting sqref="A99">
    <cfRule type="cellIs" dxfId="394" priority="33" stopIfTrue="1" operator="equal">
      <formula>A98</formula>
    </cfRule>
  </conditionalFormatting>
  <conditionalFormatting sqref="A109">
    <cfRule type="cellIs" dxfId="393" priority="219" stopIfTrue="1" operator="equal">
      <formula>A107</formula>
    </cfRule>
  </conditionalFormatting>
  <conditionalFormatting sqref="A108">
    <cfRule type="cellIs" dxfId="392" priority="31" stopIfTrue="1" operator="equal">
      <formula>A107</formula>
    </cfRule>
  </conditionalFormatting>
  <conditionalFormatting sqref="A160">
    <cfRule type="cellIs" dxfId="391" priority="5" stopIfTrue="1" operator="equal">
      <formula>A159</formula>
    </cfRule>
  </conditionalFormatting>
  <conditionalFormatting sqref="A118:C118">
    <cfRule type="cellIs" dxfId="390" priority="28" stopIfTrue="1" operator="equal">
      <formula>A117</formula>
    </cfRule>
    <cfRule type="cellIs" dxfId="389" priority="29" stopIfTrue="1" operator="equal">
      <formula>0</formula>
    </cfRule>
  </conditionalFormatting>
  <conditionalFormatting sqref="A119:C119">
    <cfRule type="cellIs" dxfId="388" priority="26" stopIfTrue="1" operator="equal">
      <formula>A118</formula>
    </cfRule>
    <cfRule type="cellIs" dxfId="387" priority="27" stopIfTrue="1" operator="equal">
      <formula>0</formula>
    </cfRule>
  </conditionalFormatting>
  <conditionalFormatting sqref="A120:C120">
    <cfRule type="cellIs" dxfId="386" priority="24" stopIfTrue="1" operator="equal">
      <formula>A119</formula>
    </cfRule>
    <cfRule type="cellIs" dxfId="385" priority="25" stopIfTrue="1" operator="equal">
      <formula>0</formula>
    </cfRule>
  </conditionalFormatting>
  <conditionalFormatting sqref="A121:C121">
    <cfRule type="cellIs" dxfId="384" priority="22" stopIfTrue="1" operator="equal">
      <formula>A120</formula>
    </cfRule>
    <cfRule type="cellIs" dxfId="383" priority="23" stopIfTrue="1" operator="equal">
      <formula>0</formula>
    </cfRule>
  </conditionalFormatting>
  <conditionalFormatting sqref="A122:C122">
    <cfRule type="cellIs" dxfId="382" priority="20" stopIfTrue="1" operator="equal">
      <formula>A121</formula>
    </cfRule>
    <cfRule type="cellIs" dxfId="381" priority="21" stopIfTrue="1" operator="equal">
      <formula>0</formula>
    </cfRule>
  </conditionalFormatting>
  <conditionalFormatting sqref="A130:C130">
    <cfRule type="cellIs" dxfId="380" priority="16" stopIfTrue="1" operator="equal">
      <formula>A129</formula>
    </cfRule>
    <cfRule type="cellIs" dxfId="379" priority="17" stopIfTrue="1" operator="equal">
      <formula>0</formula>
    </cfRule>
  </conditionalFormatting>
  <conditionalFormatting sqref="A131:C131">
    <cfRule type="cellIs" dxfId="378" priority="14" stopIfTrue="1" operator="equal">
      <formula>A130</formula>
    </cfRule>
    <cfRule type="cellIs" dxfId="377" priority="15" stopIfTrue="1" operator="equal">
      <formula>0</formula>
    </cfRule>
  </conditionalFormatting>
  <conditionalFormatting sqref="A132:C132">
    <cfRule type="cellIs" dxfId="376" priority="12" stopIfTrue="1" operator="equal">
      <formula>A131</formula>
    </cfRule>
    <cfRule type="cellIs" dxfId="375" priority="13" stopIfTrue="1" operator="equal">
      <formula>0</formula>
    </cfRule>
  </conditionalFormatting>
  <conditionalFormatting sqref="A133:C133">
    <cfRule type="cellIs" dxfId="374" priority="10" stopIfTrue="1" operator="equal">
      <formula>A132</formula>
    </cfRule>
    <cfRule type="cellIs" dxfId="373" priority="11" stopIfTrue="1" operator="equal">
      <formula>0</formula>
    </cfRule>
  </conditionalFormatting>
  <conditionalFormatting sqref="A134:C134">
    <cfRule type="cellIs" dxfId="372" priority="8" stopIfTrue="1" operator="equal">
      <formula>A133</formula>
    </cfRule>
    <cfRule type="cellIs" dxfId="371" priority="9" stopIfTrue="1" operator="equal">
      <formula>0</formula>
    </cfRule>
  </conditionalFormatting>
  <conditionalFormatting sqref="A161">
    <cfRule type="cellIs" dxfId="370" priority="4" stopIfTrue="1" operator="equal">
      <formula>A160</formula>
    </cfRule>
  </conditionalFormatting>
  <conditionalFormatting sqref="A162">
    <cfRule type="cellIs" dxfId="369" priority="3" stopIfTrue="1" operator="equal">
      <formula>A161</formula>
    </cfRule>
  </conditionalFormatting>
  <conditionalFormatting sqref="A163">
    <cfRule type="cellIs" dxfId="368" priority="2" stopIfTrue="1" operator="equal">
      <formula>A162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4" manualBreakCount="4">
    <brk id="42" max="76" man="1"/>
    <brk id="135" max="76" man="1"/>
    <brk id="183" max="76" man="1"/>
    <brk id="220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54"/>
  <sheetViews>
    <sheetView view="pageBreakPreview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337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338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324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339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333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334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335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1856900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1856900</v>
      </c>
      <c r="BC30" s="97"/>
      <c r="BD30" s="97"/>
      <c r="BE30" s="97"/>
      <c r="BF30" s="98"/>
      <c r="BG30" s="96">
        <v>3776480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3776480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266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35190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35190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35000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35000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267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35190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35190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35000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35000</v>
      </c>
      <c r="BV32" s="97"/>
      <c r="BW32" s="97"/>
      <c r="BX32" s="97"/>
      <c r="BY32" s="98"/>
    </row>
    <row r="33" spans="1:79" s="99" customFormat="1" ht="25.5" customHeight="1" x14ac:dyDescent="0.2">
      <c r="A33" s="89"/>
      <c r="B33" s="90"/>
      <c r="C33" s="90"/>
      <c r="D33" s="91"/>
      <c r="E33" s="92" t="s">
        <v>174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50000</v>
      </c>
      <c r="BM33" s="97"/>
      <c r="BN33" s="97"/>
      <c r="BO33" s="97"/>
      <c r="BP33" s="98"/>
      <c r="BQ33" s="96">
        <v>50000</v>
      </c>
      <c r="BR33" s="97"/>
      <c r="BS33" s="97"/>
      <c r="BT33" s="98"/>
      <c r="BU33" s="96">
        <f>IF(ISNUMBER(BG33),BG33,0)+IF(ISNUMBER(BL33),BL33,0)</f>
        <v>50000</v>
      </c>
      <c r="BV33" s="97"/>
      <c r="BW33" s="97"/>
      <c r="BX33" s="97"/>
      <c r="BY33" s="98"/>
    </row>
    <row r="34" spans="1:79" s="99" customFormat="1" ht="38.25" customHeight="1" x14ac:dyDescent="0.2">
      <c r="A34" s="89">
        <v>602400</v>
      </c>
      <c r="B34" s="90"/>
      <c r="C34" s="90"/>
      <c r="D34" s="91"/>
      <c r="E34" s="92" t="s">
        <v>175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50000</v>
      </c>
      <c r="BM34" s="97"/>
      <c r="BN34" s="97"/>
      <c r="BO34" s="97"/>
      <c r="BP34" s="98"/>
      <c r="BQ34" s="96">
        <v>50000</v>
      </c>
      <c r="BR34" s="97"/>
      <c r="BS34" s="97"/>
      <c r="BT34" s="98"/>
      <c r="BU34" s="96">
        <f>IF(ISNUMBER(BG34),BG34,0)+IF(ISNUMBER(BL34),BL34,0)</f>
        <v>50000</v>
      </c>
      <c r="BV34" s="97"/>
      <c r="BW34" s="97"/>
      <c r="BX34" s="97"/>
      <c r="BY34" s="98"/>
    </row>
    <row r="35" spans="1:79" s="6" customFormat="1" ht="12.75" customHeight="1" x14ac:dyDescent="0.2">
      <c r="A35" s="86"/>
      <c r="B35" s="87"/>
      <c r="C35" s="87"/>
      <c r="D35" s="88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0</v>
      </c>
      <c r="V35" s="103"/>
      <c r="W35" s="103"/>
      <c r="X35" s="103"/>
      <c r="Y35" s="103"/>
      <c r="Z35" s="103">
        <v>0</v>
      </c>
      <c r="AA35" s="103"/>
      <c r="AB35" s="103"/>
      <c r="AC35" s="103"/>
      <c r="AD35" s="103"/>
      <c r="AE35" s="104">
        <v>0</v>
      </c>
      <c r="AF35" s="105"/>
      <c r="AG35" s="105"/>
      <c r="AH35" s="106"/>
      <c r="AI35" s="104">
        <f>IF(ISNUMBER(U35),U35,0)+IF(ISNUMBER(Z35),Z35,0)</f>
        <v>0</v>
      </c>
      <c r="AJ35" s="105"/>
      <c r="AK35" s="105"/>
      <c r="AL35" s="105"/>
      <c r="AM35" s="106"/>
      <c r="AN35" s="104">
        <v>1856900</v>
      </c>
      <c r="AO35" s="105"/>
      <c r="AP35" s="105"/>
      <c r="AQ35" s="105"/>
      <c r="AR35" s="106"/>
      <c r="AS35" s="104">
        <v>35190</v>
      </c>
      <c r="AT35" s="105"/>
      <c r="AU35" s="105"/>
      <c r="AV35" s="105"/>
      <c r="AW35" s="106"/>
      <c r="AX35" s="104">
        <v>0</v>
      </c>
      <c r="AY35" s="105"/>
      <c r="AZ35" s="105"/>
      <c r="BA35" s="106"/>
      <c r="BB35" s="104">
        <f>IF(ISNUMBER(AN35),AN35,0)+IF(ISNUMBER(AS35),AS35,0)</f>
        <v>1892090</v>
      </c>
      <c r="BC35" s="105"/>
      <c r="BD35" s="105"/>
      <c r="BE35" s="105"/>
      <c r="BF35" s="106"/>
      <c r="BG35" s="104">
        <v>3776480</v>
      </c>
      <c r="BH35" s="105"/>
      <c r="BI35" s="105"/>
      <c r="BJ35" s="105"/>
      <c r="BK35" s="106"/>
      <c r="BL35" s="104">
        <v>85000</v>
      </c>
      <c r="BM35" s="105"/>
      <c r="BN35" s="105"/>
      <c r="BO35" s="105"/>
      <c r="BP35" s="106"/>
      <c r="BQ35" s="104">
        <v>50000</v>
      </c>
      <c r="BR35" s="105"/>
      <c r="BS35" s="105"/>
      <c r="BT35" s="106"/>
      <c r="BU35" s="104">
        <f>IF(ISNUMBER(BG35),BG35,0)+IF(ISNUMBER(BL35),BL35,0)</f>
        <v>3861480</v>
      </c>
      <c r="BV35" s="105"/>
      <c r="BW35" s="105"/>
      <c r="BX35" s="105"/>
      <c r="BY35" s="106"/>
    </row>
    <row r="37" spans="1:79" ht="14.25" customHeight="1" x14ac:dyDescent="0.2">
      <c r="A37" s="79" t="s">
        <v>249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" customHeight="1" x14ac:dyDescent="0.2">
      <c r="A38" s="44" t="s">
        <v>223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79" ht="22.5" customHeight="1" x14ac:dyDescent="0.2">
      <c r="A39" s="54" t="s">
        <v>2</v>
      </c>
      <c r="B39" s="55"/>
      <c r="C39" s="55"/>
      <c r="D39" s="56"/>
      <c r="E39" s="54" t="s">
        <v>19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36" t="s">
        <v>245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27" t="s">
        <v>250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79" ht="36" customHeight="1" x14ac:dyDescent="0.2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27" t="s">
        <v>4</v>
      </c>
      <c r="Y40" s="27"/>
      <c r="Z40" s="27"/>
      <c r="AA40" s="27"/>
      <c r="AB40" s="27"/>
      <c r="AC40" s="27" t="s">
        <v>3</v>
      </c>
      <c r="AD40" s="27"/>
      <c r="AE40" s="27"/>
      <c r="AF40" s="27"/>
      <c r="AG40" s="27"/>
      <c r="AH40" s="51" t="s">
        <v>116</v>
      </c>
      <c r="AI40" s="52"/>
      <c r="AJ40" s="52"/>
      <c r="AK40" s="52"/>
      <c r="AL40" s="53"/>
      <c r="AM40" s="36" t="s">
        <v>5</v>
      </c>
      <c r="AN40" s="37"/>
      <c r="AO40" s="37"/>
      <c r="AP40" s="37"/>
      <c r="AQ40" s="38"/>
      <c r="AR40" s="36" t="s">
        <v>4</v>
      </c>
      <c r="AS40" s="37"/>
      <c r="AT40" s="37"/>
      <c r="AU40" s="37"/>
      <c r="AV40" s="38"/>
      <c r="AW40" s="36" t="s">
        <v>3</v>
      </c>
      <c r="AX40" s="37"/>
      <c r="AY40" s="37"/>
      <c r="AZ40" s="37"/>
      <c r="BA40" s="38"/>
      <c r="BB40" s="51" t="s">
        <v>116</v>
      </c>
      <c r="BC40" s="52"/>
      <c r="BD40" s="52"/>
      <c r="BE40" s="52"/>
      <c r="BF40" s="53"/>
      <c r="BG40" s="36" t="s">
        <v>96</v>
      </c>
      <c r="BH40" s="37"/>
      <c r="BI40" s="37"/>
      <c r="BJ40" s="37"/>
      <c r="BK40" s="38"/>
    </row>
    <row r="41" spans="1:79" ht="15" customHeight="1" x14ac:dyDescent="0.2">
      <c r="A41" s="36">
        <v>1</v>
      </c>
      <c r="B41" s="37"/>
      <c r="C41" s="37"/>
      <c r="D41" s="38"/>
      <c r="E41" s="36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7">
        <v>3</v>
      </c>
      <c r="Y41" s="27"/>
      <c r="Z41" s="27"/>
      <c r="AA41" s="27"/>
      <c r="AB41" s="27"/>
      <c r="AC41" s="27">
        <v>4</v>
      </c>
      <c r="AD41" s="27"/>
      <c r="AE41" s="27"/>
      <c r="AF41" s="27"/>
      <c r="AG41" s="27"/>
      <c r="AH41" s="27">
        <v>5</v>
      </c>
      <c r="AI41" s="27"/>
      <c r="AJ41" s="27"/>
      <c r="AK41" s="27"/>
      <c r="AL41" s="27"/>
      <c r="AM41" s="27">
        <v>6</v>
      </c>
      <c r="AN41" s="27"/>
      <c r="AO41" s="27"/>
      <c r="AP41" s="27"/>
      <c r="AQ41" s="27"/>
      <c r="AR41" s="36">
        <v>7</v>
      </c>
      <c r="AS41" s="37"/>
      <c r="AT41" s="37"/>
      <c r="AU41" s="37"/>
      <c r="AV41" s="38"/>
      <c r="AW41" s="36">
        <v>8</v>
      </c>
      <c r="AX41" s="37"/>
      <c r="AY41" s="37"/>
      <c r="AZ41" s="37"/>
      <c r="BA41" s="38"/>
      <c r="BB41" s="36">
        <v>9</v>
      </c>
      <c r="BC41" s="37"/>
      <c r="BD41" s="37"/>
      <c r="BE41" s="37"/>
      <c r="BF41" s="38"/>
      <c r="BG41" s="36">
        <v>10</v>
      </c>
      <c r="BH41" s="37"/>
      <c r="BI41" s="37"/>
      <c r="BJ41" s="37"/>
      <c r="BK41" s="38"/>
    </row>
    <row r="42" spans="1:79" ht="20.25" hidden="1" customHeight="1" x14ac:dyDescent="0.2">
      <c r="A42" s="39" t="s">
        <v>56</v>
      </c>
      <c r="B42" s="40"/>
      <c r="C42" s="40"/>
      <c r="D42" s="41"/>
      <c r="E42" s="39" t="s">
        <v>57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6" t="s">
        <v>60</v>
      </c>
      <c r="Y42" s="26"/>
      <c r="Z42" s="26"/>
      <c r="AA42" s="26"/>
      <c r="AB42" s="26"/>
      <c r="AC42" s="26" t="s">
        <v>61</v>
      </c>
      <c r="AD42" s="26"/>
      <c r="AE42" s="26"/>
      <c r="AF42" s="26"/>
      <c r="AG42" s="26"/>
      <c r="AH42" s="39" t="s">
        <v>94</v>
      </c>
      <c r="AI42" s="40"/>
      <c r="AJ42" s="40"/>
      <c r="AK42" s="40"/>
      <c r="AL42" s="41"/>
      <c r="AM42" s="47" t="s">
        <v>171</v>
      </c>
      <c r="AN42" s="48"/>
      <c r="AO42" s="48"/>
      <c r="AP42" s="48"/>
      <c r="AQ42" s="49"/>
      <c r="AR42" s="39" t="s">
        <v>62</v>
      </c>
      <c r="AS42" s="40"/>
      <c r="AT42" s="40"/>
      <c r="AU42" s="40"/>
      <c r="AV42" s="41"/>
      <c r="AW42" s="39" t="s">
        <v>63</v>
      </c>
      <c r="AX42" s="40"/>
      <c r="AY42" s="40"/>
      <c r="AZ42" s="40"/>
      <c r="BA42" s="41"/>
      <c r="BB42" s="39" t="s">
        <v>95</v>
      </c>
      <c r="BC42" s="40"/>
      <c r="BD42" s="40"/>
      <c r="BE42" s="40"/>
      <c r="BF42" s="41"/>
      <c r="BG42" s="47" t="s">
        <v>171</v>
      </c>
      <c r="BH42" s="48"/>
      <c r="BI42" s="48"/>
      <c r="BJ42" s="48"/>
      <c r="BK42" s="49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4154000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4154000</v>
      </c>
      <c r="AN43" s="97"/>
      <c r="AO43" s="97"/>
      <c r="AP43" s="97"/>
      <c r="AQ43" s="98"/>
      <c r="AR43" s="96">
        <v>4500000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4500000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266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35000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35000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35000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35000</v>
      </c>
      <c r="BH44" s="95"/>
      <c r="BI44" s="95"/>
      <c r="BJ44" s="95"/>
      <c r="BK44" s="95"/>
    </row>
    <row r="45" spans="1:79" s="99" customFormat="1" ht="25.5" customHeight="1" x14ac:dyDescent="0.2">
      <c r="A45" s="89">
        <v>25010100</v>
      </c>
      <c r="B45" s="90"/>
      <c r="C45" s="90"/>
      <c r="D45" s="91"/>
      <c r="E45" s="92" t="s">
        <v>267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35000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35000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35000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35000</v>
      </c>
      <c r="BH45" s="95"/>
      <c r="BI45" s="95"/>
      <c r="BJ45" s="95"/>
      <c r="BK45" s="95"/>
    </row>
    <row r="46" spans="1:79" s="99" customFormat="1" ht="25.5" customHeight="1" x14ac:dyDescent="0.2">
      <c r="A46" s="89"/>
      <c r="B46" s="90"/>
      <c r="C46" s="90"/>
      <c r="D46" s="91"/>
      <c r="E46" s="92" t="s">
        <v>174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50000</v>
      </c>
      <c r="AD46" s="97"/>
      <c r="AE46" s="97"/>
      <c r="AF46" s="97"/>
      <c r="AG46" s="98"/>
      <c r="AH46" s="96">
        <v>50000</v>
      </c>
      <c r="AI46" s="97"/>
      <c r="AJ46" s="97"/>
      <c r="AK46" s="97"/>
      <c r="AL46" s="98"/>
      <c r="AM46" s="96">
        <f>IF(ISNUMBER(X46),X46,0)+IF(ISNUMBER(AC46),AC46,0)</f>
        <v>50000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50000</v>
      </c>
      <c r="AX46" s="97"/>
      <c r="AY46" s="97"/>
      <c r="AZ46" s="97"/>
      <c r="BA46" s="98"/>
      <c r="BB46" s="96">
        <v>50000</v>
      </c>
      <c r="BC46" s="97"/>
      <c r="BD46" s="97"/>
      <c r="BE46" s="97"/>
      <c r="BF46" s="98"/>
      <c r="BG46" s="95">
        <f>IF(ISNUMBER(AR46),AR46,0)+IF(ISNUMBER(AW46),AW46,0)</f>
        <v>50000</v>
      </c>
      <c r="BH46" s="95"/>
      <c r="BI46" s="95"/>
      <c r="BJ46" s="95"/>
      <c r="BK46" s="95"/>
    </row>
    <row r="47" spans="1:79" s="99" customFormat="1" ht="25.5" customHeight="1" x14ac:dyDescent="0.2">
      <c r="A47" s="89">
        <v>602400</v>
      </c>
      <c r="B47" s="90"/>
      <c r="C47" s="90"/>
      <c r="D47" s="91"/>
      <c r="E47" s="92" t="s">
        <v>175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50000</v>
      </c>
      <c r="AD47" s="97"/>
      <c r="AE47" s="97"/>
      <c r="AF47" s="97"/>
      <c r="AG47" s="98"/>
      <c r="AH47" s="96">
        <v>50000</v>
      </c>
      <c r="AI47" s="97"/>
      <c r="AJ47" s="97"/>
      <c r="AK47" s="97"/>
      <c r="AL47" s="98"/>
      <c r="AM47" s="96">
        <f>IF(ISNUMBER(X47),X47,0)+IF(ISNUMBER(AC47),AC47,0)</f>
        <v>50000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50000</v>
      </c>
      <c r="AX47" s="97"/>
      <c r="AY47" s="97"/>
      <c r="AZ47" s="97"/>
      <c r="BA47" s="98"/>
      <c r="BB47" s="96">
        <v>50000</v>
      </c>
      <c r="BC47" s="97"/>
      <c r="BD47" s="97"/>
      <c r="BE47" s="97"/>
      <c r="BF47" s="98"/>
      <c r="BG47" s="95">
        <f>IF(ISNUMBER(AR47),AR47,0)+IF(ISNUMBER(AW47),AW47,0)</f>
        <v>50000</v>
      </c>
      <c r="BH47" s="95"/>
      <c r="BI47" s="95"/>
      <c r="BJ47" s="95"/>
      <c r="BK47" s="95"/>
    </row>
    <row r="48" spans="1:79" s="6" customFormat="1" ht="12.75" customHeight="1" x14ac:dyDescent="0.2">
      <c r="A48" s="86"/>
      <c r="B48" s="87"/>
      <c r="C48" s="87"/>
      <c r="D48" s="88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4154000</v>
      </c>
      <c r="Y48" s="105"/>
      <c r="Z48" s="105"/>
      <c r="AA48" s="105"/>
      <c r="AB48" s="106"/>
      <c r="AC48" s="104">
        <v>85000</v>
      </c>
      <c r="AD48" s="105"/>
      <c r="AE48" s="105"/>
      <c r="AF48" s="105"/>
      <c r="AG48" s="106"/>
      <c r="AH48" s="104">
        <v>50000</v>
      </c>
      <c r="AI48" s="105"/>
      <c r="AJ48" s="105"/>
      <c r="AK48" s="105"/>
      <c r="AL48" s="106"/>
      <c r="AM48" s="104">
        <f>IF(ISNUMBER(X48),X48,0)+IF(ISNUMBER(AC48),AC48,0)</f>
        <v>4239000</v>
      </c>
      <c r="AN48" s="105"/>
      <c r="AO48" s="105"/>
      <c r="AP48" s="105"/>
      <c r="AQ48" s="106"/>
      <c r="AR48" s="104">
        <v>4500000</v>
      </c>
      <c r="AS48" s="105"/>
      <c r="AT48" s="105"/>
      <c r="AU48" s="105"/>
      <c r="AV48" s="106"/>
      <c r="AW48" s="104">
        <v>85000</v>
      </c>
      <c r="AX48" s="105"/>
      <c r="AY48" s="105"/>
      <c r="AZ48" s="105"/>
      <c r="BA48" s="106"/>
      <c r="BB48" s="104">
        <v>50000</v>
      </c>
      <c r="BC48" s="105"/>
      <c r="BD48" s="105"/>
      <c r="BE48" s="105"/>
      <c r="BF48" s="106"/>
      <c r="BG48" s="103">
        <f>IF(ISNUMBER(AR48),AR48,0)+IF(ISNUMBER(AW48),AW48,0)</f>
        <v>4585000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29" t="s">
        <v>117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9"/>
    </row>
    <row r="52" spans="1:79" ht="14.25" customHeight="1" x14ac:dyDescent="0.2">
      <c r="A52" s="29" t="s">
        <v>235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</row>
    <row r="53" spans="1:79" ht="15" customHeight="1" x14ac:dyDescent="0.2">
      <c r="A53" s="31" t="s">
        <v>223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9" ht="23.1" customHeight="1" x14ac:dyDescent="0.2">
      <c r="A54" s="62" t="s">
        <v>118</v>
      </c>
      <c r="B54" s="63"/>
      <c r="C54" s="63"/>
      <c r="D54" s="64"/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36" t="s">
        <v>224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6" t="s">
        <v>227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234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8"/>
    </row>
    <row r="55" spans="1:79" ht="48.75" customHeight="1" x14ac:dyDescent="0.2">
      <c r="A55" s="65"/>
      <c r="B55" s="66"/>
      <c r="C55" s="66"/>
      <c r="D55" s="6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4</v>
      </c>
      <c r="V55" s="37"/>
      <c r="W55" s="37"/>
      <c r="X55" s="37"/>
      <c r="Y55" s="38"/>
      <c r="Z55" s="36" t="s">
        <v>3</v>
      </c>
      <c r="AA55" s="37"/>
      <c r="AB55" s="37"/>
      <c r="AC55" s="37"/>
      <c r="AD55" s="38"/>
      <c r="AE55" s="51" t="s">
        <v>116</v>
      </c>
      <c r="AF55" s="52"/>
      <c r="AG55" s="52"/>
      <c r="AH55" s="53"/>
      <c r="AI55" s="36" t="s">
        <v>5</v>
      </c>
      <c r="AJ55" s="37"/>
      <c r="AK55" s="37"/>
      <c r="AL55" s="37"/>
      <c r="AM55" s="38"/>
      <c r="AN55" s="36" t="s">
        <v>4</v>
      </c>
      <c r="AO55" s="37"/>
      <c r="AP55" s="37"/>
      <c r="AQ55" s="37"/>
      <c r="AR55" s="38"/>
      <c r="AS55" s="36" t="s">
        <v>3</v>
      </c>
      <c r="AT55" s="37"/>
      <c r="AU55" s="37"/>
      <c r="AV55" s="37"/>
      <c r="AW55" s="38"/>
      <c r="AX55" s="51" t="s">
        <v>116</v>
      </c>
      <c r="AY55" s="52"/>
      <c r="AZ55" s="52"/>
      <c r="BA55" s="53"/>
      <c r="BB55" s="36" t="s">
        <v>96</v>
      </c>
      <c r="BC55" s="37"/>
      <c r="BD55" s="37"/>
      <c r="BE55" s="37"/>
      <c r="BF55" s="38"/>
      <c r="BG55" s="36" t="s">
        <v>4</v>
      </c>
      <c r="BH55" s="37"/>
      <c r="BI55" s="37"/>
      <c r="BJ55" s="37"/>
      <c r="BK55" s="38"/>
      <c r="BL55" s="36" t="s">
        <v>3</v>
      </c>
      <c r="BM55" s="37"/>
      <c r="BN55" s="37"/>
      <c r="BO55" s="37"/>
      <c r="BP55" s="38"/>
      <c r="BQ55" s="51" t="s">
        <v>116</v>
      </c>
      <c r="BR55" s="52"/>
      <c r="BS55" s="52"/>
      <c r="BT55" s="53"/>
      <c r="BU55" s="36" t="s">
        <v>97</v>
      </c>
      <c r="BV55" s="37"/>
      <c r="BW55" s="37"/>
      <c r="BX55" s="37"/>
      <c r="BY55" s="38"/>
    </row>
    <row r="56" spans="1:79" ht="15" customHeight="1" x14ac:dyDescent="0.2">
      <c r="A56" s="36">
        <v>1</v>
      </c>
      <c r="B56" s="37"/>
      <c r="C56" s="37"/>
      <c r="D56" s="38"/>
      <c r="E56" s="36">
        <v>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6">
        <v>3</v>
      </c>
      <c r="V56" s="37"/>
      <c r="W56" s="37"/>
      <c r="X56" s="37"/>
      <c r="Y56" s="38"/>
      <c r="Z56" s="36">
        <v>4</v>
      </c>
      <c r="AA56" s="37"/>
      <c r="AB56" s="37"/>
      <c r="AC56" s="37"/>
      <c r="AD56" s="38"/>
      <c r="AE56" s="36">
        <v>5</v>
      </c>
      <c r="AF56" s="37"/>
      <c r="AG56" s="37"/>
      <c r="AH56" s="38"/>
      <c r="AI56" s="36">
        <v>6</v>
      </c>
      <c r="AJ56" s="37"/>
      <c r="AK56" s="37"/>
      <c r="AL56" s="37"/>
      <c r="AM56" s="38"/>
      <c r="AN56" s="36">
        <v>7</v>
      </c>
      <c r="AO56" s="37"/>
      <c r="AP56" s="37"/>
      <c r="AQ56" s="37"/>
      <c r="AR56" s="38"/>
      <c r="AS56" s="36">
        <v>8</v>
      </c>
      <c r="AT56" s="37"/>
      <c r="AU56" s="37"/>
      <c r="AV56" s="37"/>
      <c r="AW56" s="38"/>
      <c r="AX56" s="36">
        <v>9</v>
      </c>
      <c r="AY56" s="37"/>
      <c r="AZ56" s="37"/>
      <c r="BA56" s="38"/>
      <c r="BB56" s="36">
        <v>10</v>
      </c>
      <c r="BC56" s="37"/>
      <c r="BD56" s="37"/>
      <c r="BE56" s="37"/>
      <c r="BF56" s="38"/>
      <c r="BG56" s="36">
        <v>11</v>
      </c>
      <c r="BH56" s="37"/>
      <c r="BI56" s="37"/>
      <c r="BJ56" s="37"/>
      <c r="BK56" s="38"/>
      <c r="BL56" s="36">
        <v>12</v>
      </c>
      <c r="BM56" s="37"/>
      <c r="BN56" s="37"/>
      <c r="BO56" s="37"/>
      <c r="BP56" s="38"/>
      <c r="BQ56" s="36">
        <v>13</v>
      </c>
      <c r="BR56" s="37"/>
      <c r="BS56" s="37"/>
      <c r="BT56" s="38"/>
      <c r="BU56" s="36">
        <v>14</v>
      </c>
      <c r="BV56" s="37"/>
      <c r="BW56" s="37"/>
      <c r="BX56" s="37"/>
      <c r="BY56" s="38"/>
    </row>
    <row r="57" spans="1:79" s="1" customFormat="1" ht="12.75" hidden="1" customHeight="1" x14ac:dyDescent="0.2">
      <c r="A57" s="39" t="s">
        <v>64</v>
      </c>
      <c r="B57" s="40"/>
      <c r="C57" s="40"/>
      <c r="D57" s="41"/>
      <c r="E57" s="39" t="s">
        <v>57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 t="s">
        <v>65</v>
      </c>
      <c r="V57" s="40"/>
      <c r="W57" s="40"/>
      <c r="X57" s="40"/>
      <c r="Y57" s="41"/>
      <c r="Z57" s="39" t="s">
        <v>66</v>
      </c>
      <c r="AA57" s="40"/>
      <c r="AB57" s="40"/>
      <c r="AC57" s="40"/>
      <c r="AD57" s="41"/>
      <c r="AE57" s="39" t="s">
        <v>91</v>
      </c>
      <c r="AF57" s="40"/>
      <c r="AG57" s="40"/>
      <c r="AH57" s="41"/>
      <c r="AI57" s="47" t="s">
        <v>170</v>
      </c>
      <c r="AJ57" s="48"/>
      <c r="AK57" s="48"/>
      <c r="AL57" s="48"/>
      <c r="AM57" s="49"/>
      <c r="AN57" s="39" t="s">
        <v>67</v>
      </c>
      <c r="AO57" s="40"/>
      <c r="AP57" s="40"/>
      <c r="AQ57" s="40"/>
      <c r="AR57" s="41"/>
      <c r="AS57" s="39" t="s">
        <v>68</v>
      </c>
      <c r="AT57" s="40"/>
      <c r="AU57" s="40"/>
      <c r="AV57" s="40"/>
      <c r="AW57" s="41"/>
      <c r="AX57" s="39" t="s">
        <v>92</v>
      </c>
      <c r="AY57" s="40"/>
      <c r="AZ57" s="40"/>
      <c r="BA57" s="41"/>
      <c r="BB57" s="47" t="s">
        <v>170</v>
      </c>
      <c r="BC57" s="48"/>
      <c r="BD57" s="48"/>
      <c r="BE57" s="48"/>
      <c r="BF57" s="49"/>
      <c r="BG57" s="39" t="s">
        <v>58</v>
      </c>
      <c r="BH57" s="40"/>
      <c r="BI57" s="40"/>
      <c r="BJ57" s="40"/>
      <c r="BK57" s="41"/>
      <c r="BL57" s="39" t="s">
        <v>59</v>
      </c>
      <c r="BM57" s="40"/>
      <c r="BN57" s="40"/>
      <c r="BO57" s="40"/>
      <c r="BP57" s="41"/>
      <c r="BQ57" s="39" t="s">
        <v>93</v>
      </c>
      <c r="BR57" s="40"/>
      <c r="BS57" s="40"/>
      <c r="BT57" s="41"/>
      <c r="BU57" s="47" t="s">
        <v>170</v>
      </c>
      <c r="BV57" s="48"/>
      <c r="BW57" s="48"/>
      <c r="BX57" s="48"/>
      <c r="BY57" s="49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176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1415040</v>
      </c>
      <c r="AO58" s="97"/>
      <c r="AP58" s="97"/>
      <c r="AQ58" s="97"/>
      <c r="AR58" s="98"/>
      <c r="AS58" s="96">
        <v>28844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1443884</v>
      </c>
      <c r="BC58" s="97"/>
      <c r="BD58" s="97"/>
      <c r="BE58" s="97"/>
      <c r="BF58" s="98"/>
      <c r="BG58" s="96">
        <v>2800000</v>
      </c>
      <c r="BH58" s="97"/>
      <c r="BI58" s="97"/>
      <c r="BJ58" s="97"/>
      <c r="BK58" s="98"/>
      <c r="BL58" s="96">
        <v>28688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2828688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177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315360</v>
      </c>
      <c r="AO59" s="97"/>
      <c r="AP59" s="97"/>
      <c r="AQ59" s="97"/>
      <c r="AR59" s="98"/>
      <c r="AS59" s="96">
        <v>6346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321706</v>
      </c>
      <c r="BC59" s="97"/>
      <c r="BD59" s="97"/>
      <c r="BE59" s="97"/>
      <c r="BF59" s="98"/>
      <c r="BG59" s="96">
        <v>616000</v>
      </c>
      <c r="BH59" s="97"/>
      <c r="BI59" s="97"/>
      <c r="BJ59" s="97"/>
      <c r="BK59" s="98"/>
      <c r="BL59" s="96">
        <v>6312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622312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178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50000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50000</v>
      </c>
      <c r="BC60" s="97"/>
      <c r="BD60" s="97"/>
      <c r="BE60" s="97"/>
      <c r="BF60" s="98"/>
      <c r="BG60" s="96">
        <v>150000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150000</v>
      </c>
      <c r="BV60" s="97"/>
      <c r="BW60" s="97"/>
      <c r="BX60" s="97"/>
      <c r="BY60" s="98"/>
    </row>
    <row r="61" spans="1:79" s="99" customFormat="1" ht="12.75" customHeight="1" x14ac:dyDescent="0.2">
      <c r="A61" s="89">
        <v>2240</v>
      </c>
      <c r="B61" s="90"/>
      <c r="C61" s="90"/>
      <c r="D61" s="91"/>
      <c r="E61" s="92" t="s">
        <v>179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50000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50000</v>
      </c>
      <c r="BC61" s="97"/>
      <c r="BD61" s="97"/>
      <c r="BE61" s="97"/>
      <c r="BF61" s="98"/>
      <c r="BG61" s="96">
        <v>150000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150000</v>
      </c>
      <c r="BV61" s="97"/>
      <c r="BW61" s="97"/>
      <c r="BX61" s="97"/>
      <c r="BY61" s="98"/>
    </row>
    <row r="62" spans="1:79" s="99" customFormat="1" ht="12.75" customHeight="1" x14ac:dyDescent="0.2">
      <c r="A62" s="89">
        <v>2250</v>
      </c>
      <c r="B62" s="90"/>
      <c r="C62" s="90"/>
      <c r="D62" s="91"/>
      <c r="E62" s="92" t="s">
        <v>180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1000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1000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99" customFormat="1" ht="12.75" customHeight="1" x14ac:dyDescent="0.2">
      <c r="A63" s="89">
        <v>2273</v>
      </c>
      <c r="B63" s="90"/>
      <c r="C63" s="90"/>
      <c r="D63" s="91"/>
      <c r="E63" s="92" t="s">
        <v>181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5500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5500</v>
      </c>
      <c r="BC63" s="97"/>
      <c r="BD63" s="97"/>
      <c r="BE63" s="97"/>
      <c r="BF63" s="98"/>
      <c r="BG63" s="96">
        <v>16800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16800</v>
      </c>
      <c r="BV63" s="97"/>
      <c r="BW63" s="97"/>
      <c r="BX63" s="97"/>
      <c r="BY63" s="98"/>
    </row>
    <row r="64" spans="1:79" s="99" customFormat="1" ht="25.5" customHeight="1" x14ac:dyDescent="0.2">
      <c r="A64" s="89">
        <v>2275</v>
      </c>
      <c r="B64" s="90"/>
      <c r="C64" s="90"/>
      <c r="D64" s="91"/>
      <c r="E64" s="92" t="s">
        <v>183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20000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20000</v>
      </c>
      <c r="BC64" s="97"/>
      <c r="BD64" s="97"/>
      <c r="BE64" s="97"/>
      <c r="BF64" s="98"/>
      <c r="BG64" s="96">
        <v>43680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43680</v>
      </c>
      <c r="BV64" s="97"/>
      <c r="BW64" s="97"/>
      <c r="BX64" s="97"/>
      <c r="BY64" s="98"/>
    </row>
    <row r="65" spans="1:79" s="99" customFormat="1" ht="25.5" customHeight="1" x14ac:dyDescent="0.2">
      <c r="A65" s="89">
        <v>3110</v>
      </c>
      <c r="B65" s="90"/>
      <c r="C65" s="90"/>
      <c r="D65" s="91"/>
      <c r="E65" s="92" t="s">
        <v>186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50000</v>
      </c>
      <c r="BM65" s="97"/>
      <c r="BN65" s="97"/>
      <c r="BO65" s="97"/>
      <c r="BP65" s="98"/>
      <c r="BQ65" s="96">
        <v>50000</v>
      </c>
      <c r="BR65" s="97"/>
      <c r="BS65" s="97"/>
      <c r="BT65" s="98"/>
      <c r="BU65" s="96">
        <f>IF(ISNUMBER(BG65),BG65,0)+IF(ISNUMBER(BL65),BL65,0)</f>
        <v>50000</v>
      </c>
      <c r="BV65" s="97"/>
      <c r="BW65" s="97"/>
      <c r="BX65" s="97"/>
      <c r="BY65" s="98"/>
    </row>
    <row r="66" spans="1:79" s="6" customFormat="1" ht="12.75" customHeight="1" x14ac:dyDescent="0.2">
      <c r="A66" s="86"/>
      <c r="B66" s="87"/>
      <c r="C66" s="87"/>
      <c r="D66" s="88"/>
      <c r="E66" s="100" t="s">
        <v>147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4">
        <v>0</v>
      </c>
      <c r="V66" s="105"/>
      <c r="W66" s="105"/>
      <c r="X66" s="105"/>
      <c r="Y66" s="106"/>
      <c r="Z66" s="104">
        <v>0</v>
      </c>
      <c r="AA66" s="105"/>
      <c r="AB66" s="105"/>
      <c r="AC66" s="105"/>
      <c r="AD66" s="106"/>
      <c r="AE66" s="104">
        <v>0</v>
      </c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>
        <v>1856900</v>
      </c>
      <c r="AO66" s="105"/>
      <c r="AP66" s="105"/>
      <c r="AQ66" s="105"/>
      <c r="AR66" s="106"/>
      <c r="AS66" s="104">
        <v>35190</v>
      </c>
      <c r="AT66" s="105"/>
      <c r="AU66" s="105"/>
      <c r="AV66" s="105"/>
      <c r="AW66" s="106"/>
      <c r="AX66" s="104">
        <v>0</v>
      </c>
      <c r="AY66" s="105"/>
      <c r="AZ66" s="105"/>
      <c r="BA66" s="106"/>
      <c r="BB66" s="104">
        <f>IF(ISNUMBER(AN66),AN66,0)+IF(ISNUMBER(AS66),AS66,0)</f>
        <v>1892090</v>
      </c>
      <c r="BC66" s="105"/>
      <c r="BD66" s="105"/>
      <c r="BE66" s="105"/>
      <c r="BF66" s="106"/>
      <c r="BG66" s="104">
        <v>3776480</v>
      </c>
      <c r="BH66" s="105"/>
      <c r="BI66" s="105"/>
      <c r="BJ66" s="105"/>
      <c r="BK66" s="106"/>
      <c r="BL66" s="104">
        <v>85000</v>
      </c>
      <c r="BM66" s="105"/>
      <c r="BN66" s="105"/>
      <c r="BO66" s="105"/>
      <c r="BP66" s="106"/>
      <c r="BQ66" s="104">
        <v>50000</v>
      </c>
      <c r="BR66" s="105"/>
      <c r="BS66" s="105"/>
      <c r="BT66" s="106"/>
      <c r="BU66" s="104">
        <f>IF(ISNUMBER(BG66),BG66,0)+IF(ISNUMBER(BL66),BL66,0)</f>
        <v>3861480</v>
      </c>
      <c r="BV66" s="105"/>
      <c r="BW66" s="105"/>
      <c r="BX66" s="105"/>
      <c r="BY66" s="106"/>
    </row>
    <row r="68" spans="1:79" ht="14.25" customHeight="1" x14ac:dyDescent="0.2">
      <c r="A68" s="29" t="s">
        <v>236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 x14ac:dyDescent="0.2">
      <c r="A69" s="44" t="s">
        <v>223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</row>
    <row r="70" spans="1:79" ht="23.1" customHeight="1" x14ac:dyDescent="0.2">
      <c r="A70" s="62" t="s">
        <v>119</v>
      </c>
      <c r="B70" s="63"/>
      <c r="C70" s="63"/>
      <c r="D70" s="63"/>
      <c r="E70" s="64"/>
      <c r="F70" s="27" t="s">
        <v>19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36" t="s">
        <v>224</v>
      </c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8"/>
      <c r="AN70" s="36" t="s">
        <v>227</v>
      </c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8"/>
      <c r="BG70" s="36" t="s">
        <v>234</v>
      </c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8"/>
    </row>
    <row r="71" spans="1:79" ht="51.75" customHeight="1" x14ac:dyDescent="0.2">
      <c r="A71" s="65"/>
      <c r="B71" s="66"/>
      <c r="C71" s="66"/>
      <c r="D71" s="66"/>
      <c r="E71" s="6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6" t="s">
        <v>4</v>
      </c>
      <c r="V71" s="37"/>
      <c r="W71" s="37"/>
      <c r="X71" s="37"/>
      <c r="Y71" s="38"/>
      <c r="Z71" s="36" t="s">
        <v>3</v>
      </c>
      <c r="AA71" s="37"/>
      <c r="AB71" s="37"/>
      <c r="AC71" s="37"/>
      <c r="AD71" s="38"/>
      <c r="AE71" s="51" t="s">
        <v>116</v>
      </c>
      <c r="AF71" s="52"/>
      <c r="AG71" s="52"/>
      <c r="AH71" s="53"/>
      <c r="AI71" s="36" t="s">
        <v>5</v>
      </c>
      <c r="AJ71" s="37"/>
      <c r="AK71" s="37"/>
      <c r="AL71" s="37"/>
      <c r="AM71" s="38"/>
      <c r="AN71" s="36" t="s">
        <v>4</v>
      </c>
      <c r="AO71" s="37"/>
      <c r="AP71" s="37"/>
      <c r="AQ71" s="37"/>
      <c r="AR71" s="38"/>
      <c r="AS71" s="36" t="s">
        <v>3</v>
      </c>
      <c r="AT71" s="37"/>
      <c r="AU71" s="37"/>
      <c r="AV71" s="37"/>
      <c r="AW71" s="38"/>
      <c r="AX71" s="51" t="s">
        <v>116</v>
      </c>
      <c r="AY71" s="52"/>
      <c r="AZ71" s="52"/>
      <c r="BA71" s="53"/>
      <c r="BB71" s="36" t="s">
        <v>96</v>
      </c>
      <c r="BC71" s="37"/>
      <c r="BD71" s="37"/>
      <c r="BE71" s="37"/>
      <c r="BF71" s="38"/>
      <c r="BG71" s="36" t="s">
        <v>4</v>
      </c>
      <c r="BH71" s="37"/>
      <c r="BI71" s="37"/>
      <c r="BJ71" s="37"/>
      <c r="BK71" s="38"/>
      <c r="BL71" s="36" t="s">
        <v>3</v>
      </c>
      <c r="BM71" s="37"/>
      <c r="BN71" s="37"/>
      <c r="BO71" s="37"/>
      <c r="BP71" s="38"/>
      <c r="BQ71" s="51" t="s">
        <v>116</v>
      </c>
      <c r="BR71" s="52"/>
      <c r="BS71" s="52"/>
      <c r="BT71" s="53"/>
      <c r="BU71" s="27" t="s">
        <v>97</v>
      </c>
      <c r="BV71" s="27"/>
      <c r="BW71" s="27"/>
      <c r="BX71" s="27"/>
      <c r="BY71" s="27"/>
    </row>
    <row r="72" spans="1:79" ht="15" customHeight="1" x14ac:dyDescent="0.2">
      <c r="A72" s="36">
        <v>1</v>
      </c>
      <c r="B72" s="37"/>
      <c r="C72" s="37"/>
      <c r="D72" s="37"/>
      <c r="E72" s="38"/>
      <c r="F72" s="36">
        <v>2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6">
        <v>3</v>
      </c>
      <c r="V72" s="37"/>
      <c r="W72" s="37"/>
      <c r="X72" s="37"/>
      <c r="Y72" s="38"/>
      <c r="Z72" s="36">
        <v>4</v>
      </c>
      <c r="AA72" s="37"/>
      <c r="AB72" s="37"/>
      <c r="AC72" s="37"/>
      <c r="AD72" s="38"/>
      <c r="AE72" s="36">
        <v>5</v>
      </c>
      <c r="AF72" s="37"/>
      <c r="AG72" s="37"/>
      <c r="AH72" s="38"/>
      <c r="AI72" s="36">
        <v>6</v>
      </c>
      <c r="AJ72" s="37"/>
      <c r="AK72" s="37"/>
      <c r="AL72" s="37"/>
      <c r="AM72" s="38"/>
      <c r="AN72" s="36">
        <v>7</v>
      </c>
      <c r="AO72" s="37"/>
      <c r="AP72" s="37"/>
      <c r="AQ72" s="37"/>
      <c r="AR72" s="38"/>
      <c r="AS72" s="36">
        <v>8</v>
      </c>
      <c r="AT72" s="37"/>
      <c r="AU72" s="37"/>
      <c r="AV72" s="37"/>
      <c r="AW72" s="38"/>
      <c r="AX72" s="36">
        <v>9</v>
      </c>
      <c r="AY72" s="37"/>
      <c r="AZ72" s="37"/>
      <c r="BA72" s="38"/>
      <c r="BB72" s="36">
        <v>10</v>
      </c>
      <c r="BC72" s="37"/>
      <c r="BD72" s="37"/>
      <c r="BE72" s="37"/>
      <c r="BF72" s="38"/>
      <c r="BG72" s="36">
        <v>11</v>
      </c>
      <c r="BH72" s="37"/>
      <c r="BI72" s="37"/>
      <c r="BJ72" s="37"/>
      <c r="BK72" s="38"/>
      <c r="BL72" s="36">
        <v>12</v>
      </c>
      <c r="BM72" s="37"/>
      <c r="BN72" s="37"/>
      <c r="BO72" s="37"/>
      <c r="BP72" s="38"/>
      <c r="BQ72" s="36">
        <v>13</v>
      </c>
      <c r="BR72" s="37"/>
      <c r="BS72" s="37"/>
      <c r="BT72" s="38"/>
      <c r="BU72" s="27">
        <v>14</v>
      </c>
      <c r="BV72" s="27"/>
      <c r="BW72" s="27"/>
      <c r="BX72" s="27"/>
      <c r="BY72" s="27"/>
    </row>
    <row r="73" spans="1:79" s="1" customFormat="1" ht="13.5" hidden="1" customHeight="1" x14ac:dyDescent="0.2">
      <c r="A73" s="39" t="s">
        <v>64</v>
      </c>
      <c r="B73" s="40"/>
      <c r="C73" s="40"/>
      <c r="D73" s="40"/>
      <c r="E73" s="41"/>
      <c r="F73" s="39" t="s">
        <v>57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39" t="s">
        <v>65</v>
      </c>
      <c r="V73" s="40"/>
      <c r="W73" s="40"/>
      <c r="X73" s="40"/>
      <c r="Y73" s="41"/>
      <c r="Z73" s="39" t="s">
        <v>66</v>
      </c>
      <c r="AA73" s="40"/>
      <c r="AB73" s="40"/>
      <c r="AC73" s="40"/>
      <c r="AD73" s="41"/>
      <c r="AE73" s="39" t="s">
        <v>91</v>
      </c>
      <c r="AF73" s="40"/>
      <c r="AG73" s="40"/>
      <c r="AH73" s="41"/>
      <c r="AI73" s="47" t="s">
        <v>170</v>
      </c>
      <c r="AJ73" s="48"/>
      <c r="AK73" s="48"/>
      <c r="AL73" s="48"/>
      <c r="AM73" s="49"/>
      <c r="AN73" s="39" t="s">
        <v>67</v>
      </c>
      <c r="AO73" s="40"/>
      <c r="AP73" s="40"/>
      <c r="AQ73" s="40"/>
      <c r="AR73" s="41"/>
      <c r="AS73" s="39" t="s">
        <v>68</v>
      </c>
      <c r="AT73" s="40"/>
      <c r="AU73" s="40"/>
      <c r="AV73" s="40"/>
      <c r="AW73" s="41"/>
      <c r="AX73" s="39" t="s">
        <v>92</v>
      </c>
      <c r="AY73" s="40"/>
      <c r="AZ73" s="40"/>
      <c r="BA73" s="41"/>
      <c r="BB73" s="47" t="s">
        <v>170</v>
      </c>
      <c r="BC73" s="48"/>
      <c r="BD73" s="48"/>
      <c r="BE73" s="48"/>
      <c r="BF73" s="49"/>
      <c r="BG73" s="39" t="s">
        <v>58</v>
      </c>
      <c r="BH73" s="40"/>
      <c r="BI73" s="40"/>
      <c r="BJ73" s="40"/>
      <c r="BK73" s="41"/>
      <c r="BL73" s="39" t="s">
        <v>59</v>
      </c>
      <c r="BM73" s="40"/>
      <c r="BN73" s="40"/>
      <c r="BO73" s="40"/>
      <c r="BP73" s="41"/>
      <c r="BQ73" s="39" t="s">
        <v>93</v>
      </c>
      <c r="BR73" s="40"/>
      <c r="BS73" s="40"/>
      <c r="BT73" s="41"/>
      <c r="BU73" s="50" t="s">
        <v>170</v>
      </c>
      <c r="BV73" s="50"/>
      <c r="BW73" s="50"/>
      <c r="BX73" s="50"/>
      <c r="BY73" s="50"/>
      <c r="CA73" t="s">
        <v>27</v>
      </c>
    </row>
    <row r="74" spans="1:79" s="6" customFormat="1" ht="12.75" customHeight="1" x14ac:dyDescent="0.2">
      <c r="A74" s="86"/>
      <c r="B74" s="87"/>
      <c r="C74" s="87"/>
      <c r="D74" s="87"/>
      <c r="E74" s="88"/>
      <c r="F74" s="86" t="s">
        <v>147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8"/>
      <c r="U74" s="104"/>
      <c r="V74" s="105"/>
      <c r="W74" s="105"/>
      <c r="X74" s="105"/>
      <c r="Y74" s="106"/>
      <c r="Z74" s="104"/>
      <c r="AA74" s="105"/>
      <c r="AB74" s="105"/>
      <c r="AC74" s="105"/>
      <c r="AD74" s="106"/>
      <c r="AE74" s="104"/>
      <c r="AF74" s="105"/>
      <c r="AG74" s="105"/>
      <c r="AH74" s="106"/>
      <c r="AI74" s="104">
        <f>IF(ISNUMBER(U74),U74,0)+IF(ISNUMBER(Z74),Z74,0)</f>
        <v>0</v>
      </c>
      <c r="AJ74" s="105"/>
      <c r="AK74" s="105"/>
      <c r="AL74" s="105"/>
      <c r="AM74" s="106"/>
      <c r="AN74" s="104"/>
      <c r="AO74" s="105"/>
      <c r="AP74" s="105"/>
      <c r="AQ74" s="105"/>
      <c r="AR74" s="106"/>
      <c r="AS74" s="104"/>
      <c r="AT74" s="105"/>
      <c r="AU74" s="105"/>
      <c r="AV74" s="105"/>
      <c r="AW74" s="106"/>
      <c r="AX74" s="104"/>
      <c r="AY74" s="105"/>
      <c r="AZ74" s="105"/>
      <c r="BA74" s="106"/>
      <c r="BB74" s="104">
        <f>IF(ISNUMBER(AN74),AN74,0)+IF(ISNUMBER(AS74),AS74,0)</f>
        <v>0</v>
      </c>
      <c r="BC74" s="105"/>
      <c r="BD74" s="105"/>
      <c r="BE74" s="105"/>
      <c r="BF74" s="106"/>
      <c r="BG74" s="104"/>
      <c r="BH74" s="105"/>
      <c r="BI74" s="105"/>
      <c r="BJ74" s="105"/>
      <c r="BK74" s="106"/>
      <c r="BL74" s="104"/>
      <c r="BM74" s="105"/>
      <c r="BN74" s="105"/>
      <c r="BO74" s="105"/>
      <c r="BP74" s="106"/>
      <c r="BQ74" s="104"/>
      <c r="BR74" s="105"/>
      <c r="BS74" s="105"/>
      <c r="BT74" s="106"/>
      <c r="BU74" s="104">
        <f>IF(ISNUMBER(BG74),BG74,0)+IF(ISNUMBER(BL74),BL74,0)</f>
        <v>0</v>
      </c>
      <c r="BV74" s="105"/>
      <c r="BW74" s="105"/>
      <c r="BX74" s="105"/>
      <c r="BY74" s="106"/>
      <c r="CA74" s="6" t="s">
        <v>28</v>
      </c>
    </row>
    <row r="76" spans="1:79" ht="14.25" customHeight="1" x14ac:dyDescent="0.2">
      <c r="A76" s="29" t="s">
        <v>251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 x14ac:dyDescent="0.2">
      <c r="A77" s="44" t="s">
        <v>223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 x14ac:dyDescent="0.2">
      <c r="A78" s="62" t="s">
        <v>118</v>
      </c>
      <c r="B78" s="63"/>
      <c r="C78" s="63"/>
      <c r="D78" s="64"/>
      <c r="E78" s="54" t="s">
        <v>19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36" t="s">
        <v>245</v>
      </c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8"/>
      <c r="AR78" s="27" t="s">
        <v>250</v>
      </c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</row>
    <row r="79" spans="1:79" ht="48.75" customHeight="1" x14ac:dyDescent="0.2">
      <c r="A79" s="65"/>
      <c r="B79" s="66"/>
      <c r="C79" s="66"/>
      <c r="D79" s="67"/>
      <c r="E79" s="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4" t="s">
        <v>4</v>
      </c>
      <c r="Y79" s="55"/>
      <c r="Z79" s="55"/>
      <c r="AA79" s="55"/>
      <c r="AB79" s="56"/>
      <c r="AC79" s="54" t="s">
        <v>3</v>
      </c>
      <c r="AD79" s="55"/>
      <c r="AE79" s="55"/>
      <c r="AF79" s="55"/>
      <c r="AG79" s="56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51" t="s">
        <v>116</v>
      </c>
      <c r="BC79" s="52"/>
      <c r="BD79" s="52"/>
      <c r="BE79" s="52"/>
      <c r="BF79" s="53"/>
      <c r="BG79" s="36" t="s">
        <v>96</v>
      </c>
      <c r="BH79" s="37"/>
      <c r="BI79" s="37"/>
      <c r="BJ79" s="37"/>
      <c r="BK79" s="38"/>
    </row>
    <row r="80" spans="1:79" ht="12.75" customHeight="1" x14ac:dyDescent="0.2">
      <c r="A80" s="36">
        <v>1</v>
      </c>
      <c r="B80" s="37"/>
      <c r="C80" s="37"/>
      <c r="D80" s="38"/>
      <c r="E80" s="36">
        <v>2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2.75" hidden="1" customHeight="1" x14ac:dyDescent="0.2">
      <c r="A81" s="39" t="s">
        <v>64</v>
      </c>
      <c r="B81" s="40"/>
      <c r="C81" s="40"/>
      <c r="D81" s="41"/>
      <c r="E81" s="39" t="s">
        <v>57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68" t="s">
        <v>60</v>
      </c>
      <c r="Y81" s="69"/>
      <c r="Z81" s="69"/>
      <c r="AA81" s="69"/>
      <c r="AB81" s="70"/>
      <c r="AC81" s="68" t="s">
        <v>61</v>
      </c>
      <c r="AD81" s="69"/>
      <c r="AE81" s="69"/>
      <c r="AF81" s="69"/>
      <c r="AG81" s="70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29</v>
      </c>
    </row>
    <row r="82" spans="1:79" s="99" customFormat="1" ht="12.75" customHeight="1" x14ac:dyDescent="0.2">
      <c r="A82" s="89">
        <v>2111</v>
      </c>
      <c r="B82" s="90"/>
      <c r="C82" s="90"/>
      <c r="D82" s="91"/>
      <c r="E82" s="92" t="s">
        <v>176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3100000</v>
      </c>
      <c r="Y82" s="97"/>
      <c r="Z82" s="97"/>
      <c r="AA82" s="97"/>
      <c r="AB82" s="98"/>
      <c r="AC82" s="96">
        <v>28688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3128688</v>
      </c>
      <c r="AN82" s="97"/>
      <c r="AO82" s="97"/>
      <c r="AP82" s="97"/>
      <c r="AQ82" s="98"/>
      <c r="AR82" s="96">
        <v>3400000</v>
      </c>
      <c r="AS82" s="97"/>
      <c r="AT82" s="97"/>
      <c r="AU82" s="97"/>
      <c r="AV82" s="98"/>
      <c r="AW82" s="96">
        <v>28688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3428688</v>
      </c>
      <c r="BH82" s="95"/>
      <c r="BI82" s="95"/>
      <c r="BJ82" s="95"/>
      <c r="BK82" s="95"/>
      <c r="CA82" s="99" t="s">
        <v>30</v>
      </c>
    </row>
    <row r="83" spans="1:79" s="99" customFormat="1" ht="12.75" customHeight="1" x14ac:dyDescent="0.2">
      <c r="A83" s="89">
        <v>2120</v>
      </c>
      <c r="B83" s="90"/>
      <c r="C83" s="90"/>
      <c r="D83" s="91"/>
      <c r="E83" s="92" t="s">
        <v>177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682000</v>
      </c>
      <c r="Y83" s="97"/>
      <c r="Z83" s="97"/>
      <c r="AA83" s="97"/>
      <c r="AB83" s="98"/>
      <c r="AC83" s="96">
        <v>6312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688312</v>
      </c>
      <c r="AN83" s="97"/>
      <c r="AO83" s="97"/>
      <c r="AP83" s="97"/>
      <c r="AQ83" s="98"/>
      <c r="AR83" s="96">
        <v>748000</v>
      </c>
      <c r="AS83" s="97"/>
      <c r="AT83" s="97"/>
      <c r="AU83" s="97"/>
      <c r="AV83" s="98"/>
      <c r="AW83" s="96">
        <v>6312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754312</v>
      </c>
      <c r="BH83" s="95"/>
      <c r="BI83" s="95"/>
      <c r="BJ83" s="95"/>
      <c r="BK83" s="95"/>
    </row>
    <row r="84" spans="1:79" s="99" customFormat="1" ht="12.75" customHeight="1" x14ac:dyDescent="0.2">
      <c r="A84" s="89">
        <v>2210</v>
      </c>
      <c r="B84" s="90"/>
      <c r="C84" s="90"/>
      <c r="D84" s="91"/>
      <c r="E84" s="92" t="s">
        <v>178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200000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200000</v>
      </c>
      <c r="AN84" s="97"/>
      <c r="AO84" s="97"/>
      <c r="AP84" s="97"/>
      <c r="AQ84" s="98"/>
      <c r="AR84" s="96">
        <v>200000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200000</v>
      </c>
      <c r="BH84" s="95"/>
      <c r="BI84" s="95"/>
      <c r="BJ84" s="95"/>
      <c r="BK84" s="95"/>
    </row>
    <row r="85" spans="1:79" s="99" customFormat="1" ht="12.75" customHeight="1" x14ac:dyDescent="0.2">
      <c r="A85" s="89">
        <v>2240</v>
      </c>
      <c r="B85" s="90"/>
      <c r="C85" s="90"/>
      <c r="D85" s="91"/>
      <c r="E85" s="92" t="s">
        <v>179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99840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99840</v>
      </c>
      <c r="AN85" s="97"/>
      <c r="AO85" s="97"/>
      <c r="AP85" s="97"/>
      <c r="AQ85" s="98"/>
      <c r="AR85" s="96">
        <v>67800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67800</v>
      </c>
      <c r="BH85" s="95"/>
      <c r="BI85" s="95"/>
      <c r="BJ85" s="95"/>
      <c r="BK85" s="95"/>
    </row>
    <row r="86" spans="1:79" s="99" customFormat="1" ht="12.75" customHeight="1" x14ac:dyDescent="0.2">
      <c r="A86" s="89">
        <v>2250</v>
      </c>
      <c r="B86" s="90"/>
      <c r="C86" s="90"/>
      <c r="D86" s="91"/>
      <c r="E86" s="92" t="s">
        <v>180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79" s="99" customFormat="1" ht="12.75" customHeight="1" x14ac:dyDescent="0.2">
      <c r="A87" s="89">
        <v>2273</v>
      </c>
      <c r="B87" s="90"/>
      <c r="C87" s="90"/>
      <c r="D87" s="91"/>
      <c r="E87" s="92" t="s">
        <v>181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20160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20160</v>
      </c>
      <c r="AN87" s="97"/>
      <c r="AO87" s="97"/>
      <c r="AP87" s="97"/>
      <c r="AQ87" s="98"/>
      <c r="AR87" s="96">
        <v>24200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24200</v>
      </c>
      <c r="BH87" s="95"/>
      <c r="BI87" s="95"/>
      <c r="BJ87" s="95"/>
      <c r="BK87" s="95"/>
    </row>
    <row r="88" spans="1:79" s="99" customFormat="1" ht="12.75" customHeight="1" x14ac:dyDescent="0.2">
      <c r="A88" s="89">
        <v>2275</v>
      </c>
      <c r="B88" s="90"/>
      <c r="C88" s="90"/>
      <c r="D88" s="91"/>
      <c r="E88" s="92" t="s">
        <v>183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52000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52000</v>
      </c>
      <c r="AN88" s="97"/>
      <c r="AO88" s="97"/>
      <c r="AP88" s="97"/>
      <c r="AQ88" s="98"/>
      <c r="AR88" s="96">
        <v>60000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60000</v>
      </c>
      <c r="BH88" s="95"/>
      <c r="BI88" s="95"/>
      <c r="BJ88" s="95"/>
      <c r="BK88" s="95"/>
    </row>
    <row r="89" spans="1:79" s="99" customFormat="1" ht="25.5" customHeight="1" x14ac:dyDescent="0.2">
      <c r="A89" s="89">
        <v>3110</v>
      </c>
      <c r="B89" s="90"/>
      <c r="C89" s="90"/>
      <c r="D89" s="91"/>
      <c r="E89" s="92" t="s">
        <v>186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50000</v>
      </c>
      <c r="AD89" s="97"/>
      <c r="AE89" s="97"/>
      <c r="AF89" s="97"/>
      <c r="AG89" s="98"/>
      <c r="AH89" s="96">
        <v>50000</v>
      </c>
      <c r="AI89" s="97"/>
      <c r="AJ89" s="97"/>
      <c r="AK89" s="97"/>
      <c r="AL89" s="98"/>
      <c r="AM89" s="96">
        <f>IF(ISNUMBER(X89),X89,0)+IF(ISNUMBER(AC89),AC89,0)</f>
        <v>50000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50000</v>
      </c>
      <c r="AX89" s="97"/>
      <c r="AY89" s="97"/>
      <c r="AZ89" s="97"/>
      <c r="BA89" s="98"/>
      <c r="BB89" s="96">
        <v>50000</v>
      </c>
      <c r="BC89" s="97"/>
      <c r="BD89" s="97"/>
      <c r="BE89" s="97"/>
      <c r="BF89" s="98"/>
      <c r="BG89" s="95">
        <f>IF(ISNUMBER(AR89),AR89,0)+IF(ISNUMBER(AW89),AW89,0)</f>
        <v>50000</v>
      </c>
      <c r="BH89" s="95"/>
      <c r="BI89" s="95"/>
      <c r="BJ89" s="95"/>
      <c r="BK89" s="95"/>
    </row>
    <row r="90" spans="1:79" s="6" customFormat="1" ht="12.75" customHeight="1" x14ac:dyDescent="0.2">
      <c r="A90" s="86"/>
      <c r="B90" s="87"/>
      <c r="C90" s="87"/>
      <c r="D90" s="88"/>
      <c r="E90" s="100" t="s">
        <v>147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104">
        <v>4154000</v>
      </c>
      <c r="Y90" s="105"/>
      <c r="Z90" s="105"/>
      <c r="AA90" s="105"/>
      <c r="AB90" s="106"/>
      <c r="AC90" s="104">
        <v>85000</v>
      </c>
      <c r="AD90" s="105"/>
      <c r="AE90" s="105"/>
      <c r="AF90" s="105"/>
      <c r="AG90" s="106"/>
      <c r="AH90" s="104">
        <v>50000</v>
      </c>
      <c r="AI90" s="105"/>
      <c r="AJ90" s="105"/>
      <c r="AK90" s="105"/>
      <c r="AL90" s="106"/>
      <c r="AM90" s="104">
        <f>IF(ISNUMBER(X90),X90,0)+IF(ISNUMBER(AC90),AC90,0)</f>
        <v>4239000</v>
      </c>
      <c r="AN90" s="105"/>
      <c r="AO90" s="105"/>
      <c r="AP90" s="105"/>
      <c r="AQ90" s="106"/>
      <c r="AR90" s="104">
        <v>4500000</v>
      </c>
      <c r="AS90" s="105"/>
      <c r="AT90" s="105"/>
      <c r="AU90" s="105"/>
      <c r="AV90" s="106"/>
      <c r="AW90" s="104">
        <v>85000</v>
      </c>
      <c r="AX90" s="105"/>
      <c r="AY90" s="105"/>
      <c r="AZ90" s="105"/>
      <c r="BA90" s="106"/>
      <c r="BB90" s="104">
        <v>50000</v>
      </c>
      <c r="BC90" s="105"/>
      <c r="BD90" s="105"/>
      <c r="BE90" s="105"/>
      <c r="BF90" s="106"/>
      <c r="BG90" s="103">
        <f>IF(ISNUMBER(AR90),AR90,0)+IF(ISNUMBER(AW90),AW90,0)</f>
        <v>4585000</v>
      </c>
      <c r="BH90" s="103"/>
      <c r="BI90" s="103"/>
      <c r="BJ90" s="103"/>
      <c r="BK90" s="103"/>
    </row>
    <row r="92" spans="1:79" ht="14.25" customHeight="1" x14ac:dyDescent="0.2">
      <c r="A92" s="29" t="s">
        <v>252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 x14ac:dyDescent="0.2">
      <c r="A93" s="44" t="s">
        <v>223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</row>
    <row r="94" spans="1:79" ht="23.1" customHeight="1" x14ac:dyDescent="0.2">
      <c r="A94" s="62" t="s">
        <v>119</v>
      </c>
      <c r="B94" s="63"/>
      <c r="C94" s="63"/>
      <c r="D94" s="63"/>
      <c r="E94" s="64"/>
      <c r="F94" s="54" t="s">
        <v>19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6"/>
      <c r="X94" s="27" t="s">
        <v>245</v>
      </c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36" t="s">
        <v>250</v>
      </c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8"/>
    </row>
    <row r="95" spans="1:79" ht="53.25" customHeight="1" x14ac:dyDescent="0.2">
      <c r="A95" s="65"/>
      <c r="B95" s="66"/>
      <c r="C95" s="66"/>
      <c r="D95" s="66"/>
      <c r="E95" s="67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9"/>
      <c r="X95" s="36" t="s">
        <v>4</v>
      </c>
      <c r="Y95" s="37"/>
      <c r="Z95" s="37"/>
      <c r="AA95" s="37"/>
      <c r="AB95" s="38"/>
      <c r="AC95" s="36" t="s">
        <v>3</v>
      </c>
      <c r="AD95" s="37"/>
      <c r="AE95" s="37"/>
      <c r="AF95" s="37"/>
      <c r="AG95" s="38"/>
      <c r="AH95" s="51" t="s">
        <v>116</v>
      </c>
      <c r="AI95" s="52"/>
      <c r="AJ95" s="52"/>
      <c r="AK95" s="52"/>
      <c r="AL95" s="53"/>
      <c r="AM95" s="36" t="s">
        <v>5</v>
      </c>
      <c r="AN95" s="37"/>
      <c r="AO95" s="37"/>
      <c r="AP95" s="37"/>
      <c r="AQ95" s="38"/>
      <c r="AR95" s="36" t="s">
        <v>4</v>
      </c>
      <c r="AS95" s="37"/>
      <c r="AT95" s="37"/>
      <c r="AU95" s="37"/>
      <c r="AV95" s="38"/>
      <c r="AW95" s="36" t="s">
        <v>3</v>
      </c>
      <c r="AX95" s="37"/>
      <c r="AY95" s="37"/>
      <c r="AZ95" s="37"/>
      <c r="BA95" s="38"/>
      <c r="BB95" s="74" t="s">
        <v>116</v>
      </c>
      <c r="BC95" s="74"/>
      <c r="BD95" s="74"/>
      <c r="BE95" s="74"/>
      <c r="BF95" s="74"/>
      <c r="BG95" s="36" t="s">
        <v>96</v>
      </c>
      <c r="BH95" s="37"/>
      <c r="BI95" s="37"/>
      <c r="BJ95" s="37"/>
      <c r="BK95" s="38"/>
    </row>
    <row r="96" spans="1:79" ht="15" customHeight="1" x14ac:dyDescent="0.2">
      <c r="A96" s="36">
        <v>1</v>
      </c>
      <c r="B96" s="37"/>
      <c r="C96" s="37"/>
      <c r="D96" s="37"/>
      <c r="E96" s="38"/>
      <c r="F96" s="36">
        <v>2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36">
        <v>3</v>
      </c>
      <c r="Y96" s="37"/>
      <c r="Z96" s="37"/>
      <c r="AA96" s="37"/>
      <c r="AB96" s="38"/>
      <c r="AC96" s="36">
        <v>4</v>
      </c>
      <c r="AD96" s="37"/>
      <c r="AE96" s="37"/>
      <c r="AF96" s="37"/>
      <c r="AG96" s="38"/>
      <c r="AH96" s="36">
        <v>5</v>
      </c>
      <c r="AI96" s="37"/>
      <c r="AJ96" s="37"/>
      <c r="AK96" s="37"/>
      <c r="AL96" s="38"/>
      <c r="AM96" s="36">
        <v>6</v>
      </c>
      <c r="AN96" s="37"/>
      <c r="AO96" s="37"/>
      <c r="AP96" s="37"/>
      <c r="AQ96" s="38"/>
      <c r="AR96" s="36">
        <v>7</v>
      </c>
      <c r="AS96" s="37"/>
      <c r="AT96" s="37"/>
      <c r="AU96" s="37"/>
      <c r="AV96" s="38"/>
      <c r="AW96" s="36">
        <v>8</v>
      </c>
      <c r="AX96" s="37"/>
      <c r="AY96" s="37"/>
      <c r="AZ96" s="37"/>
      <c r="BA96" s="38"/>
      <c r="BB96" s="36">
        <v>9</v>
      </c>
      <c r="BC96" s="37"/>
      <c r="BD96" s="37"/>
      <c r="BE96" s="37"/>
      <c r="BF96" s="38"/>
      <c r="BG96" s="36">
        <v>10</v>
      </c>
      <c r="BH96" s="37"/>
      <c r="BI96" s="37"/>
      <c r="BJ96" s="37"/>
      <c r="BK96" s="38"/>
    </row>
    <row r="97" spans="1:79" s="1" customFormat="1" ht="15" hidden="1" customHeight="1" x14ac:dyDescent="0.2">
      <c r="A97" s="39" t="s">
        <v>64</v>
      </c>
      <c r="B97" s="40"/>
      <c r="C97" s="40"/>
      <c r="D97" s="40"/>
      <c r="E97" s="41"/>
      <c r="F97" s="39" t="s">
        <v>57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1"/>
      <c r="X97" s="39" t="s">
        <v>60</v>
      </c>
      <c r="Y97" s="40"/>
      <c r="Z97" s="40"/>
      <c r="AA97" s="40"/>
      <c r="AB97" s="41"/>
      <c r="AC97" s="39" t="s">
        <v>61</v>
      </c>
      <c r="AD97" s="40"/>
      <c r="AE97" s="40"/>
      <c r="AF97" s="40"/>
      <c r="AG97" s="41"/>
      <c r="AH97" s="39" t="s">
        <v>94</v>
      </c>
      <c r="AI97" s="40"/>
      <c r="AJ97" s="40"/>
      <c r="AK97" s="40"/>
      <c r="AL97" s="41"/>
      <c r="AM97" s="47" t="s">
        <v>171</v>
      </c>
      <c r="AN97" s="48"/>
      <c r="AO97" s="48"/>
      <c r="AP97" s="48"/>
      <c r="AQ97" s="49"/>
      <c r="AR97" s="39" t="s">
        <v>62</v>
      </c>
      <c r="AS97" s="40"/>
      <c r="AT97" s="40"/>
      <c r="AU97" s="40"/>
      <c r="AV97" s="41"/>
      <c r="AW97" s="39" t="s">
        <v>63</v>
      </c>
      <c r="AX97" s="40"/>
      <c r="AY97" s="40"/>
      <c r="AZ97" s="40"/>
      <c r="BA97" s="41"/>
      <c r="BB97" s="39" t="s">
        <v>95</v>
      </c>
      <c r="BC97" s="40"/>
      <c r="BD97" s="40"/>
      <c r="BE97" s="40"/>
      <c r="BF97" s="41"/>
      <c r="BG97" s="47" t="s">
        <v>171</v>
      </c>
      <c r="BH97" s="48"/>
      <c r="BI97" s="48"/>
      <c r="BJ97" s="48"/>
      <c r="BK97" s="49"/>
      <c r="CA97" t="s">
        <v>31</v>
      </c>
    </row>
    <row r="98" spans="1:79" s="6" customFormat="1" ht="12.75" customHeight="1" x14ac:dyDescent="0.2">
      <c r="A98" s="86"/>
      <c r="B98" s="87"/>
      <c r="C98" s="87"/>
      <c r="D98" s="87"/>
      <c r="E98" s="88"/>
      <c r="F98" s="86" t="s">
        <v>147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8"/>
      <c r="X98" s="107"/>
      <c r="Y98" s="108"/>
      <c r="Z98" s="108"/>
      <c r="AA98" s="108"/>
      <c r="AB98" s="109"/>
      <c r="AC98" s="107"/>
      <c r="AD98" s="108"/>
      <c r="AE98" s="108"/>
      <c r="AF98" s="108"/>
      <c r="AG98" s="109"/>
      <c r="AH98" s="103"/>
      <c r="AI98" s="103"/>
      <c r="AJ98" s="103"/>
      <c r="AK98" s="103"/>
      <c r="AL98" s="103"/>
      <c r="AM98" s="103">
        <f>IF(ISNUMBER(X98),X98,0)+IF(ISNUMBER(AC98),AC98,0)</f>
        <v>0</v>
      </c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>
        <f>IF(ISNUMBER(AR98),AR98,0)+IF(ISNUMBER(AW98),AW98,0)</f>
        <v>0</v>
      </c>
      <c r="BH98" s="103"/>
      <c r="BI98" s="103"/>
      <c r="BJ98" s="103"/>
      <c r="BK98" s="103"/>
      <c r="CA98" s="6" t="s">
        <v>32</v>
      </c>
    </row>
    <row r="101" spans="1:79" ht="14.25" customHeight="1" x14ac:dyDescent="0.2">
      <c r="A101" s="29" t="s">
        <v>120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237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15" customHeight="1" x14ac:dyDescent="0.2">
      <c r="A103" s="44" t="s">
        <v>223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</row>
    <row r="104" spans="1:79" ht="23.1" customHeight="1" x14ac:dyDescent="0.2">
      <c r="A104" s="54" t="s">
        <v>6</v>
      </c>
      <c r="B104" s="55"/>
      <c r="C104" s="55"/>
      <c r="D104" s="54" t="s">
        <v>121</v>
      </c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6"/>
      <c r="U104" s="36" t="s">
        <v>224</v>
      </c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8"/>
      <c r="AN104" s="36" t="s">
        <v>227</v>
      </c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8"/>
      <c r="BG104" s="27" t="s">
        <v>234</v>
      </c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1:79" ht="52.5" customHeight="1" x14ac:dyDescent="0.2">
      <c r="A105" s="57"/>
      <c r="B105" s="58"/>
      <c r="C105" s="58"/>
      <c r="D105" s="57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9"/>
      <c r="U105" s="36" t="s">
        <v>4</v>
      </c>
      <c r="V105" s="37"/>
      <c r="W105" s="37"/>
      <c r="X105" s="37"/>
      <c r="Y105" s="38"/>
      <c r="Z105" s="36" t="s">
        <v>3</v>
      </c>
      <c r="AA105" s="37"/>
      <c r="AB105" s="37"/>
      <c r="AC105" s="37"/>
      <c r="AD105" s="38"/>
      <c r="AE105" s="51" t="s">
        <v>116</v>
      </c>
      <c r="AF105" s="52"/>
      <c r="AG105" s="52"/>
      <c r="AH105" s="53"/>
      <c r="AI105" s="36" t="s">
        <v>5</v>
      </c>
      <c r="AJ105" s="37"/>
      <c r="AK105" s="37"/>
      <c r="AL105" s="37"/>
      <c r="AM105" s="38"/>
      <c r="AN105" s="36" t="s">
        <v>4</v>
      </c>
      <c r="AO105" s="37"/>
      <c r="AP105" s="37"/>
      <c r="AQ105" s="37"/>
      <c r="AR105" s="38"/>
      <c r="AS105" s="36" t="s">
        <v>3</v>
      </c>
      <c r="AT105" s="37"/>
      <c r="AU105" s="37"/>
      <c r="AV105" s="37"/>
      <c r="AW105" s="38"/>
      <c r="AX105" s="51" t="s">
        <v>116</v>
      </c>
      <c r="AY105" s="52"/>
      <c r="AZ105" s="52"/>
      <c r="BA105" s="53"/>
      <c r="BB105" s="36" t="s">
        <v>96</v>
      </c>
      <c r="BC105" s="37"/>
      <c r="BD105" s="37"/>
      <c r="BE105" s="37"/>
      <c r="BF105" s="38"/>
      <c r="BG105" s="36" t="s">
        <v>4</v>
      </c>
      <c r="BH105" s="37"/>
      <c r="BI105" s="37"/>
      <c r="BJ105" s="37"/>
      <c r="BK105" s="38"/>
      <c r="BL105" s="27" t="s">
        <v>3</v>
      </c>
      <c r="BM105" s="27"/>
      <c r="BN105" s="27"/>
      <c r="BO105" s="27"/>
      <c r="BP105" s="27"/>
      <c r="BQ105" s="74" t="s">
        <v>116</v>
      </c>
      <c r="BR105" s="74"/>
      <c r="BS105" s="74"/>
      <c r="BT105" s="74"/>
      <c r="BU105" s="36" t="s">
        <v>97</v>
      </c>
      <c r="BV105" s="37"/>
      <c r="BW105" s="37"/>
      <c r="BX105" s="37"/>
      <c r="BY105" s="38"/>
    </row>
    <row r="106" spans="1:79" ht="15" customHeight="1" x14ac:dyDescent="0.2">
      <c r="A106" s="36">
        <v>1</v>
      </c>
      <c r="B106" s="37"/>
      <c r="C106" s="37"/>
      <c r="D106" s="36">
        <v>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8"/>
      <c r="U106" s="36">
        <v>3</v>
      </c>
      <c r="V106" s="37"/>
      <c r="W106" s="37"/>
      <c r="X106" s="37"/>
      <c r="Y106" s="38"/>
      <c r="Z106" s="36">
        <v>4</v>
      </c>
      <c r="AA106" s="37"/>
      <c r="AB106" s="37"/>
      <c r="AC106" s="37"/>
      <c r="AD106" s="38"/>
      <c r="AE106" s="36">
        <v>5</v>
      </c>
      <c r="AF106" s="37"/>
      <c r="AG106" s="37"/>
      <c r="AH106" s="38"/>
      <c r="AI106" s="36">
        <v>6</v>
      </c>
      <c r="AJ106" s="37"/>
      <c r="AK106" s="37"/>
      <c r="AL106" s="37"/>
      <c r="AM106" s="38"/>
      <c r="AN106" s="36">
        <v>7</v>
      </c>
      <c r="AO106" s="37"/>
      <c r="AP106" s="37"/>
      <c r="AQ106" s="37"/>
      <c r="AR106" s="38"/>
      <c r="AS106" s="36">
        <v>8</v>
      </c>
      <c r="AT106" s="37"/>
      <c r="AU106" s="37"/>
      <c r="AV106" s="37"/>
      <c r="AW106" s="38"/>
      <c r="AX106" s="27">
        <v>9</v>
      </c>
      <c r="AY106" s="27"/>
      <c r="AZ106" s="27"/>
      <c r="BA106" s="27"/>
      <c r="BB106" s="36">
        <v>10</v>
      </c>
      <c r="BC106" s="37"/>
      <c r="BD106" s="37"/>
      <c r="BE106" s="37"/>
      <c r="BF106" s="38"/>
      <c r="BG106" s="36">
        <v>11</v>
      </c>
      <c r="BH106" s="37"/>
      <c r="BI106" s="37"/>
      <c r="BJ106" s="37"/>
      <c r="BK106" s="38"/>
      <c r="BL106" s="27">
        <v>12</v>
      </c>
      <c r="BM106" s="27"/>
      <c r="BN106" s="27"/>
      <c r="BO106" s="27"/>
      <c r="BP106" s="27"/>
      <c r="BQ106" s="36">
        <v>13</v>
      </c>
      <c r="BR106" s="37"/>
      <c r="BS106" s="37"/>
      <c r="BT106" s="38"/>
      <c r="BU106" s="36">
        <v>14</v>
      </c>
      <c r="BV106" s="37"/>
      <c r="BW106" s="37"/>
      <c r="BX106" s="37"/>
      <c r="BY106" s="38"/>
    </row>
    <row r="107" spans="1:79" s="1" customFormat="1" ht="14.25" hidden="1" customHeight="1" x14ac:dyDescent="0.2">
      <c r="A107" s="39" t="s">
        <v>69</v>
      </c>
      <c r="B107" s="40"/>
      <c r="C107" s="40"/>
      <c r="D107" s="39" t="s">
        <v>57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1"/>
      <c r="U107" s="26" t="s">
        <v>65</v>
      </c>
      <c r="V107" s="26"/>
      <c r="W107" s="26"/>
      <c r="X107" s="26"/>
      <c r="Y107" s="26"/>
      <c r="Z107" s="26" t="s">
        <v>66</v>
      </c>
      <c r="AA107" s="26"/>
      <c r="AB107" s="26"/>
      <c r="AC107" s="26"/>
      <c r="AD107" s="26"/>
      <c r="AE107" s="26" t="s">
        <v>91</v>
      </c>
      <c r="AF107" s="26"/>
      <c r="AG107" s="26"/>
      <c r="AH107" s="26"/>
      <c r="AI107" s="50" t="s">
        <v>170</v>
      </c>
      <c r="AJ107" s="50"/>
      <c r="AK107" s="50"/>
      <c r="AL107" s="50"/>
      <c r="AM107" s="50"/>
      <c r="AN107" s="26" t="s">
        <v>67</v>
      </c>
      <c r="AO107" s="26"/>
      <c r="AP107" s="26"/>
      <c r="AQ107" s="26"/>
      <c r="AR107" s="26"/>
      <c r="AS107" s="26" t="s">
        <v>68</v>
      </c>
      <c r="AT107" s="26"/>
      <c r="AU107" s="26"/>
      <c r="AV107" s="26"/>
      <c r="AW107" s="26"/>
      <c r="AX107" s="26" t="s">
        <v>92</v>
      </c>
      <c r="AY107" s="26"/>
      <c r="AZ107" s="26"/>
      <c r="BA107" s="26"/>
      <c r="BB107" s="50" t="s">
        <v>170</v>
      </c>
      <c r="BC107" s="50"/>
      <c r="BD107" s="50"/>
      <c r="BE107" s="50"/>
      <c r="BF107" s="50"/>
      <c r="BG107" s="26" t="s">
        <v>58</v>
      </c>
      <c r="BH107" s="26"/>
      <c r="BI107" s="26"/>
      <c r="BJ107" s="26"/>
      <c r="BK107" s="26"/>
      <c r="BL107" s="26" t="s">
        <v>59</v>
      </c>
      <c r="BM107" s="26"/>
      <c r="BN107" s="26"/>
      <c r="BO107" s="26"/>
      <c r="BP107" s="26"/>
      <c r="BQ107" s="26" t="s">
        <v>93</v>
      </c>
      <c r="BR107" s="26"/>
      <c r="BS107" s="26"/>
      <c r="BT107" s="26"/>
      <c r="BU107" s="50" t="s">
        <v>170</v>
      </c>
      <c r="BV107" s="50"/>
      <c r="BW107" s="50"/>
      <c r="BX107" s="50"/>
      <c r="BY107" s="50"/>
      <c r="CA107" t="s">
        <v>33</v>
      </c>
    </row>
    <row r="108" spans="1:79" s="99" customFormat="1" ht="12.75" customHeight="1" x14ac:dyDescent="0.2">
      <c r="A108" s="89">
        <v>1</v>
      </c>
      <c r="B108" s="90"/>
      <c r="C108" s="90"/>
      <c r="D108" s="92" t="s">
        <v>326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0</v>
      </c>
      <c r="V108" s="97"/>
      <c r="W108" s="97"/>
      <c r="X108" s="97"/>
      <c r="Y108" s="98"/>
      <c r="Z108" s="96">
        <v>0</v>
      </c>
      <c r="AA108" s="97"/>
      <c r="AB108" s="97"/>
      <c r="AC108" s="97"/>
      <c r="AD108" s="98"/>
      <c r="AE108" s="96">
        <v>0</v>
      </c>
      <c r="AF108" s="97"/>
      <c r="AG108" s="97"/>
      <c r="AH108" s="98"/>
      <c r="AI108" s="96">
        <f>IF(ISNUMBER(U108),U108,0)+IF(ISNUMBER(Z108),Z108,0)</f>
        <v>0</v>
      </c>
      <c r="AJ108" s="97"/>
      <c r="AK108" s="97"/>
      <c r="AL108" s="97"/>
      <c r="AM108" s="98"/>
      <c r="AN108" s="96">
        <v>1856900</v>
      </c>
      <c r="AO108" s="97"/>
      <c r="AP108" s="97"/>
      <c r="AQ108" s="97"/>
      <c r="AR108" s="98"/>
      <c r="AS108" s="96">
        <v>35190</v>
      </c>
      <c r="AT108" s="97"/>
      <c r="AU108" s="97"/>
      <c r="AV108" s="97"/>
      <c r="AW108" s="98"/>
      <c r="AX108" s="96">
        <v>0</v>
      </c>
      <c r="AY108" s="97"/>
      <c r="AZ108" s="97"/>
      <c r="BA108" s="98"/>
      <c r="BB108" s="96">
        <f>IF(ISNUMBER(AN108),AN108,0)+IF(ISNUMBER(AS108),AS108,0)</f>
        <v>1892090</v>
      </c>
      <c r="BC108" s="97"/>
      <c r="BD108" s="97"/>
      <c r="BE108" s="97"/>
      <c r="BF108" s="98"/>
      <c r="BG108" s="96">
        <v>3776480</v>
      </c>
      <c r="BH108" s="97"/>
      <c r="BI108" s="97"/>
      <c r="BJ108" s="97"/>
      <c r="BK108" s="98"/>
      <c r="BL108" s="96">
        <v>85000</v>
      </c>
      <c r="BM108" s="97"/>
      <c r="BN108" s="97"/>
      <c r="BO108" s="97"/>
      <c r="BP108" s="98"/>
      <c r="BQ108" s="96">
        <v>50000</v>
      </c>
      <c r="BR108" s="97"/>
      <c r="BS108" s="97"/>
      <c r="BT108" s="98"/>
      <c r="BU108" s="96">
        <f>IF(ISNUMBER(BG108),BG108,0)+IF(ISNUMBER(BL108),BL108,0)</f>
        <v>3861480</v>
      </c>
      <c r="BV108" s="97"/>
      <c r="BW108" s="97"/>
      <c r="BX108" s="97"/>
      <c r="BY108" s="98"/>
      <c r="CA108" s="99" t="s">
        <v>34</v>
      </c>
    </row>
    <row r="109" spans="1:79" s="6" customFormat="1" ht="12.75" customHeight="1" x14ac:dyDescent="0.2">
      <c r="A109" s="86"/>
      <c r="B109" s="87"/>
      <c r="C109" s="87"/>
      <c r="D109" s="100" t="s">
        <v>147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2"/>
      <c r="U109" s="104">
        <v>0</v>
      </c>
      <c r="V109" s="105"/>
      <c r="W109" s="105"/>
      <c r="X109" s="105"/>
      <c r="Y109" s="106"/>
      <c r="Z109" s="104">
        <v>0</v>
      </c>
      <c r="AA109" s="105"/>
      <c r="AB109" s="105"/>
      <c r="AC109" s="105"/>
      <c r="AD109" s="106"/>
      <c r="AE109" s="104">
        <v>0</v>
      </c>
      <c r="AF109" s="105"/>
      <c r="AG109" s="105"/>
      <c r="AH109" s="106"/>
      <c r="AI109" s="104">
        <f>IF(ISNUMBER(U109),U109,0)+IF(ISNUMBER(Z109),Z109,0)</f>
        <v>0</v>
      </c>
      <c r="AJ109" s="105"/>
      <c r="AK109" s="105"/>
      <c r="AL109" s="105"/>
      <c r="AM109" s="106"/>
      <c r="AN109" s="104">
        <v>1856900</v>
      </c>
      <c r="AO109" s="105"/>
      <c r="AP109" s="105"/>
      <c r="AQ109" s="105"/>
      <c r="AR109" s="106"/>
      <c r="AS109" s="104">
        <v>35190</v>
      </c>
      <c r="AT109" s="105"/>
      <c r="AU109" s="105"/>
      <c r="AV109" s="105"/>
      <c r="AW109" s="106"/>
      <c r="AX109" s="104">
        <v>0</v>
      </c>
      <c r="AY109" s="105"/>
      <c r="AZ109" s="105"/>
      <c r="BA109" s="106"/>
      <c r="BB109" s="104">
        <f>IF(ISNUMBER(AN109),AN109,0)+IF(ISNUMBER(AS109),AS109,0)</f>
        <v>1892090</v>
      </c>
      <c r="BC109" s="105"/>
      <c r="BD109" s="105"/>
      <c r="BE109" s="105"/>
      <c r="BF109" s="106"/>
      <c r="BG109" s="104">
        <v>3776480</v>
      </c>
      <c r="BH109" s="105"/>
      <c r="BI109" s="105"/>
      <c r="BJ109" s="105"/>
      <c r="BK109" s="106"/>
      <c r="BL109" s="104">
        <v>85000</v>
      </c>
      <c r="BM109" s="105"/>
      <c r="BN109" s="105"/>
      <c r="BO109" s="105"/>
      <c r="BP109" s="106"/>
      <c r="BQ109" s="104">
        <v>50000</v>
      </c>
      <c r="BR109" s="105"/>
      <c r="BS109" s="105"/>
      <c r="BT109" s="106"/>
      <c r="BU109" s="104">
        <f>IF(ISNUMBER(BG109),BG109,0)+IF(ISNUMBER(BL109),BL109,0)</f>
        <v>3861480</v>
      </c>
      <c r="BV109" s="105"/>
      <c r="BW109" s="105"/>
      <c r="BX109" s="105"/>
      <c r="BY109" s="106"/>
    </row>
    <row r="111" spans="1:79" ht="14.25" customHeight="1" x14ac:dyDescent="0.2">
      <c r="A111" s="29" t="s">
        <v>253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5" customHeight="1" x14ac:dyDescent="0.2">
      <c r="A112" s="75" t="s">
        <v>223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</row>
    <row r="113" spans="1:79" ht="23.1" customHeight="1" x14ac:dyDescent="0.2">
      <c r="A113" s="54" t="s">
        <v>6</v>
      </c>
      <c r="B113" s="55"/>
      <c r="C113" s="55"/>
      <c r="D113" s="54" t="s">
        <v>121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6"/>
      <c r="U113" s="27" t="s">
        <v>245</v>
      </c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 t="s">
        <v>250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</row>
    <row r="114" spans="1:79" ht="54" customHeight="1" x14ac:dyDescent="0.2">
      <c r="A114" s="57"/>
      <c r="B114" s="58"/>
      <c r="C114" s="58"/>
      <c r="D114" s="57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9"/>
      <c r="U114" s="36" t="s">
        <v>4</v>
      </c>
      <c r="V114" s="37"/>
      <c r="W114" s="37"/>
      <c r="X114" s="37"/>
      <c r="Y114" s="38"/>
      <c r="Z114" s="36" t="s">
        <v>3</v>
      </c>
      <c r="AA114" s="37"/>
      <c r="AB114" s="37"/>
      <c r="AC114" s="37"/>
      <c r="AD114" s="38"/>
      <c r="AE114" s="51" t="s">
        <v>116</v>
      </c>
      <c r="AF114" s="52"/>
      <c r="AG114" s="52"/>
      <c r="AH114" s="52"/>
      <c r="AI114" s="53"/>
      <c r="AJ114" s="36" t="s">
        <v>5</v>
      </c>
      <c r="AK114" s="37"/>
      <c r="AL114" s="37"/>
      <c r="AM114" s="37"/>
      <c r="AN114" s="38"/>
      <c r="AO114" s="36" t="s">
        <v>4</v>
      </c>
      <c r="AP114" s="37"/>
      <c r="AQ114" s="37"/>
      <c r="AR114" s="37"/>
      <c r="AS114" s="38"/>
      <c r="AT114" s="36" t="s">
        <v>3</v>
      </c>
      <c r="AU114" s="37"/>
      <c r="AV114" s="37"/>
      <c r="AW114" s="37"/>
      <c r="AX114" s="38"/>
      <c r="AY114" s="51" t="s">
        <v>116</v>
      </c>
      <c r="AZ114" s="52"/>
      <c r="BA114" s="52"/>
      <c r="BB114" s="52"/>
      <c r="BC114" s="53"/>
      <c r="BD114" s="27" t="s">
        <v>96</v>
      </c>
      <c r="BE114" s="27"/>
      <c r="BF114" s="27"/>
      <c r="BG114" s="27"/>
      <c r="BH114" s="27"/>
    </row>
    <row r="115" spans="1:79" ht="15" customHeight="1" x14ac:dyDescent="0.2">
      <c r="A115" s="36" t="s">
        <v>169</v>
      </c>
      <c r="B115" s="37"/>
      <c r="C115" s="37"/>
      <c r="D115" s="36">
        <v>2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8"/>
      <c r="U115" s="36">
        <v>3</v>
      </c>
      <c r="V115" s="37"/>
      <c r="W115" s="37"/>
      <c r="X115" s="37"/>
      <c r="Y115" s="38"/>
      <c r="Z115" s="36">
        <v>4</v>
      </c>
      <c r="AA115" s="37"/>
      <c r="AB115" s="37"/>
      <c r="AC115" s="37"/>
      <c r="AD115" s="38"/>
      <c r="AE115" s="36">
        <v>5</v>
      </c>
      <c r="AF115" s="37"/>
      <c r="AG115" s="37"/>
      <c r="AH115" s="37"/>
      <c r="AI115" s="38"/>
      <c r="AJ115" s="36">
        <v>6</v>
      </c>
      <c r="AK115" s="37"/>
      <c r="AL115" s="37"/>
      <c r="AM115" s="37"/>
      <c r="AN115" s="38"/>
      <c r="AO115" s="36">
        <v>7</v>
      </c>
      <c r="AP115" s="37"/>
      <c r="AQ115" s="37"/>
      <c r="AR115" s="37"/>
      <c r="AS115" s="38"/>
      <c r="AT115" s="36">
        <v>8</v>
      </c>
      <c r="AU115" s="37"/>
      <c r="AV115" s="37"/>
      <c r="AW115" s="37"/>
      <c r="AX115" s="38"/>
      <c r="AY115" s="36">
        <v>9</v>
      </c>
      <c r="AZ115" s="37"/>
      <c r="BA115" s="37"/>
      <c r="BB115" s="37"/>
      <c r="BC115" s="38"/>
      <c r="BD115" s="36">
        <v>10</v>
      </c>
      <c r="BE115" s="37"/>
      <c r="BF115" s="37"/>
      <c r="BG115" s="37"/>
      <c r="BH115" s="38"/>
    </row>
    <row r="116" spans="1:79" s="1" customFormat="1" ht="12.75" hidden="1" customHeight="1" x14ac:dyDescent="0.2">
      <c r="A116" s="39" t="s">
        <v>69</v>
      </c>
      <c r="B116" s="40"/>
      <c r="C116" s="40"/>
      <c r="D116" s="39" t="s">
        <v>57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1"/>
      <c r="U116" s="39" t="s">
        <v>60</v>
      </c>
      <c r="V116" s="40"/>
      <c r="W116" s="40"/>
      <c r="X116" s="40"/>
      <c r="Y116" s="41"/>
      <c r="Z116" s="39" t="s">
        <v>61</v>
      </c>
      <c r="AA116" s="40"/>
      <c r="AB116" s="40"/>
      <c r="AC116" s="40"/>
      <c r="AD116" s="41"/>
      <c r="AE116" s="39" t="s">
        <v>94</v>
      </c>
      <c r="AF116" s="40"/>
      <c r="AG116" s="40"/>
      <c r="AH116" s="40"/>
      <c r="AI116" s="41"/>
      <c r="AJ116" s="47" t="s">
        <v>171</v>
      </c>
      <c r="AK116" s="48"/>
      <c r="AL116" s="48"/>
      <c r="AM116" s="48"/>
      <c r="AN116" s="49"/>
      <c r="AO116" s="39" t="s">
        <v>62</v>
      </c>
      <c r="AP116" s="40"/>
      <c r="AQ116" s="40"/>
      <c r="AR116" s="40"/>
      <c r="AS116" s="41"/>
      <c r="AT116" s="39" t="s">
        <v>63</v>
      </c>
      <c r="AU116" s="40"/>
      <c r="AV116" s="40"/>
      <c r="AW116" s="40"/>
      <c r="AX116" s="41"/>
      <c r="AY116" s="39" t="s">
        <v>95</v>
      </c>
      <c r="AZ116" s="40"/>
      <c r="BA116" s="40"/>
      <c r="BB116" s="40"/>
      <c r="BC116" s="41"/>
      <c r="BD116" s="50" t="s">
        <v>171</v>
      </c>
      <c r="BE116" s="50"/>
      <c r="BF116" s="50"/>
      <c r="BG116" s="50"/>
      <c r="BH116" s="50"/>
      <c r="CA116" s="1" t="s">
        <v>35</v>
      </c>
    </row>
    <row r="117" spans="1:79" s="99" customFormat="1" ht="12.75" customHeight="1" x14ac:dyDescent="0.2">
      <c r="A117" s="89">
        <v>1</v>
      </c>
      <c r="B117" s="90"/>
      <c r="C117" s="90"/>
      <c r="D117" s="92" t="s">
        <v>326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6">
        <v>4154000</v>
      </c>
      <c r="V117" s="97"/>
      <c r="W117" s="97"/>
      <c r="X117" s="97"/>
      <c r="Y117" s="98"/>
      <c r="Z117" s="96">
        <v>85000</v>
      </c>
      <c r="AA117" s="97"/>
      <c r="AB117" s="97"/>
      <c r="AC117" s="97"/>
      <c r="AD117" s="98"/>
      <c r="AE117" s="95">
        <v>50000</v>
      </c>
      <c r="AF117" s="95"/>
      <c r="AG117" s="95"/>
      <c r="AH117" s="95"/>
      <c r="AI117" s="95"/>
      <c r="AJ117" s="110">
        <f>IF(ISNUMBER(U117),U117,0)+IF(ISNUMBER(Z117),Z117,0)</f>
        <v>4239000</v>
      </c>
      <c r="AK117" s="110"/>
      <c r="AL117" s="110"/>
      <c r="AM117" s="110"/>
      <c r="AN117" s="110"/>
      <c r="AO117" s="95">
        <v>4500000</v>
      </c>
      <c r="AP117" s="95"/>
      <c r="AQ117" s="95"/>
      <c r="AR117" s="95"/>
      <c r="AS117" s="95"/>
      <c r="AT117" s="110">
        <v>85000</v>
      </c>
      <c r="AU117" s="110"/>
      <c r="AV117" s="110"/>
      <c r="AW117" s="110"/>
      <c r="AX117" s="110"/>
      <c r="AY117" s="95">
        <v>50000</v>
      </c>
      <c r="AZ117" s="95"/>
      <c r="BA117" s="95"/>
      <c r="BB117" s="95"/>
      <c r="BC117" s="95"/>
      <c r="BD117" s="110">
        <f>IF(ISNUMBER(AO117),AO117,0)+IF(ISNUMBER(AT117),AT117,0)</f>
        <v>4585000</v>
      </c>
      <c r="BE117" s="110"/>
      <c r="BF117" s="110"/>
      <c r="BG117" s="110"/>
      <c r="BH117" s="110"/>
      <c r="CA117" s="99" t="s">
        <v>36</v>
      </c>
    </row>
    <row r="118" spans="1:79" s="6" customFormat="1" ht="12.75" customHeight="1" x14ac:dyDescent="0.2">
      <c r="A118" s="86"/>
      <c r="B118" s="87"/>
      <c r="C118" s="87"/>
      <c r="D118" s="100" t="s">
        <v>147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2"/>
      <c r="U118" s="104">
        <v>4154000</v>
      </c>
      <c r="V118" s="105"/>
      <c r="W118" s="105"/>
      <c r="X118" s="105"/>
      <c r="Y118" s="106"/>
      <c r="Z118" s="104">
        <v>85000</v>
      </c>
      <c r="AA118" s="105"/>
      <c r="AB118" s="105"/>
      <c r="AC118" s="105"/>
      <c r="AD118" s="106"/>
      <c r="AE118" s="103">
        <v>50000</v>
      </c>
      <c r="AF118" s="103"/>
      <c r="AG118" s="103"/>
      <c r="AH118" s="103"/>
      <c r="AI118" s="103"/>
      <c r="AJ118" s="85">
        <f>IF(ISNUMBER(U118),U118,0)+IF(ISNUMBER(Z118),Z118,0)</f>
        <v>4239000</v>
      </c>
      <c r="AK118" s="85"/>
      <c r="AL118" s="85"/>
      <c r="AM118" s="85"/>
      <c r="AN118" s="85"/>
      <c r="AO118" s="103">
        <v>4500000</v>
      </c>
      <c r="AP118" s="103"/>
      <c r="AQ118" s="103"/>
      <c r="AR118" s="103"/>
      <c r="AS118" s="103"/>
      <c r="AT118" s="85">
        <v>85000</v>
      </c>
      <c r="AU118" s="85"/>
      <c r="AV118" s="85"/>
      <c r="AW118" s="85"/>
      <c r="AX118" s="85"/>
      <c r="AY118" s="103">
        <v>50000</v>
      </c>
      <c r="AZ118" s="103"/>
      <c r="BA118" s="103"/>
      <c r="BB118" s="103"/>
      <c r="BC118" s="103"/>
      <c r="BD118" s="85">
        <f>IF(ISNUMBER(AO118),AO118,0)+IF(ISNUMBER(AT118),AT118,0)</f>
        <v>4585000</v>
      </c>
      <c r="BE118" s="85"/>
      <c r="BF118" s="85"/>
      <c r="BG118" s="85"/>
      <c r="BH118" s="85"/>
    </row>
    <row r="119" spans="1:79" s="5" customFormat="1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 x14ac:dyDescent="0.2">
      <c r="A121" s="29" t="s">
        <v>152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79" ht="14.25" customHeight="1" x14ac:dyDescent="0.2">
      <c r="A122" s="29" t="s">
        <v>238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9" ht="23.1" customHeight="1" x14ac:dyDescent="0.2">
      <c r="A123" s="54" t="s">
        <v>6</v>
      </c>
      <c r="B123" s="55"/>
      <c r="C123" s="55"/>
      <c r="D123" s="27" t="s">
        <v>9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 t="s">
        <v>8</v>
      </c>
      <c r="R123" s="27"/>
      <c r="S123" s="27"/>
      <c r="T123" s="27"/>
      <c r="U123" s="27"/>
      <c r="V123" s="27" t="s">
        <v>7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36" t="s">
        <v>224</v>
      </c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8"/>
      <c r="AU123" s="36" t="s">
        <v>227</v>
      </c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8"/>
      <c r="BJ123" s="36" t="s">
        <v>234</v>
      </c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8"/>
    </row>
    <row r="124" spans="1:79" ht="32.25" customHeight="1" x14ac:dyDescent="0.2">
      <c r="A124" s="57"/>
      <c r="B124" s="58"/>
      <c r="C124" s="5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 t="s">
        <v>4</v>
      </c>
      <c r="AG124" s="27"/>
      <c r="AH124" s="27"/>
      <c r="AI124" s="27"/>
      <c r="AJ124" s="27"/>
      <c r="AK124" s="27" t="s">
        <v>3</v>
      </c>
      <c r="AL124" s="27"/>
      <c r="AM124" s="27"/>
      <c r="AN124" s="27"/>
      <c r="AO124" s="27"/>
      <c r="AP124" s="27" t="s">
        <v>123</v>
      </c>
      <c r="AQ124" s="27"/>
      <c r="AR124" s="27"/>
      <c r="AS124" s="27"/>
      <c r="AT124" s="27"/>
      <c r="AU124" s="27" t="s">
        <v>4</v>
      </c>
      <c r="AV124" s="27"/>
      <c r="AW124" s="27"/>
      <c r="AX124" s="27"/>
      <c r="AY124" s="27"/>
      <c r="AZ124" s="27" t="s">
        <v>3</v>
      </c>
      <c r="BA124" s="27"/>
      <c r="BB124" s="27"/>
      <c r="BC124" s="27"/>
      <c r="BD124" s="27"/>
      <c r="BE124" s="27" t="s">
        <v>90</v>
      </c>
      <c r="BF124" s="27"/>
      <c r="BG124" s="27"/>
      <c r="BH124" s="27"/>
      <c r="BI124" s="27"/>
      <c r="BJ124" s="27" t="s">
        <v>4</v>
      </c>
      <c r="BK124" s="27"/>
      <c r="BL124" s="27"/>
      <c r="BM124" s="27"/>
      <c r="BN124" s="27"/>
      <c r="BO124" s="27" t="s">
        <v>3</v>
      </c>
      <c r="BP124" s="27"/>
      <c r="BQ124" s="27"/>
      <c r="BR124" s="27"/>
      <c r="BS124" s="27"/>
      <c r="BT124" s="27" t="s">
        <v>97</v>
      </c>
      <c r="BU124" s="27"/>
      <c r="BV124" s="27"/>
      <c r="BW124" s="27"/>
      <c r="BX124" s="27"/>
    </row>
    <row r="125" spans="1:79" ht="15" customHeight="1" x14ac:dyDescent="0.2">
      <c r="A125" s="36">
        <v>1</v>
      </c>
      <c r="B125" s="37"/>
      <c r="C125" s="37"/>
      <c r="D125" s="27">
        <v>2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v>3</v>
      </c>
      <c r="R125" s="27"/>
      <c r="S125" s="27"/>
      <c r="T125" s="27"/>
      <c r="U125" s="27"/>
      <c r="V125" s="27">
        <v>4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27">
        <v>5</v>
      </c>
      <c r="AG125" s="27"/>
      <c r="AH125" s="27"/>
      <c r="AI125" s="27"/>
      <c r="AJ125" s="27"/>
      <c r="AK125" s="27">
        <v>6</v>
      </c>
      <c r="AL125" s="27"/>
      <c r="AM125" s="27"/>
      <c r="AN125" s="27"/>
      <c r="AO125" s="27"/>
      <c r="AP125" s="27">
        <v>7</v>
      </c>
      <c r="AQ125" s="27"/>
      <c r="AR125" s="27"/>
      <c r="AS125" s="27"/>
      <c r="AT125" s="27"/>
      <c r="AU125" s="27">
        <v>8</v>
      </c>
      <c r="AV125" s="27"/>
      <c r="AW125" s="27"/>
      <c r="AX125" s="27"/>
      <c r="AY125" s="27"/>
      <c r="AZ125" s="27">
        <v>9</v>
      </c>
      <c r="BA125" s="27"/>
      <c r="BB125" s="27"/>
      <c r="BC125" s="27"/>
      <c r="BD125" s="27"/>
      <c r="BE125" s="27">
        <v>10</v>
      </c>
      <c r="BF125" s="27"/>
      <c r="BG125" s="27"/>
      <c r="BH125" s="27"/>
      <c r="BI125" s="27"/>
      <c r="BJ125" s="27">
        <v>11</v>
      </c>
      <c r="BK125" s="27"/>
      <c r="BL125" s="27"/>
      <c r="BM125" s="27"/>
      <c r="BN125" s="27"/>
      <c r="BO125" s="27">
        <v>12</v>
      </c>
      <c r="BP125" s="27"/>
      <c r="BQ125" s="27"/>
      <c r="BR125" s="27"/>
      <c r="BS125" s="27"/>
      <c r="BT125" s="27">
        <v>13</v>
      </c>
      <c r="BU125" s="27"/>
      <c r="BV125" s="27"/>
      <c r="BW125" s="27"/>
      <c r="BX125" s="27"/>
    </row>
    <row r="126" spans="1:79" ht="10.5" hidden="1" customHeight="1" x14ac:dyDescent="0.2">
      <c r="A126" s="39" t="s">
        <v>154</v>
      </c>
      <c r="B126" s="40"/>
      <c r="C126" s="40"/>
      <c r="D126" s="27" t="s">
        <v>57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70</v>
      </c>
      <c r="R126" s="27"/>
      <c r="S126" s="27"/>
      <c r="T126" s="27"/>
      <c r="U126" s="27"/>
      <c r="V126" s="27" t="s">
        <v>71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26" t="s">
        <v>111</v>
      </c>
      <c r="AG126" s="26"/>
      <c r="AH126" s="26"/>
      <c r="AI126" s="26"/>
      <c r="AJ126" s="26"/>
      <c r="AK126" s="30" t="s">
        <v>112</v>
      </c>
      <c r="AL126" s="30"/>
      <c r="AM126" s="30"/>
      <c r="AN126" s="30"/>
      <c r="AO126" s="30"/>
      <c r="AP126" s="50" t="s">
        <v>189</v>
      </c>
      <c r="AQ126" s="50"/>
      <c r="AR126" s="50"/>
      <c r="AS126" s="50"/>
      <c r="AT126" s="50"/>
      <c r="AU126" s="26" t="s">
        <v>113</v>
      </c>
      <c r="AV126" s="26"/>
      <c r="AW126" s="26"/>
      <c r="AX126" s="26"/>
      <c r="AY126" s="26"/>
      <c r="AZ126" s="30" t="s">
        <v>114</v>
      </c>
      <c r="BA126" s="30"/>
      <c r="BB126" s="30"/>
      <c r="BC126" s="30"/>
      <c r="BD126" s="30"/>
      <c r="BE126" s="50" t="s">
        <v>189</v>
      </c>
      <c r="BF126" s="50"/>
      <c r="BG126" s="50"/>
      <c r="BH126" s="50"/>
      <c r="BI126" s="50"/>
      <c r="BJ126" s="26" t="s">
        <v>105</v>
      </c>
      <c r="BK126" s="26"/>
      <c r="BL126" s="26"/>
      <c r="BM126" s="26"/>
      <c r="BN126" s="26"/>
      <c r="BO126" s="30" t="s">
        <v>106</v>
      </c>
      <c r="BP126" s="30"/>
      <c r="BQ126" s="30"/>
      <c r="BR126" s="30"/>
      <c r="BS126" s="30"/>
      <c r="BT126" s="50" t="s">
        <v>189</v>
      </c>
      <c r="BU126" s="50"/>
      <c r="BV126" s="50"/>
      <c r="BW126" s="50"/>
      <c r="BX126" s="50"/>
      <c r="CA126" t="s">
        <v>37</v>
      </c>
    </row>
    <row r="127" spans="1:79" s="6" customFormat="1" ht="15" customHeight="1" x14ac:dyDescent="0.2">
      <c r="A127" s="86">
        <v>0</v>
      </c>
      <c r="B127" s="87"/>
      <c r="C127" s="87"/>
      <c r="D127" s="111" t="s">
        <v>188</v>
      </c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CA127" s="6" t="s">
        <v>38</v>
      </c>
    </row>
    <row r="128" spans="1:79" s="99" customFormat="1" ht="15" customHeight="1" x14ac:dyDescent="0.2">
      <c r="A128" s="89">
        <v>0</v>
      </c>
      <c r="B128" s="90"/>
      <c r="C128" s="90"/>
      <c r="D128" s="114" t="s">
        <v>327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191</v>
      </c>
      <c r="R128" s="27"/>
      <c r="S128" s="27"/>
      <c r="T128" s="27"/>
      <c r="U128" s="27"/>
      <c r="V128" s="27" t="s">
        <v>284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0</v>
      </c>
      <c r="AQ128" s="115"/>
      <c r="AR128" s="115"/>
      <c r="AS128" s="115"/>
      <c r="AT128" s="115"/>
      <c r="AU128" s="115">
        <v>1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</v>
      </c>
      <c r="BF128" s="115"/>
      <c r="BG128" s="115"/>
      <c r="BH128" s="115"/>
      <c r="BI128" s="115"/>
      <c r="BJ128" s="115">
        <v>1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v>1</v>
      </c>
      <c r="BU128" s="115"/>
      <c r="BV128" s="115"/>
      <c r="BW128" s="115"/>
      <c r="BX128" s="115"/>
    </row>
    <row r="129" spans="1:79" s="6" customFormat="1" ht="15" customHeight="1" x14ac:dyDescent="0.2">
      <c r="A129" s="86">
        <v>0</v>
      </c>
      <c r="B129" s="87"/>
      <c r="C129" s="87"/>
      <c r="D129" s="113" t="s">
        <v>193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</row>
    <row r="130" spans="1:79" s="99" customFormat="1" ht="42.75" customHeight="1" x14ac:dyDescent="0.2">
      <c r="A130" s="89">
        <v>0</v>
      </c>
      <c r="B130" s="90"/>
      <c r="C130" s="90"/>
      <c r="D130" s="114" t="s">
        <v>328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269</v>
      </c>
      <c r="R130" s="27"/>
      <c r="S130" s="27"/>
      <c r="T130" s="27"/>
      <c r="U130" s="27"/>
      <c r="V130" s="27" t="s">
        <v>284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58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58</v>
      </c>
      <c r="BF130" s="115"/>
      <c r="BG130" s="115"/>
      <c r="BH130" s="115"/>
      <c r="BI130" s="115"/>
      <c r="BJ130" s="115">
        <v>58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58</v>
      </c>
      <c r="BU130" s="115"/>
      <c r="BV130" s="115"/>
      <c r="BW130" s="115"/>
      <c r="BX130" s="115"/>
    </row>
    <row r="131" spans="1:79" s="6" customFormat="1" ht="15" customHeight="1" x14ac:dyDescent="0.2">
      <c r="A131" s="86">
        <v>0</v>
      </c>
      <c r="B131" s="87"/>
      <c r="C131" s="87"/>
      <c r="D131" s="113" t="s">
        <v>196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</row>
    <row r="132" spans="1:79" s="99" customFormat="1" ht="28.5" customHeight="1" x14ac:dyDescent="0.2">
      <c r="A132" s="89">
        <v>0</v>
      </c>
      <c r="B132" s="90"/>
      <c r="C132" s="90"/>
      <c r="D132" s="114" t="s">
        <v>329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269</v>
      </c>
      <c r="R132" s="27"/>
      <c r="S132" s="27"/>
      <c r="T132" s="27"/>
      <c r="U132" s="27"/>
      <c r="V132" s="114" t="s">
        <v>291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0</v>
      </c>
      <c r="AQ132" s="115"/>
      <c r="AR132" s="115"/>
      <c r="AS132" s="115"/>
      <c r="AT132" s="115"/>
      <c r="AU132" s="115">
        <v>6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6</v>
      </c>
      <c r="BF132" s="115"/>
      <c r="BG132" s="115"/>
      <c r="BH132" s="115"/>
      <c r="BI132" s="115"/>
      <c r="BJ132" s="115">
        <v>6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6</v>
      </c>
      <c r="BU132" s="115"/>
      <c r="BV132" s="115"/>
      <c r="BW132" s="115"/>
      <c r="BX132" s="115"/>
    </row>
    <row r="133" spans="1:79" s="6" customFormat="1" ht="15" customHeight="1" x14ac:dyDescent="0.2">
      <c r="A133" s="86">
        <v>0</v>
      </c>
      <c r="B133" s="87"/>
      <c r="C133" s="87"/>
      <c r="D133" s="113" t="s">
        <v>271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99" customFormat="1" ht="15" customHeight="1" x14ac:dyDescent="0.2">
      <c r="A134" s="89">
        <v>0</v>
      </c>
      <c r="B134" s="90"/>
      <c r="C134" s="90"/>
      <c r="D134" s="114" t="s">
        <v>330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331</v>
      </c>
      <c r="R134" s="27"/>
      <c r="S134" s="27"/>
      <c r="T134" s="27"/>
      <c r="U134" s="27"/>
      <c r="V134" s="114" t="s">
        <v>291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0</v>
      </c>
      <c r="AQ134" s="115"/>
      <c r="AR134" s="115"/>
      <c r="AS134" s="115"/>
      <c r="AT134" s="115"/>
      <c r="AU134" s="115">
        <v>75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75</v>
      </c>
      <c r="BF134" s="115"/>
      <c r="BG134" s="115"/>
      <c r="BH134" s="115"/>
      <c r="BI134" s="115"/>
      <c r="BJ134" s="115">
        <v>100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100</v>
      </c>
      <c r="BU134" s="115"/>
      <c r="BV134" s="115"/>
      <c r="BW134" s="115"/>
      <c r="BX134" s="115"/>
    </row>
    <row r="136" spans="1:79" ht="14.25" customHeight="1" x14ac:dyDescent="0.2">
      <c r="A136" s="29" t="s">
        <v>254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23.1" customHeight="1" x14ac:dyDescent="0.2">
      <c r="A137" s="54" t="s">
        <v>6</v>
      </c>
      <c r="B137" s="55"/>
      <c r="C137" s="55"/>
      <c r="D137" s="27" t="s">
        <v>9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 t="s">
        <v>8</v>
      </c>
      <c r="R137" s="27"/>
      <c r="S137" s="27"/>
      <c r="T137" s="27"/>
      <c r="U137" s="27"/>
      <c r="V137" s="27" t="s">
        <v>7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36" t="s">
        <v>245</v>
      </c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8"/>
      <c r="AU137" s="36" t="s">
        <v>250</v>
      </c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8"/>
    </row>
    <row r="138" spans="1:79" ht="28.5" customHeight="1" x14ac:dyDescent="0.2">
      <c r="A138" s="57"/>
      <c r="B138" s="58"/>
      <c r="C138" s="5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 t="s">
        <v>4</v>
      </c>
      <c r="AG138" s="27"/>
      <c r="AH138" s="27"/>
      <c r="AI138" s="27"/>
      <c r="AJ138" s="27"/>
      <c r="AK138" s="27" t="s">
        <v>3</v>
      </c>
      <c r="AL138" s="27"/>
      <c r="AM138" s="27"/>
      <c r="AN138" s="27"/>
      <c r="AO138" s="27"/>
      <c r="AP138" s="27" t="s">
        <v>123</v>
      </c>
      <c r="AQ138" s="27"/>
      <c r="AR138" s="27"/>
      <c r="AS138" s="27"/>
      <c r="AT138" s="27"/>
      <c r="AU138" s="27" t="s">
        <v>4</v>
      </c>
      <c r="AV138" s="27"/>
      <c r="AW138" s="27"/>
      <c r="AX138" s="27"/>
      <c r="AY138" s="27"/>
      <c r="AZ138" s="27" t="s">
        <v>3</v>
      </c>
      <c r="BA138" s="27"/>
      <c r="BB138" s="27"/>
      <c r="BC138" s="27"/>
      <c r="BD138" s="27"/>
      <c r="BE138" s="27" t="s">
        <v>90</v>
      </c>
      <c r="BF138" s="27"/>
      <c r="BG138" s="27"/>
      <c r="BH138" s="27"/>
      <c r="BI138" s="27"/>
    </row>
    <row r="139" spans="1:79" ht="15" customHeight="1" x14ac:dyDescent="0.2">
      <c r="A139" s="36">
        <v>1</v>
      </c>
      <c r="B139" s="37"/>
      <c r="C139" s="37"/>
      <c r="D139" s="27">
        <v>2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>
        <v>3</v>
      </c>
      <c r="R139" s="27"/>
      <c r="S139" s="27"/>
      <c r="T139" s="27"/>
      <c r="U139" s="27"/>
      <c r="V139" s="27">
        <v>4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>
        <v>5</v>
      </c>
      <c r="AG139" s="27"/>
      <c r="AH139" s="27"/>
      <c r="AI139" s="27"/>
      <c r="AJ139" s="27"/>
      <c r="AK139" s="27">
        <v>6</v>
      </c>
      <c r="AL139" s="27"/>
      <c r="AM139" s="27"/>
      <c r="AN139" s="27"/>
      <c r="AO139" s="27"/>
      <c r="AP139" s="27">
        <v>7</v>
      </c>
      <c r="AQ139" s="27"/>
      <c r="AR139" s="27"/>
      <c r="AS139" s="27"/>
      <c r="AT139" s="27"/>
      <c r="AU139" s="27">
        <v>8</v>
      </c>
      <c r="AV139" s="27"/>
      <c r="AW139" s="27"/>
      <c r="AX139" s="27"/>
      <c r="AY139" s="27"/>
      <c r="AZ139" s="27">
        <v>9</v>
      </c>
      <c r="BA139" s="27"/>
      <c r="BB139" s="27"/>
      <c r="BC139" s="27"/>
      <c r="BD139" s="27"/>
      <c r="BE139" s="27">
        <v>10</v>
      </c>
      <c r="BF139" s="27"/>
      <c r="BG139" s="27"/>
      <c r="BH139" s="27"/>
      <c r="BI139" s="27"/>
    </row>
    <row r="140" spans="1:79" ht="15.75" hidden="1" customHeight="1" x14ac:dyDescent="0.2">
      <c r="A140" s="39" t="s">
        <v>154</v>
      </c>
      <c r="B140" s="40"/>
      <c r="C140" s="40"/>
      <c r="D140" s="27" t="s">
        <v>57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70</v>
      </c>
      <c r="R140" s="27"/>
      <c r="S140" s="27"/>
      <c r="T140" s="27"/>
      <c r="U140" s="27"/>
      <c r="V140" s="27" t="s">
        <v>71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26" t="s">
        <v>107</v>
      </c>
      <c r="AG140" s="26"/>
      <c r="AH140" s="26"/>
      <c r="AI140" s="26"/>
      <c r="AJ140" s="26"/>
      <c r="AK140" s="30" t="s">
        <v>108</v>
      </c>
      <c r="AL140" s="30"/>
      <c r="AM140" s="30"/>
      <c r="AN140" s="30"/>
      <c r="AO140" s="30"/>
      <c r="AP140" s="50" t="s">
        <v>189</v>
      </c>
      <c r="AQ140" s="50"/>
      <c r="AR140" s="50"/>
      <c r="AS140" s="50"/>
      <c r="AT140" s="50"/>
      <c r="AU140" s="26" t="s">
        <v>109</v>
      </c>
      <c r="AV140" s="26"/>
      <c r="AW140" s="26"/>
      <c r="AX140" s="26"/>
      <c r="AY140" s="26"/>
      <c r="AZ140" s="30" t="s">
        <v>110</v>
      </c>
      <c r="BA140" s="30"/>
      <c r="BB140" s="30"/>
      <c r="BC140" s="30"/>
      <c r="BD140" s="30"/>
      <c r="BE140" s="50" t="s">
        <v>189</v>
      </c>
      <c r="BF140" s="50"/>
      <c r="BG140" s="50"/>
      <c r="BH140" s="50"/>
      <c r="BI140" s="50"/>
      <c r="CA140" t="s">
        <v>39</v>
      </c>
    </row>
    <row r="141" spans="1:79" s="6" customFormat="1" ht="14.25" x14ac:dyDescent="0.2">
      <c r="A141" s="86">
        <v>0</v>
      </c>
      <c r="B141" s="87"/>
      <c r="C141" s="87"/>
      <c r="D141" s="111" t="s">
        <v>188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CA141" s="6" t="s">
        <v>40</v>
      </c>
    </row>
    <row r="142" spans="1:79" s="99" customFormat="1" ht="14.25" customHeight="1" x14ac:dyDescent="0.2">
      <c r="A142" s="89">
        <v>0</v>
      </c>
      <c r="B142" s="90"/>
      <c r="C142" s="90"/>
      <c r="D142" s="114" t="s">
        <v>327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191</v>
      </c>
      <c r="R142" s="27"/>
      <c r="S142" s="27"/>
      <c r="T142" s="27"/>
      <c r="U142" s="27"/>
      <c r="V142" s="27" t="s">
        <v>284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5">
        <v>1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</v>
      </c>
      <c r="AQ142" s="115"/>
      <c r="AR142" s="115"/>
      <c r="AS142" s="115"/>
      <c r="AT142" s="115"/>
      <c r="AU142" s="115">
        <v>5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5</v>
      </c>
      <c r="BF142" s="115"/>
      <c r="BG142" s="115"/>
      <c r="BH142" s="115"/>
      <c r="BI142" s="115"/>
    </row>
    <row r="143" spans="1:79" s="6" customFormat="1" ht="14.25" x14ac:dyDescent="0.2">
      <c r="A143" s="86">
        <v>0</v>
      </c>
      <c r="B143" s="87"/>
      <c r="C143" s="87"/>
      <c r="D143" s="113" t="s">
        <v>193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</row>
    <row r="144" spans="1:79" s="99" customFormat="1" ht="42.75" customHeight="1" x14ac:dyDescent="0.2">
      <c r="A144" s="89">
        <v>0</v>
      </c>
      <c r="B144" s="90"/>
      <c r="C144" s="90"/>
      <c r="D144" s="114" t="s">
        <v>328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269</v>
      </c>
      <c r="R144" s="27"/>
      <c r="S144" s="27"/>
      <c r="T144" s="27"/>
      <c r="U144" s="27"/>
      <c r="V144" s="27" t="s">
        <v>284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5">
        <v>58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58</v>
      </c>
      <c r="AQ144" s="115"/>
      <c r="AR144" s="115"/>
      <c r="AS144" s="115"/>
      <c r="AT144" s="115"/>
      <c r="AU144" s="115">
        <v>58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58</v>
      </c>
      <c r="BF144" s="115"/>
      <c r="BG144" s="115"/>
      <c r="BH144" s="115"/>
      <c r="BI144" s="115"/>
    </row>
    <row r="145" spans="1:79" s="6" customFormat="1" ht="14.25" x14ac:dyDescent="0.2">
      <c r="A145" s="86">
        <v>0</v>
      </c>
      <c r="B145" s="87"/>
      <c r="C145" s="87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28.5" customHeight="1" x14ac:dyDescent="0.2">
      <c r="A146" s="89">
        <v>0</v>
      </c>
      <c r="B146" s="90"/>
      <c r="C146" s="90"/>
      <c r="D146" s="114" t="s">
        <v>329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269</v>
      </c>
      <c r="R146" s="27"/>
      <c r="S146" s="27"/>
      <c r="T146" s="27"/>
      <c r="U146" s="27"/>
      <c r="V146" s="114" t="s">
        <v>291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6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6</v>
      </c>
      <c r="AQ146" s="115"/>
      <c r="AR146" s="115"/>
      <c r="AS146" s="115"/>
      <c r="AT146" s="115"/>
      <c r="AU146" s="115">
        <v>6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6</v>
      </c>
      <c r="BF146" s="115"/>
      <c r="BG146" s="115"/>
      <c r="BH146" s="115"/>
      <c r="BI146" s="115"/>
    </row>
    <row r="147" spans="1:79" s="6" customFormat="1" ht="14.25" x14ac:dyDescent="0.2">
      <c r="A147" s="86">
        <v>0</v>
      </c>
      <c r="B147" s="87"/>
      <c r="C147" s="87"/>
      <c r="D147" s="113" t="s">
        <v>271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3"/>
      <c r="W147" s="101"/>
      <c r="X147" s="101"/>
      <c r="Y147" s="101"/>
      <c r="Z147" s="101"/>
      <c r="AA147" s="101"/>
      <c r="AB147" s="101"/>
      <c r="AC147" s="101"/>
      <c r="AD147" s="101"/>
      <c r="AE147" s="10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79" s="99" customFormat="1" ht="14.25" customHeight="1" x14ac:dyDescent="0.2">
      <c r="A148" s="89">
        <v>0</v>
      </c>
      <c r="B148" s="90"/>
      <c r="C148" s="90"/>
      <c r="D148" s="114" t="s">
        <v>330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331</v>
      </c>
      <c r="R148" s="27"/>
      <c r="S148" s="27"/>
      <c r="T148" s="27"/>
      <c r="U148" s="27"/>
      <c r="V148" s="114" t="s">
        <v>291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100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100</v>
      </c>
      <c r="AQ148" s="115"/>
      <c r="AR148" s="115"/>
      <c r="AS148" s="115"/>
      <c r="AT148" s="115"/>
      <c r="AU148" s="115">
        <v>100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100</v>
      </c>
      <c r="BF148" s="115"/>
      <c r="BG148" s="115"/>
      <c r="BH148" s="115"/>
      <c r="BI148" s="115"/>
    </row>
    <row r="150" spans="1:79" ht="14.25" customHeight="1" x14ac:dyDescent="0.2">
      <c r="A150" s="29" t="s">
        <v>124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5" customHeight="1" x14ac:dyDescent="0.2">
      <c r="A151" s="44" t="s">
        <v>223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</row>
    <row r="152" spans="1:79" ht="12.95" customHeight="1" x14ac:dyDescent="0.2">
      <c r="A152" s="54" t="s">
        <v>19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6"/>
      <c r="U152" s="27" t="s">
        <v>224</v>
      </c>
      <c r="V152" s="27"/>
      <c r="W152" s="27"/>
      <c r="X152" s="27"/>
      <c r="Y152" s="27"/>
      <c r="Z152" s="27"/>
      <c r="AA152" s="27"/>
      <c r="AB152" s="27"/>
      <c r="AC152" s="27"/>
      <c r="AD152" s="27"/>
      <c r="AE152" s="27" t="s">
        <v>227</v>
      </c>
      <c r="AF152" s="27"/>
      <c r="AG152" s="27"/>
      <c r="AH152" s="27"/>
      <c r="AI152" s="27"/>
      <c r="AJ152" s="27"/>
      <c r="AK152" s="27"/>
      <c r="AL152" s="27"/>
      <c r="AM152" s="27"/>
      <c r="AN152" s="27"/>
      <c r="AO152" s="27" t="s">
        <v>234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 t="s">
        <v>245</v>
      </c>
      <c r="AZ152" s="27"/>
      <c r="BA152" s="27"/>
      <c r="BB152" s="27"/>
      <c r="BC152" s="27"/>
      <c r="BD152" s="27"/>
      <c r="BE152" s="27"/>
      <c r="BF152" s="27"/>
      <c r="BG152" s="27"/>
      <c r="BH152" s="27"/>
      <c r="BI152" s="27" t="s">
        <v>250</v>
      </c>
      <c r="BJ152" s="27"/>
      <c r="BK152" s="27"/>
      <c r="BL152" s="27"/>
      <c r="BM152" s="27"/>
      <c r="BN152" s="27"/>
      <c r="BO152" s="27"/>
      <c r="BP152" s="27"/>
      <c r="BQ152" s="27"/>
      <c r="BR152" s="27"/>
    </row>
    <row r="153" spans="1:79" ht="30" customHeight="1" x14ac:dyDescent="0.2">
      <c r="A153" s="57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9"/>
      <c r="U153" s="27" t="s">
        <v>4</v>
      </c>
      <c r="V153" s="27"/>
      <c r="W153" s="27"/>
      <c r="X153" s="27"/>
      <c r="Y153" s="27"/>
      <c r="Z153" s="27" t="s">
        <v>3</v>
      </c>
      <c r="AA153" s="27"/>
      <c r="AB153" s="27"/>
      <c r="AC153" s="27"/>
      <c r="AD153" s="27"/>
      <c r="AE153" s="27" t="s">
        <v>4</v>
      </c>
      <c r="AF153" s="27"/>
      <c r="AG153" s="27"/>
      <c r="AH153" s="27"/>
      <c r="AI153" s="27"/>
      <c r="AJ153" s="27" t="s">
        <v>3</v>
      </c>
      <c r="AK153" s="27"/>
      <c r="AL153" s="27"/>
      <c r="AM153" s="27"/>
      <c r="AN153" s="27"/>
      <c r="AO153" s="27" t="s">
        <v>4</v>
      </c>
      <c r="AP153" s="27"/>
      <c r="AQ153" s="27"/>
      <c r="AR153" s="27"/>
      <c r="AS153" s="27"/>
      <c r="AT153" s="27" t="s">
        <v>3</v>
      </c>
      <c r="AU153" s="27"/>
      <c r="AV153" s="27"/>
      <c r="AW153" s="27"/>
      <c r="AX153" s="27"/>
      <c r="AY153" s="27" t="s">
        <v>4</v>
      </c>
      <c r="AZ153" s="27"/>
      <c r="BA153" s="27"/>
      <c r="BB153" s="27"/>
      <c r="BC153" s="27"/>
      <c r="BD153" s="27" t="s">
        <v>3</v>
      </c>
      <c r="BE153" s="27"/>
      <c r="BF153" s="27"/>
      <c r="BG153" s="27"/>
      <c r="BH153" s="27"/>
      <c r="BI153" s="27" t="s">
        <v>4</v>
      </c>
      <c r="BJ153" s="27"/>
      <c r="BK153" s="27"/>
      <c r="BL153" s="27"/>
      <c r="BM153" s="27"/>
      <c r="BN153" s="27" t="s">
        <v>3</v>
      </c>
      <c r="BO153" s="27"/>
      <c r="BP153" s="27"/>
      <c r="BQ153" s="27"/>
      <c r="BR153" s="27"/>
    </row>
    <row r="154" spans="1:79" ht="15" customHeight="1" x14ac:dyDescent="0.2">
      <c r="A154" s="36">
        <v>1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8"/>
      <c r="U154" s="27">
        <v>2</v>
      </c>
      <c r="V154" s="27"/>
      <c r="W154" s="27"/>
      <c r="X154" s="27"/>
      <c r="Y154" s="27"/>
      <c r="Z154" s="27">
        <v>3</v>
      </c>
      <c r="AA154" s="27"/>
      <c r="AB154" s="27"/>
      <c r="AC154" s="27"/>
      <c r="AD154" s="27"/>
      <c r="AE154" s="27">
        <v>4</v>
      </c>
      <c r="AF154" s="27"/>
      <c r="AG154" s="27"/>
      <c r="AH154" s="27"/>
      <c r="AI154" s="27"/>
      <c r="AJ154" s="27">
        <v>5</v>
      </c>
      <c r="AK154" s="27"/>
      <c r="AL154" s="27"/>
      <c r="AM154" s="27"/>
      <c r="AN154" s="27"/>
      <c r="AO154" s="27">
        <v>6</v>
      </c>
      <c r="AP154" s="27"/>
      <c r="AQ154" s="27"/>
      <c r="AR154" s="27"/>
      <c r="AS154" s="27"/>
      <c r="AT154" s="27">
        <v>7</v>
      </c>
      <c r="AU154" s="27"/>
      <c r="AV154" s="27"/>
      <c r="AW154" s="27"/>
      <c r="AX154" s="27"/>
      <c r="AY154" s="27">
        <v>8</v>
      </c>
      <c r="AZ154" s="27"/>
      <c r="BA154" s="27"/>
      <c r="BB154" s="27"/>
      <c r="BC154" s="27"/>
      <c r="BD154" s="27">
        <v>9</v>
      </c>
      <c r="BE154" s="27"/>
      <c r="BF154" s="27"/>
      <c r="BG154" s="27"/>
      <c r="BH154" s="27"/>
      <c r="BI154" s="27">
        <v>10</v>
      </c>
      <c r="BJ154" s="27"/>
      <c r="BK154" s="27"/>
      <c r="BL154" s="27"/>
      <c r="BM154" s="27"/>
      <c r="BN154" s="27">
        <v>11</v>
      </c>
      <c r="BO154" s="27"/>
      <c r="BP154" s="27"/>
      <c r="BQ154" s="27"/>
      <c r="BR154" s="27"/>
    </row>
    <row r="155" spans="1:79" s="1" customFormat="1" ht="15.75" hidden="1" customHeight="1" x14ac:dyDescent="0.2">
      <c r="A155" s="39" t="s">
        <v>57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1"/>
      <c r="U155" s="26" t="s">
        <v>65</v>
      </c>
      <c r="V155" s="26"/>
      <c r="W155" s="26"/>
      <c r="X155" s="26"/>
      <c r="Y155" s="26"/>
      <c r="Z155" s="30" t="s">
        <v>66</v>
      </c>
      <c r="AA155" s="30"/>
      <c r="AB155" s="30"/>
      <c r="AC155" s="30"/>
      <c r="AD155" s="30"/>
      <c r="AE155" s="26" t="s">
        <v>67</v>
      </c>
      <c r="AF155" s="26"/>
      <c r="AG155" s="26"/>
      <c r="AH155" s="26"/>
      <c r="AI155" s="26"/>
      <c r="AJ155" s="30" t="s">
        <v>68</v>
      </c>
      <c r="AK155" s="30"/>
      <c r="AL155" s="30"/>
      <c r="AM155" s="30"/>
      <c r="AN155" s="30"/>
      <c r="AO155" s="26" t="s">
        <v>58</v>
      </c>
      <c r="AP155" s="26"/>
      <c r="AQ155" s="26"/>
      <c r="AR155" s="26"/>
      <c r="AS155" s="26"/>
      <c r="AT155" s="30" t="s">
        <v>59</v>
      </c>
      <c r="AU155" s="30"/>
      <c r="AV155" s="30"/>
      <c r="AW155" s="30"/>
      <c r="AX155" s="30"/>
      <c r="AY155" s="26" t="s">
        <v>60</v>
      </c>
      <c r="AZ155" s="26"/>
      <c r="BA155" s="26"/>
      <c r="BB155" s="26"/>
      <c r="BC155" s="26"/>
      <c r="BD155" s="30" t="s">
        <v>61</v>
      </c>
      <c r="BE155" s="30"/>
      <c r="BF155" s="30"/>
      <c r="BG155" s="30"/>
      <c r="BH155" s="30"/>
      <c r="BI155" s="26" t="s">
        <v>62</v>
      </c>
      <c r="BJ155" s="26"/>
      <c r="BK155" s="26"/>
      <c r="BL155" s="26"/>
      <c r="BM155" s="26"/>
      <c r="BN155" s="30" t="s">
        <v>63</v>
      </c>
      <c r="BO155" s="30"/>
      <c r="BP155" s="30"/>
      <c r="BQ155" s="30"/>
      <c r="BR155" s="30"/>
      <c r="CA155" t="s">
        <v>41</v>
      </c>
    </row>
    <row r="156" spans="1:79" s="6" customFormat="1" ht="12.75" customHeight="1" x14ac:dyDescent="0.2">
      <c r="A156" s="100" t="s">
        <v>199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6">
        <v>0</v>
      </c>
      <c r="V156" s="116"/>
      <c r="W156" s="116"/>
      <c r="X156" s="116"/>
      <c r="Y156" s="116"/>
      <c r="Z156" s="116">
        <v>0</v>
      </c>
      <c r="AA156" s="116"/>
      <c r="AB156" s="116"/>
      <c r="AC156" s="116"/>
      <c r="AD156" s="116"/>
      <c r="AE156" s="116">
        <v>958800</v>
      </c>
      <c r="AF156" s="116"/>
      <c r="AG156" s="116"/>
      <c r="AH156" s="116"/>
      <c r="AI156" s="116"/>
      <c r="AJ156" s="116">
        <v>28844</v>
      </c>
      <c r="AK156" s="116"/>
      <c r="AL156" s="116"/>
      <c r="AM156" s="116"/>
      <c r="AN156" s="116"/>
      <c r="AO156" s="116">
        <v>2800000</v>
      </c>
      <c r="AP156" s="116"/>
      <c r="AQ156" s="116"/>
      <c r="AR156" s="116"/>
      <c r="AS156" s="116"/>
      <c r="AT156" s="116">
        <v>28688</v>
      </c>
      <c r="AU156" s="116"/>
      <c r="AV156" s="116"/>
      <c r="AW156" s="116"/>
      <c r="AX156" s="116"/>
      <c r="AY156" s="116">
        <v>3100000</v>
      </c>
      <c r="AZ156" s="116"/>
      <c r="BA156" s="116"/>
      <c r="BB156" s="116"/>
      <c r="BC156" s="116"/>
      <c r="BD156" s="116">
        <v>28688</v>
      </c>
      <c r="BE156" s="116"/>
      <c r="BF156" s="116"/>
      <c r="BG156" s="116"/>
      <c r="BH156" s="116"/>
      <c r="BI156" s="116">
        <v>3400000</v>
      </c>
      <c r="BJ156" s="116"/>
      <c r="BK156" s="116"/>
      <c r="BL156" s="116"/>
      <c r="BM156" s="116"/>
      <c r="BN156" s="116">
        <v>28688</v>
      </c>
      <c r="BO156" s="116"/>
      <c r="BP156" s="116"/>
      <c r="BQ156" s="116"/>
      <c r="BR156" s="116"/>
      <c r="CA156" s="6" t="s">
        <v>42</v>
      </c>
    </row>
    <row r="157" spans="1:79" s="99" customFormat="1" ht="12.75" customHeight="1" x14ac:dyDescent="0.2">
      <c r="A157" s="92" t="s">
        <v>200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>
        <v>0</v>
      </c>
      <c r="V157" s="117"/>
      <c r="W157" s="117"/>
      <c r="X157" s="117"/>
      <c r="Y157" s="117"/>
      <c r="Z157" s="117">
        <v>0</v>
      </c>
      <c r="AA157" s="117"/>
      <c r="AB157" s="117"/>
      <c r="AC157" s="117"/>
      <c r="AD157" s="117"/>
      <c r="AE157" s="117">
        <v>564000</v>
      </c>
      <c r="AF157" s="117"/>
      <c r="AG157" s="117"/>
      <c r="AH157" s="117"/>
      <c r="AI157" s="117"/>
      <c r="AJ157" s="117">
        <v>28844</v>
      </c>
      <c r="AK157" s="117"/>
      <c r="AL157" s="117"/>
      <c r="AM157" s="117"/>
      <c r="AN157" s="117"/>
      <c r="AO157" s="117">
        <v>2310000</v>
      </c>
      <c r="AP157" s="117"/>
      <c r="AQ157" s="117"/>
      <c r="AR157" s="117"/>
      <c r="AS157" s="117"/>
      <c r="AT157" s="117">
        <v>28688</v>
      </c>
      <c r="AU157" s="117"/>
      <c r="AV157" s="117"/>
      <c r="AW157" s="117"/>
      <c r="AX157" s="117"/>
      <c r="AY157" s="117">
        <v>2540000</v>
      </c>
      <c r="AZ157" s="117"/>
      <c r="BA157" s="117"/>
      <c r="BB157" s="117"/>
      <c r="BC157" s="117"/>
      <c r="BD157" s="117">
        <v>28688</v>
      </c>
      <c r="BE157" s="117"/>
      <c r="BF157" s="117"/>
      <c r="BG157" s="117"/>
      <c r="BH157" s="117"/>
      <c r="BI157" s="117">
        <v>2700000</v>
      </c>
      <c r="BJ157" s="117"/>
      <c r="BK157" s="117"/>
      <c r="BL157" s="117"/>
      <c r="BM157" s="117"/>
      <c r="BN157" s="117">
        <v>28688</v>
      </c>
      <c r="BO157" s="117"/>
      <c r="BP157" s="117"/>
      <c r="BQ157" s="117"/>
      <c r="BR157" s="117"/>
    </row>
    <row r="158" spans="1:79" s="99" customFormat="1" ht="12.75" customHeight="1" x14ac:dyDescent="0.2">
      <c r="A158" s="92" t="s">
        <v>201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4"/>
      <c r="U158" s="117">
        <v>0</v>
      </c>
      <c r="V158" s="117"/>
      <c r="W158" s="117"/>
      <c r="X158" s="117"/>
      <c r="Y158" s="117"/>
      <c r="Z158" s="117">
        <v>0</v>
      </c>
      <c r="AA158" s="117"/>
      <c r="AB158" s="117"/>
      <c r="AC158" s="117"/>
      <c r="AD158" s="117"/>
      <c r="AE158" s="117">
        <v>394800</v>
      </c>
      <c r="AF158" s="117"/>
      <c r="AG158" s="117"/>
      <c r="AH158" s="117"/>
      <c r="AI158" s="117"/>
      <c r="AJ158" s="117">
        <v>0</v>
      </c>
      <c r="AK158" s="117"/>
      <c r="AL158" s="117"/>
      <c r="AM158" s="117"/>
      <c r="AN158" s="117"/>
      <c r="AO158" s="117">
        <v>490000</v>
      </c>
      <c r="AP158" s="117"/>
      <c r="AQ158" s="117"/>
      <c r="AR158" s="117"/>
      <c r="AS158" s="117"/>
      <c r="AT158" s="117">
        <v>0</v>
      </c>
      <c r="AU158" s="117"/>
      <c r="AV158" s="117"/>
      <c r="AW158" s="117"/>
      <c r="AX158" s="117"/>
      <c r="AY158" s="117">
        <v>560000</v>
      </c>
      <c r="AZ158" s="117"/>
      <c r="BA158" s="117"/>
      <c r="BB158" s="117"/>
      <c r="BC158" s="117"/>
      <c r="BD158" s="117">
        <v>0</v>
      </c>
      <c r="BE158" s="117"/>
      <c r="BF158" s="117"/>
      <c r="BG158" s="117"/>
      <c r="BH158" s="117"/>
      <c r="BI158" s="117">
        <v>700000</v>
      </c>
      <c r="BJ158" s="117"/>
      <c r="BK158" s="117"/>
      <c r="BL158" s="117"/>
      <c r="BM158" s="117"/>
      <c r="BN158" s="117">
        <v>0</v>
      </c>
      <c r="BO158" s="117"/>
      <c r="BP158" s="117"/>
      <c r="BQ158" s="117"/>
      <c r="BR158" s="117"/>
    </row>
    <row r="159" spans="1:79" s="6" customFormat="1" ht="12.75" customHeight="1" x14ac:dyDescent="0.2">
      <c r="A159" s="100" t="s">
        <v>147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2"/>
      <c r="U159" s="116">
        <v>0</v>
      </c>
      <c r="V159" s="116"/>
      <c r="W159" s="116"/>
      <c r="X159" s="116"/>
      <c r="Y159" s="116"/>
      <c r="Z159" s="116">
        <v>0</v>
      </c>
      <c r="AA159" s="116"/>
      <c r="AB159" s="116"/>
      <c r="AC159" s="116"/>
      <c r="AD159" s="116"/>
      <c r="AE159" s="116">
        <v>958800</v>
      </c>
      <c r="AF159" s="116"/>
      <c r="AG159" s="116"/>
      <c r="AH159" s="116"/>
      <c r="AI159" s="116"/>
      <c r="AJ159" s="116">
        <v>28844</v>
      </c>
      <c r="AK159" s="116"/>
      <c r="AL159" s="116"/>
      <c r="AM159" s="116"/>
      <c r="AN159" s="116"/>
      <c r="AO159" s="116">
        <v>2800000</v>
      </c>
      <c r="AP159" s="116"/>
      <c r="AQ159" s="116"/>
      <c r="AR159" s="116"/>
      <c r="AS159" s="116"/>
      <c r="AT159" s="116">
        <v>28688</v>
      </c>
      <c r="AU159" s="116"/>
      <c r="AV159" s="116"/>
      <c r="AW159" s="116"/>
      <c r="AX159" s="116"/>
      <c r="AY159" s="116">
        <v>3100000</v>
      </c>
      <c r="AZ159" s="116"/>
      <c r="BA159" s="116"/>
      <c r="BB159" s="116"/>
      <c r="BC159" s="116"/>
      <c r="BD159" s="116">
        <v>28688</v>
      </c>
      <c r="BE159" s="116"/>
      <c r="BF159" s="116"/>
      <c r="BG159" s="116"/>
      <c r="BH159" s="116"/>
      <c r="BI159" s="116">
        <v>3400000</v>
      </c>
      <c r="BJ159" s="116"/>
      <c r="BK159" s="116"/>
      <c r="BL159" s="116"/>
      <c r="BM159" s="116"/>
      <c r="BN159" s="116">
        <v>28688</v>
      </c>
      <c r="BO159" s="116"/>
      <c r="BP159" s="116"/>
      <c r="BQ159" s="116"/>
      <c r="BR159" s="116"/>
    </row>
    <row r="160" spans="1:79" s="99" customFormat="1" ht="38.25" customHeight="1" x14ac:dyDescent="0.2">
      <c r="A160" s="92" t="s">
        <v>207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4"/>
      <c r="U160" s="117" t="s">
        <v>173</v>
      </c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 t="s">
        <v>173</v>
      </c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 t="s">
        <v>173</v>
      </c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 t="s">
        <v>173</v>
      </c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 t="s">
        <v>173</v>
      </c>
      <c r="BJ160" s="117"/>
      <c r="BK160" s="117"/>
      <c r="BL160" s="117"/>
      <c r="BM160" s="117"/>
      <c r="BN160" s="117"/>
      <c r="BO160" s="117"/>
      <c r="BP160" s="117"/>
      <c r="BQ160" s="117"/>
      <c r="BR160" s="117"/>
    </row>
    <row r="163" spans="1:79" ht="14.25" customHeight="1" x14ac:dyDescent="0.2">
      <c r="A163" s="29" t="s">
        <v>125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</row>
    <row r="164" spans="1:79" ht="15" customHeight="1" x14ac:dyDescent="0.2">
      <c r="A164" s="54" t="s">
        <v>6</v>
      </c>
      <c r="B164" s="55"/>
      <c r="C164" s="55"/>
      <c r="D164" s="54" t="s">
        <v>10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6"/>
      <c r="W164" s="27" t="s">
        <v>224</v>
      </c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 t="s">
        <v>228</v>
      </c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 t="s">
        <v>239</v>
      </c>
      <c r="AV164" s="27"/>
      <c r="AW164" s="27"/>
      <c r="AX164" s="27"/>
      <c r="AY164" s="27"/>
      <c r="AZ164" s="27"/>
      <c r="BA164" s="27" t="s">
        <v>246</v>
      </c>
      <c r="BB164" s="27"/>
      <c r="BC164" s="27"/>
      <c r="BD164" s="27"/>
      <c r="BE164" s="27"/>
      <c r="BF164" s="27"/>
      <c r="BG164" s="27" t="s">
        <v>255</v>
      </c>
      <c r="BH164" s="27"/>
      <c r="BI164" s="27"/>
      <c r="BJ164" s="27"/>
      <c r="BK164" s="27"/>
      <c r="BL164" s="27"/>
    </row>
    <row r="165" spans="1:79" ht="15" customHeight="1" x14ac:dyDescent="0.2">
      <c r="A165" s="71"/>
      <c r="B165" s="72"/>
      <c r="C165" s="72"/>
      <c r="D165" s="71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3"/>
      <c r="W165" s="27" t="s">
        <v>4</v>
      </c>
      <c r="X165" s="27"/>
      <c r="Y165" s="27"/>
      <c r="Z165" s="27"/>
      <c r="AA165" s="27"/>
      <c r="AB165" s="27"/>
      <c r="AC165" s="27" t="s">
        <v>3</v>
      </c>
      <c r="AD165" s="27"/>
      <c r="AE165" s="27"/>
      <c r="AF165" s="27"/>
      <c r="AG165" s="27"/>
      <c r="AH165" s="27"/>
      <c r="AI165" s="27" t="s">
        <v>4</v>
      </c>
      <c r="AJ165" s="27"/>
      <c r="AK165" s="27"/>
      <c r="AL165" s="27"/>
      <c r="AM165" s="27"/>
      <c r="AN165" s="27"/>
      <c r="AO165" s="27" t="s">
        <v>3</v>
      </c>
      <c r="AP165" s="27"/>
      <c r="AQ165" s="27"/>
      <c r="AR165" s="27"/>
      <c r="AS165" s="27"/>
      <c r="AT165" s="27"/>
      <c r="AU165" s="74" t="s">
        <v>4</v>
      </c>
      <c r="AV165" s="74"/>
      <c r="AW165" s="74"/>
      <c r="AX165" s="74" t="s">
        <v>3</v>
      </c>
      <c r="AY165" s="74"/>
      <c r="AZ165" s="74"/>
      <c r="BA165" s="74" t="s">
        <v>4</v>
      </c>
      <c r="BB165" s="74"/>
      <c r="BC165" s="74"/>
      <c r="BD165" s="74" t="s">
        <v>3</v>
      </c>
      <c r="BE165" s="74"/>
      <c r="BF165" s="74"/>
      <c r="BG165" s="74" t="s">
        <v>4</v>
      </c>
      <c r="BH165" s="74"/>
      <c r="BI165" s="74"/>
      <c r="BJ165" s="74" t="s">
        <v>3</v>
      </c>
      <c r="BK165" s="74"/>
      <c r="BL165" s="74"/>
    </row>
    <row r="166" spans="1:79" ht="57" customHeight="1" x14ac:dyDescent="0.2">
      <c r="A166" s="57"/>
      <c r="B166" s="58"/>
      <c r="C166" s="58"/>
      <c r="D166" s="57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9"/>
      <c r="W166" s="27" t="s">
        <v>12</v>
      </c>
      <c r="X166" s="27"/>
      <c r="Y166" s="27"/>
      <c r="Z166" s="27" t="s">
        <v>11</v>
      </c>
      <c r="AA166" s="27"/>
      <c r="AB166" s="27"/>
      <c r="AC166" s="27" t="s">
        <v>12</v>
      </c>
      <c r="AD166" s="27"/>
      <c r="AE166" s="27"/>
      <c r="AF166" s="27" t="s">
        <v>11</v>
      </c>
      <c r="AG166" s="27"/>
      <c r="AH166" s="27"/>
      <c r="AI166" s="27" t="s">
        <v>12</v>
      </c>
      <c r="AJ166" s="27"/>
      <c r="AK166" s="27"/>
      <c r="AL166" s="27" t="s">
        <v>11</v>
      </c>
      <c r="AM166" s="27"/>
      <c r="AN166" s="27"/>
      <c r="AO166" s="27" t="s">
        <v>12</v>
      </c>
      <c r="AP166" s="27"/>
      <c r="AQ166" s="27"/>
      <c r="AR166" s="27" t="s">
        <v>11</v>
      </c>
      <c r="AS166" s="27"/>
      <c r="AT166" s="27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</row>
    <row r="167" spans="1:79" ht="15" customHeight="1" x14ac:dyDescent="0.2">
      <c r="A167" s="36">
        <v>1</v>
      </c>
      <c r="B167" s="37"/>
      <c r="C167" s="37"/>
      <c r="D167" s="36">
        <v>2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8"/>
      <c r="W167" s="27">
        <v>3</v>
      </c>
      <c r="X167" s="27"/>
      <c r="Y167" s="27"/>
      <c r="Z167" s="27">
        <v>4</v>
      </c>
      <c r="AA167" s="27"/>
      <c r="AB167" s="27"/>
      <c r="AC167" s="27">
        <v>5</v>
      </c>
      <c r="AD167" s="27"/>
      <c r="AE167" s="27"/>
      <c r="AF167" s="27">
        <v>6</v>
      </c>
      <c r="AG167" s="27"/>
      <c r="AH167" s="27"/>
      <c r="AI167" s="27">
        <v>7</v>
      </c>
      <c r="AJ167" s="27"/>
      <c r="AK167" s="27"/>
      <c r="AL167" s="27">
        <v>8</v>
      </c>
      <c r="AM167" s="27"/>
      <c r="AN167" s="27"/>
      <c r="AO167" s="27">
        <v>9</v>
      </c>
      <c r="AP167" s="27"/>
      <c r="AQ167" s="27"/>
      <c r="AR167" s="27">
        <v>10</v>
      </c>
      <c r="AS167" s="27"/>
      <c r="AT167" s="27"/>
      <c r="AU167" s="27">
        <v>11</v>
      </c>
      <c r="AV167" s="27"/>
      <c r="AW167" s="27"/>
      <c r="AX167" s="27">
        <v>12</v>
      </c>
      <c r="AY167" s="27"/>
      <c r="AZ167" s="27"/>
      <c r="BA167" s="27">
        <v>13</v>
      </c>
      <c r="BB167" s="27"/>
      <c r="BC167" s="27"/>
      <c r="BD167" s="27">
        <v>14</v>
      </c>
      <c r="BE167" s="27"/>
      <c r="BF167" s="27"/>
      <c r="BG167" s="27">
        <v>15</v>
      </c>
      <c r="BH167" s="27"/>
      <c r="BI167" s="27"/>
      <c r="BJ167" s="27">
        <v>16</v>
      </c>
      <c r="BK167" s="27"/>
      <c r="BL167" s="27"/>
    </row>
    <row r="168" spans="1:79" s="1" customFormat="1" ht="12.75" hidden="1" customHeight="1" x14ac:dyDescent="0.2">
      <c r="A168" s="39" t="s">
        <v>69</v>
      </c>
      <c r="B168" s="40"/>
      <c r="C168" s="40"/>
      <c r="D168" s="39" t="s">
        <v>57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1"/>
      <c r="W168" s="26" t="s">
        <v>72</v>
      </c>
      <c r="X168" s="26"/>
      <c r="Y168" s="26"/>
      <c r="Z168" s="26" t="s">
        <v>73</v>
      </c>
      <c r="AA168" s="26"/>
      <c r="AB168" s="26"/>
      <c r="AC168" s="30" t="s">
        <v>74</v>
      </c>
      <c r="AD168" s="30"/>
      <c r="AE168" s="30"/>
      <c r="AF168" s="30" t="s">
        <v>75</v>
      </c>
      <c r="AG168" s="30"/>
      <c r="AH168" s="30"/>
      <c r="AI168" s="26" t="s">
        <v>76</v>
      </c>
      <c r="AJ168" s="26"/>
      <c r="AK168" s="26"/>
      <c r="AL168" s="26" t="s">
        <v>77</v>
      </c>
      <c r="AM168" s="26"/>
      <c r="AN168" s="26"/>
      <c r="AO168" s="30" t="s">
        <v>104</v>
      </c>
      <c r="AP168" s="30"/>
      <c r="AQ168" s="30"/>
      <c r="AR168" s="30" t="s">
        <v>78</v>
      </c>
      <c r="AS168" s="30"/>
      <c r="AT168" s="30"/>
      <c r="AU168" s="26" t="s">
        <v>105</v>
      </c>
      <c r="AV168" s="26"/>
      <c r="AW168" s="26"/>
      <c r="AX168" s="30" t="s">
        <v>106</v>
      </c>
      <c r="AY168" s="30"/>
      <c r="AZ168" s="30"/>
      <c r="BA168" s="26" t="s">
        <v>107</v>
      </c>
      <c r="BB168" s="26"/>
      <c r="BC168" s="26"/>
      <c r="BD168" s="30" t="s">
        <v>108</v>
      </c>
      <c r="BE168" s="30"/>
      <c r="BF168" s="30"/>
      <c r="BG168" s="26" t="s">
        <v>109</v>
      </c>
      <c r="BH168" s="26"/>
      <c r="BI168" s="26"/>
      <c r="BJ168" s="30" t="s">
        <v>110</v>
      </c>
      <c r="BK168" s="30"/>
      <c r="BL168" s="30"/>
      <c r="CA168" s="1" t="s">
        <v>103</v>
      </c>
    </row>
    <row r="169" spans="1:79" s="99" customFormat="1" ht="12.75" customHeight="1" x14ac:dyDescent="0.2">
      <c r="A169" s="89">
        <v>1</v>
      </c>
      <c r="B169" s="90"/>
      <c r="C169" s="90"/>
      <c r="D169" s="92" t="s">
        <v>275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5">
        <v>0</v>
      </c>
      <c r="X169" s="115"/>
      <c r="Y169" s="115"/>
      <c r="Z169" s="115">
        <v>0</v>
      </c>
      <c r="AA169" s="115"/>
      <c r="AB169" s="115"/>
      <c r="AC169" s="115">
        <v>0</v>
      </c>
      <c r="AD169" s="115"/>
      <c r="AE169" s="115"/>
      <c r="AF169" s="115">
        <v>0</v>
      </c>
      <c r="AG169" s="115"/>
      <c r="AH169" s="115"/>
      <c r="AI169" s="115">
        <v>9</v>
      </c>
      <c r="AJ169" s="115"/>
      <c r="AK169" s="115"/>
      <c r="AL169" s="115">
        <v>9</v>
      </c>
      <c r="AM169" s="115"/>
      <c r="AN169" s="115"/>
      <c r="AO169" s="115">
        <v>0</v>
      </c>
      <c r="AP169" s="115"/>
      <c r="AQ169" s="115"/>
      <c r="AR169" s="115">
        <v>0</v>
      </c>
      <c r="AS169" s="115"/>
      <c r="AT169" s="115"/>
      <c r="AU169" s="115">
        <v>17</v>
      </c>
      <c r="AV169" s="115"/>
      <c r="AW169" s="115"/>
      <c r="AX169" s="115">
        <v>17</v>
      </c>
      <c r="AY169" s="115"/>
      <c r="AZ169" s="115"/>
      <c r="BA169" s="115">
        <v>17</v>
      </c>
      <c r="BB169" s="115"/>
      <c r="BC169" s="115"/>
      <c r="BD169" s="115">
        <v>0</v>
      </c>
      <c r="BE169" s="115"/>
      <c r="BF169" s="115"/>
      <c r="BG169" s="115">
        <v>17</v>
      </c>
      <c r="BH169" s="115"/>
      <c r="BI169" s="115"/>
      <c r="BJ169" s="115">
        <v>0</v>
      </c>
      <c r="BK169" s="115"/>
      <c r="BL169" s="115"/>
      <c r="CA169" s="99" t="s">
        <v>43</v>
      </c>
    </row>
    <row r="170" spans="1:79" s="99" customFormat="1" ht="12.75" customHeight="1" x14ac:dyDescent="0.2">
      <c r="A170" s="89">
        <v>2</v>
      </c>
      <c r="B170" s="90"/>
      <c r="C170" s="90"/>
      <c r="D170" s="92" t="s">
        <v>332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4"/>
      <c r="W170" s="115">
        <v>0</v>
      </c>
      <c r="X170" s="115"/>
      <c r="Y170" s="115"/>
      <c r="Z170" s="115">
        <v>0</v>
      </c>
      <c r="AA170" s="115"/>
      <c r="AB170" s="115"/>
      <c r="AC170" s="115">
        <v>0</v>
      </c>
      <c r="AD170" s="115"/>
      <c r="AE170" s="115"/>
      <c r="AF170" s="115">
        <v>0</v>
      </c>
      <c r="AG170" s="115"/>
      <c r="AH170" s="115"/>
      <c r="AI170" s="115">
        <v>1</v>
      </c>
      <c r="AJ170" s="115"/>
      <c r="AK170" s="115"/>
      <c r="AL170" s="115">
        <v>1</v>
      </c>
      <c r="AM170" s="115"/>
      <c r="AN170" s="115"/>
      <c r="AO170" s="115">
        <v>0</v>
      </c>
      <c r="AP170" s="115"/>
      <c r="AQ170" s="115"/>
      <c r="AR170" s="115">
        <v>0</v>
      </c>
      <c r="AS170" s="115"/>
      <c r="AT170" s="115"/>
      <c r="AU170" s="115">
        <v>1</v>
      </c>
      <c r="AV170" s="115"/>
      <c r="AW170" s="115"/>
      <c r="AX170" s="115">
        <v>1</v>
      </c>
      <c r="AY170" s="115"/>
      <c r="AZ170" s="115"/>
      <c r="BA170" s="115">
        <v>1</v>
      </c>
      <c r="BB170" s="115"/>
      <c r="BC170" s="115"/>
      <c r="BD170" s="115">
        <v>0</v>
      </c>
      <c r="BE170" s="115"/>
      <c r="BF170" s="115"/>
      <c r="BG170" s="115">
        <v>1</v>
      </c>
      <c r="BH170" s="115"/>
      <c r="BI170" s="115"/>
      <c r="BJ170" s="115">
        <v>0</v>
      </c>
      <c r="BK170" s="115"/>
      <c r="BL170" s="115"/>
    </row>
    <row r="171" spans="1:79" s="99" customFormat="1" ht="12.75" customHeight="1" x14ac:dyDescent="0.2">
      <c r="A171" s="89">
        <v>3</v>
      </c>
      <c r="B171" s="90"/>
      <c r="C171" s="90"/>
      <c r="D171" s="92" t="s">
        <v>294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4"/>
      <c r="W171" s="115">
        <v>0</v>
      </c>
      <c r="X171" s="115"/>
      <c r="Y171" s="115"/>
      <c r="Z171" s="115">
        <v>0</v>
      </c>
      <c r="AA171" s="115"/>
      <c r="AB171" s="115"/>
      <c r="AC171" s="115">
        <v>0</v>
      </c>
      <c r="AD171" s="115"/>
      <c r="AE171" s="115"/>
      <c r="AF171" s="115">
        <v>0</v>
      </c>
      <c r="AG171" s="115"/>
      <c r="AH171" s="115"/>
      <c r="AI171" s="115">
        <v>1</v>
      </c>
      <c r="AJ171" s="115"/>
      <c r="AK171" s="115"/>
      <c r="AL171" s="115">
        <v>1</v>
      </c>
      <c r="AM171" s="115"/>
      <c r="AN171" s="115"/>
      <c r="AO171" s="115">
        <v>0</v>
      </c>
      <c r="AP171" s="115"/>
      <c r="AQ171" s="115"/>
      <c r="AR171" s="115">
        <v>0</v>
      </c>
      <c r="AS171" s="115"/>
      <c r="AT171" s="115"/>
      <c r="AU171" s="115">
        <v>1</v>
      </c>
      <c r="AV171" s="115"/>
      <c r="AW171" s="115"/>
      <c r="AX171" s="115">
        <v>1</v>
      </c>
      <c r="AY171" s="115"/>
      <c r="AZ171" s="115"/>
      <c r="BA171" s="115">
        <v>1</v>
      </c>
      <c r="BB171" s="115"/>
      <c r="BC171" s="115"/>
      <c r="BD171" s="115">
        <v>0</v>
      </c>
      <c r="BE171" s="115"/>
      <c r="BF171" s="115"/>
      <c r="BG171" s="115">
        <v>1</v>
      </c>
      <c r="BH171" s="115"/>
      <c r="BI171" s="115"/>
      <c r="BJ171" s="115">
        <v>0</v>
      </c>
      <c r="BK171" s="115"/>
      <c r="BL171" s="115"/>
    </row>
    <row r="172" spans="1:79" s="6" customFormat="1" ht="12.75" customHeight="1" x14ac:dyDescent="0.2">
      <c r="A172" s="86">
        <v>4</v>
      </c>
      <c r="B172" s="87"/>
      <c r="C172" s="87"/>
      <c r="D172" s="100" t="s">
        <v>209</v>
      </c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2"/>
      <c r="W172" s="112">
        <v>0</v>
      </c>
      <c r="X172" s="112"/>
      <c r="Y172" s="112"/>
      <c r="Z172" s="112">
        <v>0</v>
      </c>
      <c r="AA172" s="112"/>
      <c r="AB172" s="112"/>
      <c r="AC172" s="112">
        <v>0</v>
      </c>
      <c r="AD172" s="112"/>
      <c r="AE172" s="112"/>
      <c r="AF172" s="112">
        <v>0</v>
      </c>
      <c r="AG172" s="112"/>
      <c r="AH172" s="112"/>
      <c r="AI172" s="112">
        <v>11</v>
      </c>
      <c r="AJ172" s="112"/>
      <c r="AK172" s="112"/>
      <c r="AL172" s="112">
        <v>11</v>
      </c>
      <c r="AM172" s="112"/>
      <c r="AN172" s="112"/>
      <c r="AO172" s="112">
        <v>0</v>
      </c>
      <c r="AP172" s="112"/>
      <c r="AQ172" s="112"/>
      <c r="AR172" s="112">
        <v>0</v>
      </c>
      <c r="AS172" s="112"/>
      <c r="AT172" s="112"/>
      <c r="AU172" s="112">
        <v>19</v>
      </c>
      <c r="AV172" s="112"/>
      <c r="AW172" s="112"/>
      <c r="AX172" s="112">
        <v>19</v>
      </c>
      <c r="AY172" s="112"/>
      <c r="AZ172" s="112"/>
      <c r="BA172" s="112">
        <v>19</v>
      </c>
      <c r="BB172" s="112"/>
      <c r="BC172" s="112"/>
      <c r="BD172" s="112">
        <v>0</v>
      </c>
      <c r="BE172" s="112"/>
      <c r="BF172" s="112"/>
      <c r="BG172" s="112">
        <v>19</v>
      </c>
      <c r="BH172" s="112"/>
      <c r="BI172" s="112"/>
      <c r="BJ172" s="112">
        <v>0</v>
      </c>
      <c r="BK172" s="112"/>
      <c r="BL172" s="112"/>
    </row>
    <row r="173" spans="1:79" s="99" customFormat="1" ht="25.5" customHeight="1" x14ac:dyDescent="0.2">
      <c r="A173" s="89">
        <v>5</v>
      </c>
      <c r="B173" s="90"/>
      <c r="C173" s="90"/>
      <c r="D173" s="92" t="s">
        <v>210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4"/>
      <c r="W173" s="115" t="s">
        <v>173</v>
      </c>
      <c r="X173" s="115"/>
      <c r="Y173" s="115"/>
      <c r="Z173" s="115" t="s">
        <v>173</v>
      </c>
      <c r="AA173" s="115"/>
      <c r="AB173" s="115"/>
      <c r="AC173" s="115"/>
      <c r="AD173" s="115"/>
      <c r="AE173" s="115"/>
      <c r="AF173" s="115"/>
      <c r="AG173" s="115"/>
      <c r="AH173" s="115"/>
      <c r="AI173" s="115" t="s">
        <v>173</v>
      </c>
      <c r="AJ173" s="115"/>
      <c r="AK173" s="115"/>
      <c r="AL173" s="115" t="s">
        <v>173</v>
      </c>
      <c r="AM173" s="115"/>
      <c r="AN173" s="115"/>
      <c r="AO173" s="115"/>
      <c r="AP173" s="115"/>
      <c r="AQ173" s="115"/>
      <c r="AR173" s="115"/>
      <c r="AS173" s="115"/>
      <c r="AT173" s="115"/>
      <c r="AU173" s="115" t="s">
        <v>173</v>
      </c>
      <c r="AV173" s="115"/>
      <c r="AW173" s="115"/>
      <c r="AX173" s="115"/>
      <c r="AY173" s="115"/>
      <c r="AZ173" s="115"/>
      <c r="BA173" s="115" t="s">
        <v>173</v>
      </c>
      <c r="BB173" s="115"/>
      <c r="BC173" s="115"/>
      <c r="BD173" s="115"/>
      <c r="BE173" s="115"/>
      <c r="BF173" s="115"/>
      <c r="BG173" s="115" t="s">
        <v>173</v>
      </c>
      <c r="BH173" s="115"/>
      <c r="BI173" s="115"/>
      <c r="BJ173" s="115"/>
      <c r="BK173" s="115"/>
      <c r="BL173" s="115"/>
    </row>
    <row r="176" spans="1:79" ht="14.25" customHeight="1" x14ac:dyDescent="0.2">
      <c r="A176" s="29" t="s">
        <v>153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4.25" customHeight="1" x14ac:dyDescent="0.2">
      <c r="A177" s="29" t="s">
        <v>240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1:79" ht="15" customHeight="1" x14ac:dyDescent="0.2">
      <c r="A178" s="31" t="s">
        <v>223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1:79" ht="15" customHeight="1" x14ac:dyDescent="0.2">
      <c r="A179" s="27" t="s">
        <v>6</v>
      </c>
      <c r="B179" s="27"/>
      <c r="C179" s="27"/>
      <c r="D179" s="27"/>
      <c r="E179" s="27"/>
      <c r="F179" s="27"/>
      <c r="G179" s="27" t="s">
        <v>126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 t="s">
        <v>13</v>
      </c>
      <c r="U179" s="27"/>
      <c r="V179" s="27"/>
      <c r="W179" s="27"/>
      <c r="X179" s="27"/>
      <c r="Y179" s="27"/>
      <c r="Z179" s="27"/>
      <c r="AA179" s="36" t="s">
        <v>224</v>
      </c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7"/>
      <c r="AP179" s="36" t="s">
        <v>227</v>
      </c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8"/>
      <c r="BE179" s="36" t="s">
        <v>234</v>
      </c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8"/>
    </row>
    <row r="180" spans="1:79" ht="32.1" customHeight="1" x14ac:dyDescent="0.2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 t="s">
        <v>4</v>
      </c>
      <c r="AB180" s="27"/>
      <c r="AC180" s="27"/>
      <c r="AD180" s="27"/>
      <c r="AE180" s="27"/>
      <c r="AF180" s="27" t="s">
        <v>3</v>
      </c>
      <c r="AG180" s="27"/>
      <c r="AH180" s="27"/>
      <c r="AI180" s="27"/>
      <c r="AJ180" s="27"/>
      <c r="AK180" s="27" t="s">
        <v>89</v>
      </c>
      <c r="AL180" s="27"/>
      <c r="AM180" s="27"/>
      <c r="AN180" s="27"/>
      <c r="AO180" s="27"/>
      <c r="AP180" s="27" t="s">
        <v>4</v>
      </c>
      <c r="AQ180" s="27"/>
      <c r="AR180" s="27"/>
      <c r="AS180" s="27"/>
      <c r="AT180" s="27"/>
      <c r="AU180" s="27" t="s">
        <v>3</v>
      </c>
      <c r="AV180" s="27"/>
      <c r="AW180" s="27"/>
      <c r="AX180" s="27"/>
      <c r="AY180" s="27"/>
      <c r="AZ180" s="27" t="s">
        <v>96</v>
      </c>
      <c r="BA180" s="27"/>
      <c r="BB180" s="27"/>
      <c r="BC180" s="27"/>
      <c r="BD180" s="27"/>
      <c r="BE180" s="27" t="s">
        <v>4</v>
      </c>
      <c r="BF180" s="27"/>
      <c r="BG180" s="27"/>
      <c r="BH180" s="27"/>
      <c r="BI180" s="27"/>
      <c r="BJ180" s="27" t="s">
        <v>3</v>
      </c>
      <c r="BK180" s="27"/>
      <c r="BL180" s="27"/>
      <c r="BM180" s="27"/>
      <c r="BN180" s="27"/>
      <c r="BO180" s="27" t="s">
        <v>127</v>
      </c>
      <c r="BP180" s="27"/>
      <c r="BQ180" s="27"/>
      <c r="BR180" s="27"/>
      <c r="BS180" s="27"/>
    </row>
    <row r="181" spans="1:79" ht="15" customHeight="1" x14ac:dyDescent="0.2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3</v>
      </c>
      <c r="U181" s="27"/>
      <c r="V181" s="27"/>
      <c r="W181" s="27"/>
      <c r="X181" s="27"/>
      <c r="Y181" s="27"/>
      <c r="Z181" s="27"/>
      <c r="AA181" s="27">
        <v>4</v>
      </c>
      <c r="AB181" s="27"/>
      <c r="AC181" s="27"/>
      <c r="AD181" s="27"/>
      <c r="AE181" s="27"/>
      <c r="AF181" s="27">
        <v>5</v>
      </c>
      <c r="AG181" s="27"/>
      <c r="AH181" s="27"/>
      <c r="AI181" s="27"/>
      <c r="AJ181" s="27"/>
      <c r="AK181" s="27">
        <v>6</v>
      </c>
      <c r="AL181" s="27"/>
      <c r="AM181" s="27"/>
      <c r="AN181" s="27"/>
      <c r="AO181" s="27"/>
      <c r="AP181" s="27">
        <v>7</v>
      </c>
      <c r="AQ181" s="27"/>
      <c r="AR181" s="27"/>
      <c r="AS181" s="27"/>
      <c r="AT181" s="27"/>
      <c r="AU181" s="27">
        <v>8</v>
      </c>
      <c r="AV181" s="27"/>
      <c r="AW181" s="27"/>
      <c r="AX181" s="27"/>
      <c r="AY181" s="27"/>
      <c r="AZ181" s="27">
        <v>9</v>
      </c>
      <c r="BA181" s="27"/>
      <c r="BB181" s="27"/>
      <c r="BC181" s="27"/>
      <c r="BD181" s="27"/>
      <c r="BE181" s="27">
        <v>10</v>
      </c>
      <c r="BF181" s="27"/>
      <c r="BG181" s="27"/>
      <c r="BH181" s="27"/>
      <c r="BI181" s="27"/>
      <c r="BJ181" s="27">
        <v>11</v>
      </c>
      <c r="BK181" s="27"/>
      <c r="BL181" s="27"/>
      <c r="BM181" s="27"/>
      <c r="BN181" s="27"/>
      <c r="BO181" s="27">
        <v>12</v>
      </c>
      <c r="BP181" s="27"/>
      <c r="BQ181" s="27"/>
      <c r="BR181" s="27"/>
      <c r="BS181" s="27"/>
    </row>
    <row r="182" spans="1:79" s="1" customFormat="1" ht="15" hidden="1" customHeight="1" x14ac:dyDescent="0.2">
      <c r="A182" s="26" t="s">
        <v>69</v>
      </c>
      <c r="B182" s="26"/>
      <c r="C182" s="26"/>
      <c r="D182" s="26"/>
      <c r="E182" s="26"/>
      <c r="F182" s="26"/>
      <c r="G182" s="61" t="s">
        <v>57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 t="s">
        <v>79</v>
      </c>
      <c r="U182" s="61"/>
      <c r="V182" s="61"/>
      <c r="W182" s="61"/>
      <c r="X182" s="61"/>
      <c r="Y182" s="61"/>
      <c r="Z182" s="61"/>
      <c r="AA182" s="30" t="s">
        <v>65</v>
      </c>
      <c r="AB182" s="30"/>
      <c r="AC182" s="30"/>
      <c r="AD182" s="30"/>
      <c r="AE182" s="30"/>
      <c r="AF182" s="30" t="s">
        <v>66</v>
      </c>
      <c r="AG182" s="30"/>
      <c r="AH182" s="30"/>
      <c r="AI182" s="30"/>
      <c r="AJ182" s="30"/>
      <c r="AK182" s="50" t="s">
        <v>122</v>
      </c>
      <c r="AL182" s="50"/>
      <c r="AM182" s="50"/>
      <c r="AN182" s="50"/>
      <c r="AO182" s="50"/>
      <c r="AP182" s="30" t="s">
        <v>67</v>
      </c>
      <c r="AQ182" s="30"/>
      <c r="AR182" s="30"/>
      <c r="AS182" s="30"/>
      <c r="AT182" s="30"/>
      <c r="AU182" s="30" t="s">
        <v>68</v>
      </c>
      <c r="AV182" s="30"/>
      <c r="AW182" s="30"/>
      <c r="AX182" s="30"/>
      <c r="AY182" s="30"/>
      <c r="AZ182" s="50" t="s">
        <v>122</v>
      </c>
      <c r="BA182" s="50"/>
      <c r="BB182" s="50"/>
      <c r="BC182" s="50"/>
      <c r="BD182" s="50"/>
      <c r="BE182" s="30" t="s">
        <v>58</v>
      </c>
      <c r="BF182" s="30"/>
      <c r="BG182" s="30"/>
      <c r="BH182" s="30"/>
      <c r="BI182" s="30"/>
      <c r="BJ182" s="30" t="s">
        <v>59</v>
      </c>
      <c r="BK182" s="30"/>
      <c r="BL182" s="30"/>
      <c r="BM182" s="30"/>
      <c r="BN182" s="30"/>
      <c r="BO182" s="50" t="s">
        <v>122</v>
      </c>
      <c r="BP182" s="50"/>
      <c r="BQ182" s="50"/>
      <c r="BR182" s="50"/>
      <c r="BS182" s="50"/>
      <c r="CA182" s="1" t="s">
        <v>44</v>
      </c>
    </row>
    <row r="183" spans="1:79" s="6" customFormat="1" ht="12.75" customHeight="1" x14ac:dyDescent="0.2">
      <c r="A183" s="85"/>
      <c r="B183" s="85"/>
      <c r="C183" s="85"/>
      <c r="D183" s="85"/>
      <c r="E183" s="85"/>
      <c r="F183" s="85"/>
      <c r="G183" s="118" t="s">
        <v>147</v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9"/>
      <c r="U183" s="119"/>
      <c r="V183" s="119"/>
      <c r="W183" s="119"/>
      <c r="X183" s="119"/>
      <c r="Y183" s="119"/>
      <c r="Z183" s="119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>
        <f>IF(ISNUMBER(AA183),AA183,0)+IF(ISNUMBER(AF183),AF183,0)</f>
        <v>0</v>
      </c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>
        <f>IF(ISNUMBER(AP183),AP183,0)+IF(ISNUMBER(AU183),AU183,0)</f>
        <v>0</v>
      </c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>
        <f>IF(ISNUMBER(BE183),BE183,0)+IF(ISNUMBER(BJ183),BJ183,0)</f>
        <v>0</v>
      </c>
      <c r="BP183" s="116"/>
      <c r="BQ183" s="116"/>
      <c r="BR183" s="116"/>
      <c r="BS183" s="116"/>
      <c r="CA183" s="6" t="s">
        <v>45</v>
      </c>
    </row>
    <row r="185" spans="1:79" ht="13.5" customHeight="1" x14ac:dyDescent="0.2">
      <c r="A185" s="29" t="s">
        <v>256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15" customHeight="1" x14ac:dyDescent="0.2">
      <c r="A186" s="44" t="s">
        <v>223</v>
      </c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</row>
    <row r="187" spans="1:79" ht="15" customHeight="1" x14ac:dyDescent="0.2">
      <c r="A187" s="27" t="s">
        <v>6</v>
      </c>
      <c r="B187" s="27"/>
      <c r="C187" s="27"/>
      <c r="D187" s="27"/>
      <c r="E187" s="27"/>
      <c r="F187" s="27"/>
      <c r="G187" s="27" t="s">
        <v>126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13</v>
      </c>
      <c r="U187" s="27"/>
      <c r="V187" s="27"/>
      <c r="W187" s="27"/>
      <c r="X187" s="27"/>
      <c r="Y187" s="27"/>
      <c r="Z187" s="27"/>
      <c r="AA187" s="36" t="s">
        <v>245</v>
      </c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7"/>
      <c r="AP187" s="36" t="s">
        <v>250</v>
      </c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8"/>
    </row>
    <row r="188" spans="1:79" ht="32.1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 t="s">
        <v>4</v>
      </c>
      <c r="AB188" s="27"/>
      <c r="AC188" s="27"/>
      <c r="AD188" s="27"/>
      <c r="AE188" s="27"/>
      <c r="AF188" s="27" t="s">
        <v>3</v>
      </c>
      <c r="AG188" s="27"/>
      <c r="AH188" s="27"/>
      <c r="AI188" s="27"/>
      <c r="AJ188" s="27"/>
      <c r="AK188" s="27" t="s">
        <v>89</v>
      </c>
      <c r="AL188" s="27"/>
      <c r="AM188" s="27"/>
      <c r="AN188" s="27"/>
      <c r="AO188" s="27"/>
      <c r="AP188" s="27" t="s">
        <v>4</v>
      </c>
      <c r="AQ188" s="27"/>
      <c r="AR188" s="27"/>
      <c r="AS188" s="27"/>
      <c r="AT188" s="27"/>
      <c r="AU188" s="27" t="s">
        <v>3</v>
      </c>
      <c r="AV188" s="27"/>
      <c r="AW188" s="27"/>
      <c r="AX188" s="27"/>
      <c r="AY188" s="27"/>
      <c r="AZ188" s="27" t="s">
        <v>96</v>
      </c>
      <c r="BA188" s="27"/>
      <c r="BB188" s="27"/>
      <c r="BC188" s="27"/>
      <c r="BD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/>
      <c r="AA189" s="27">
        <v>4</v>
      </c>
      <c r="AB189" s="27"/>
      <c r="AC189" s="27"/>
      <c r="AD189" s="27"/>
      <c r="AE189" s="27"/>
      <c r="AF189" s="27">
        <v>5</v>
      </c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>
        <v>7</v>
      </c>
      <c r="AQ189" s="27"/>
      <c r="AR189" s="27"/>
      <c r="AS189" s="27"/>
      <c r="AT189" s="27"/>
      <c r="AU189" s="27">
        <v>8</v>
      </c>
      <c r="AV189" s="27"/>
      <c r="AW189" s="27"/>
      <c r="AX189" s="27"/>
      <c r="AY189" s="27"/>
      <c r="AZ189" s="27">
        <v>9</v>
      </c>
      <c r="BA189" s="27"/>
      <c r="BB189" s="27"/>
      <c r="BC189" s="27"/>
      <c r="BD189" s="27"/>
    </row>
    <row r="190" spans="1:79" s="1" customFormat="1" ht="12" hidden="1" customHeight="1" x14ac:dyDescent="0.2">
      <c r="A190" s="26" t="s">
        <v>69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 t="s">
        <v>79</v>
      </c>
      <c r="U190" s="61"/>
      <c r="V190" s="61"/>
      <c r="W190" s="61"/>
      <c r="X190" s="61"/>
      <c r="Y190" s="61"/>
      <c r="Z190" s="61"/>
      <c r="AA190" s="30" t="s">
        <v>60</v>
      </c>
      <c r="AB190" s="30"/>
      <c r="AC190" s="30"/>
      <c r="AD190" s="30"/>
      <c r="AE190" s="30"/>
      <c r="AF190" s="30" t="s">
        <v>61</v>
      </c>
      <c r="AG190" s="30"/>
      <c r="AH190" s="30"/>
      <c r="AI190" s="30"/>
      <c r="AJ190" s="30"/>
      <c r="AK190" s="50" t="s">
        <v>122</v>
      </c>
      <c r="AL190" s="50"/>
      <c r="AM190" s="50"/>
      <c r="AN190" s="50"/>
      <c r="AO190" s="50"/>
      <c r="AP190" s="30" t="s">
        <v>62</v>
      </c>
      <c r="AQ190" s="30"/>
      <c r="AR190" s="30"/>
      <c r="AS190" s="30"/>
      <c r="AT190" s="30"/>
      <c r="AU190" s="30" t="s">
        <v>63</v>
      </c>
      <c r="AV190" s="30"/>
      <c r="AW190" s="30"/>
      <c r="AX190" s="30"/>
      <c r="AY190" s="30"/>
      <c r="AZ190" s="50" t="s">
        <v>122</v>
      </c>
      <c r="BA190" s="50"/>
      <c r="BB190" s="50"/>
      <c r="BC190" s="50"/>
      <c r="BD190" s="50"/>
      <c r="CA190" s="1" t="s">
        <v>46</v>
      </c>
    </row>
    <row r="191" spans="1:79" s="6" customFormat="1" x14ac:dyDescent="0.2">
      <c r="A191" s="85"/>
      <c r="B191" s="85"/>
      <c r="C191" s="85"/>
      <c r="D191" s="85"/>
      <c r="E191" s="85"/>
      <c r="F191" s="85"/>
      <c r="G191" s="118" t="s">
        <v>147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9"/>
      <c r="U191" s="119"/>
      <c r="V191" s="119"/>
      <c r="W191" s="119"/>
      <c r="X191" s="119"/>
      <c r="Y191" s="119"/>
      <c r="Z191" s="119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>
        <f>IF(ISNUMBER(AA191),AA191,0)+IF(ISNUMBER(AF191),AF191,0)</f>
        <v>0</v>
      </c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>
        <f>IF(ISNUMBER(AP191),AP191,0)+IF(ISNUMBER(AU191),AU191,0)</f>
        <v>0</v>
      </c>
      <c r="BA191" s="116"/>
      <c r="BB191" s="116"/>
      <c r="BC191" s="116"/>
      <c r="BD191" s="116"/>
      <c r="CA191" s="6" t="s">
        <v>47</v>
      </c>
    </row>
    <row r="194" spans="1:79" ht="14.25" customHeight="1" x14ac:dyDescent="0.2">
      <c r="A194" s="29" t="s">
        <v>257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</row>
    <row r="195" spans="1:79" ht="15" customHeight="1" x14ac:dyDescent="0.2">
      <c r="A195" s="44" t="s">
        <v>223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</row>
    <row r="196" spans="1:79" ht="23.1" customHeight="1" x14ac:dyDescent="0.2">
      <c r="A196" s="27" t="s">
        <v>128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54" t="s">
        <v>129</v>
      </c>
      <c r="O196" s="55"/>
      <c r="P196" s="55"/>
      <c r="Q196" s="55"/>
      <c r="R196" s="55"/>
      <c r="S196" s="55"/>
      <c r="T196" s="55"/>
      <c r="U196" s="56"/>
      <c r="V196" s="54" t="s">
        <v>130</v>
      </c>
      <c r="W196" s="55"/>
      <c r="X196" s="55"/>
      <c r="Y196" s="55"/>
      <c r="Z196" s="56"/>
      <c r="AA196" s="27" t="s">
        <v>224</v>
      </c>
      <c r="AB196" s="27"/>
      <c r="AC196" s="27"/>
      <c r="AD196" s="27"/>
      <c r="AE196" s="27"/>
      <c r="AF196" s="27"/>
      <c r="AG196" s="27"/>
      <c r="AH196" s="27"/>
      <c r="AI196" s="27"/>
      <c r="AJ196" s="27" t="s">
        <v>227</v>
      </c>
      <c r="AK196" s="27"/>
      <c r="AL196" s="27"/>
      <c r="AM196" s="27"/>
      <c r="AN196" s="27"/>
      <c r="AO196" s="27"/>
      <c r="AP196" s="27"/>
      <c r="AQ196" s="27"/>
      <c r="AR196" s="27"/>
      <c r="AS196" s="27" t="s">
        <v>234</v>
      </c>
      <c r="AT196" s="27"/>
      <c r="AU196" s="27"/>
      <c r="AV196" s="27"/>
      <c r="AW196" s="27"/>
      <c r="AX196" s="27"/>
      <c r="AY196" s="27"/>
      <c r="AZ196" s="27"/>
      <c r="BA196" s="27"/>
      <c r="BB196" s="27" t="s">
        <v>245</v>
      </c>
      <c r="BC196" s="27"/>
      <c r="BD196" s="27"/>
      <c r="BE196" s="27"/>
      <c r="BF196" s="27"/>
      <c r="BG196" s="27"/>
      <c r="BH196" s="27"/>
      <c r="BI196" s="27"/>
      <c r="BJ196" s="27"/>
      <c r="BK196" s="27" t="s">
        <v>250</v>
      </c>
      <c r="BL196" s="27"/>
      <c r="BM196" s="27"/>
      <c r="BN196" s="27"/>
      <c r="BO196" s="27"/>
      <c r="BP196" s="27"/>
      <c r="BQ196" s="27"/>
      <c r="BR196" s="27"/>
      <c r="BS196" s="27"/>
    </row>
    <row r="197" spans="1:79" ht="95.25" customHeight="1" x14ac:dyDescent="0.2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57"/>
      <c r="O197" s="58"/>
      <c r="P197" s="58"/>
      <c r="Q197" s="58"/>
      <c r="R197" s="58"/>
      <c r="S197" s="58"/>
      <c r="T197" s="58"/>
      <c r="U197" s="59"/>
      <c r="V197" s="57"/>
      <c r="W197" s="58"/>
      <c r="X197" s="58"/>
      <c r="Y197" s="58"/>
      <c r="Z197" s="59"/>
      <c r="AA197" s="74" t="s">
        <v>133</v>
      </c>
      <c r="AB197" s="74"/>
      <c r="AC197" s="74"/>
      <c r="AD197" s="74"/>
      <c r="AE197" s="74"/>
      <c r="AF197" s="74" t="s">
        <v>134</v>
      </c>
      <c r="AG197" s="74"/>
      <c r="AH197" s="74"/>
      <c r="AI197" s="74"/>
      <c r="AJ197" s="74" t="s">
        <v>133</v>
      </c>
      <c r="AK197" s="74"/>
      <c r="AL197" s="74"/>
      <c r="AM197" s="74"/>
      <c r="AN197" s="74"/>
      <c r="AO197" s="74" t="s">
        <v>134</v>
      </c>
      <c r="AP197" s="74"/>
      <c r="AQ197" s="74"/>
      <c r="AR197" s="74"/>
      <c r="AS197" s="74" t="s">
        <v>133</v>
      </c>
      <c r="AT197" s="74"/>
      <c r="AU197" s="74"/>
      <c r="AV197" s="74"/>
      <c r="AW197" s="74"/>
      <c r="AX197" s="74" t="s">
        <v>134</v>
      </c>
      <c r="AY197" s="74"/>
      <c r="AZ197" s="74"/>
      <c r="BA197" s="74"/>
      <c r="BB197" s="74" t="s">
        <v>133</v>
      </c>
      <c r="BC197" s="74"/>
      <c r="BD197" s="74"/>
      <c r="BE197" s="74"/>
      <c r="BF197" s="74"/>
      <c r="BG197" s="74" t="s">
        <v>134</v>
      </c>
      <c r="BH197" s="74"/>
      <c r="BI197" s="74"/>
      <c r="BJ197" s="74"/>
      <c r="BK197" s="74" t="s">
        <v>133</v>
      </c>
      <c r="BL197" s="74"/>
      <c r="BM197" s="74"/>
      <c r="BN197" s="74"/>
      <c r="BO197" s="74"/>
      <c r="BP197" s="74" t="s">
        <v>134</v>
      </c>
      <c r="BQ197" s="74"/>
      <c r="BR197" s="74"/>
      <c r="BS197" s="74"/>
    </row>
    <row r="198" spans="1:79" ht="15" customHeight="1" x14ac:dyDescent="0.2">
      <c r="A198" s="27">
        <v>1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36">
        <v>2</v>
      </c>
      <c r="O198" s="37"/>
      <c r="P198" s="37"/>
      <c r="Q198" s="37"/>
      <c r="R198" s="37"/>
      <c r="S198" s="37"/>
      <c r="T198" s="37"/>
      <c r="U198" s="38"/>
      <c r="V198" s="27">
        <v>3</v>
      </c>
      <c r="W198" s="27"/>
      <c r="X198" s="27"/>
      <c r="Y198" s="27"/>
      <c r="Z198" s="27"/>
      <c r="AA198" s="27">
        <v>4</v>
      </c>
      <c r="AB198" s="27"/>
      <c r="AC198" s="27"/>
      <c r="AD198" s="27"/>
      <c r="AE198" s="27"/>
      <c r="AF198" s="27">
        <v>5</v>
      </c>
      <c r="AG198" s="27"/>
      <c r="AH198" s="27"/>
      <c r="AI198" s="27"/>
      <c r="AJ198" s="27">
        <v>6</v>
      </c>
      <c r="AK198" s="27"/>
      <c r="AL198" s="27"/>
      <c r="AM198" s="27"/>
      <c r="AN198" s="27"/>
      <c r="AO198" s="27">
        <v>7</v>
      </c>
      <c r="AP198" s="27"/>
      <c r="AQ198" s="27"/>
      <c r="AR198" s="27"/>
      <c r="AS198" s="27">
        <v>8</v>
      </c>
      <c r="AT198" s="27"/>
      <c r="AU198" s="27"/>
      <c r="AV198" s="27"/>
      <c r="AW198" s="27"/>
      <c r="AX198" s="27">
        <v>9</v>
      </c>
      <c r="AY198" s="27"/>
      <c r="AZ198" s="27"/>
      <c r="BA198" s="27"/>
      <c r="BB198" s="27">
        <v>10</v>
      </c>
      <c r="BC198" s="27"/>
      <c r="BD198" s="27"/>
      <c r="BE198" s="27"/>
      <c r="BF198" s="27"/>
      <c r="BG198" s="27">
        <v>11</v>
      </c>
      <c r="BH198" s="27"/>
      <c r="BI198" s="27"/>
      <c r="BJ198" s="27"/>
      <c r="BK198" s="27">
        <v>12</v>
      </c>
      <c r="BL198" s="27"/>
      <c r="BM198" s="27"/>
      <c r="BN198" s="27"/>
      <c r="BO198" s="27"/>
      <c r="BP198" s="27">
        <v>13</v>
      </c>
      <c r="BQ198" s="27"/>
      <c r="BR198" s="27"/>
      <c r="BS198" s="27"/>
    </row>
    <row r="199" spans="1:79" s="1" customFormat="1" ht="12" hidden="1" customHeight="1" x14ac:dyDescent="0.2">
      <c r="A199" s="61" t="s">
        <v>146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26" t="s">
        <v>131</v>
      </c>
      <c r="O199" s="26"/>
      <c r="P199" s="26"/>
      <c r="Q199" s="26"/>
      <c r="R199" s="26"/>
      <c r="S199" s="26"/>
      <c r="T199" s="26"/>
      <c r="U199" s="26"/>
      <c r="V199" s="26" t="s">
        <v>132</v>
      </c>
      <c r="W199" s="26"/>
      <c r="X199" s="26"/>
      <c r="Y199" s="26"/>
      <c r="Z199" s="26"/>
      <c r="AA199" s="30" t="s">
        <v>65</v>
      </c>
      <c r="AB199" s="30"/>
      <c r="AC199" s="30"/>
      <c r="AD199" s="30"/>
      <c r="AE199" s="30"/>
      <c r="AF199" s="30" t="s">
        <v>66</v>
      </c>
      <c r="AG199" s="30"/>
      <c r="AH199" s="30"/>
      <c r="AI199" s="30"/>
      <c r="AJ199" s="30" t="s">
        <v>67</v>
      </c>
      <c r="AK199" s="30"/>
      <c r="AL199" s="30"/>
      <c r="AM199" s="30"/>
      <c r="AN199" s="30"/>
      <c r="AO199" s="30" t="s">
        <v>68</v>
      </c>
      <c r="AP199" s="30"/>
      <c r="AQ199" s="30"/>
      <c r="AR199" s="30"/>
      <c r="AS199" s="30" t="s">
        <v>58</v>
      </c>
      <c r="AT199" s="30"/>
      <c r="AU199" s="30"/>
      <c r="AV199" s="30"/>
      <c r="AW199" s="30"/>
      <c r="AX199" s="30" t="s">
        <v>59</v>
      </c>
      <c r="AY199" s="30"/>
      <c r="AZ199" s="30"/>
      <c r="BA199" s="30"/>
      <c r="BB199" s="30" t="s">
        <v>60</v>
      </c>
      <c r="BC199" s="30"/>
      <c r="BD199" s="30"/>
      <c r="BE199" s="30"/>
      <c r="BF199" s="30"/>
      <c r="BG199" s="30" t="s">
        <v>61</v>
      </c>
      <c r="BH199" s="30"/>
      <c r="BI199" s="30"/>
      <c r="BJ199" s="30"/>
      <c r="BK199" s="30" t="s">
        <v>62</v>
      </c>
      <c r="BL199" s="30"/>
      <c r="BM199" s="30"/>
      <c r="BN199" s="30"/>
      <c r="BO199" s="30"/>
      <c r="BP199" s="30" t="s">
        <v>63</v>
      </c>
      <c r="BQ199" s="30"/>
      <c r="BR199" s="30"/>
      <c r="BS199" s="30"/>
      <c r="CA199" s="1" t="s">
        <v>48</v>
      </c>
    </row>
    <row r="200" spans="1:79" s="6" customFormat="1" ht="12.75" customHeight="1" x14ac:dyDescent="0.2">
      <c r="A200" s="118" t="s">
        <v>147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86"/>
      <c r="O200" s="87"/>
      <c r="P200" s="87"/>
      <c r="Q200" s="87"/>
      <c r="R200" s="87"/>
      <c r="S200" s="87"/>
      <c r="T200" s="87"/>
      <c r="U200" s="88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1"/>
      <c r="BQ200" s="122"/>
      <c r="BR200" s="122"/>
      <c r="BS200" s="123"/>
      <c r="CA200" s="6" t="s">
        <v>49</v>
      </c>
    </row>
    <row r="203" spans="1:79" ht="35.25" customHeight="1" x14ac:dyDescent="0.2">
      <c r="A203" s="29" t="s">
        <v>258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 x14ac:dyDescent="0.2">
      <c r="A204" s="124" t="s">
        <v>336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</row>
    <row r="205" spans="1:79" ht="15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28.5" customHeight="1" x14ac:dyDescent="0.2">
      <c r="A207" s="34" t="s">
        <v>241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</row>
    <row r="208" spans="1:79" ht="14.25" customHeight="1" x14ac:dyDescent="0.2">
      <c r="A208" s="29" t="s">
        <v>225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</row>
    <row r="209" spans="1:79" ht="15" customHeight="1" x14ac:dyDescent="0.2">
      <c r="A209" s="31" t="s">
        <v>223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</row>
    <row r="210" spans="1:79" ht="42.95" customHeight="1" x14ac:dyDescent="0.2">
      <c r="A210" s="74" t="s">
        <v>135</v>
      </c>
      <c r="B210" s="74"/>
      <c r="C210" s="74"/>
      <c r="D210" s="74"/>
      <c r="E210" s="74"/>
      <c r="F210" s="74"/>
      <c r="G210" s="27" t="s">
        <v>19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 t="s">
        <v>15</v>
      </c>
      <c r="U210" s="27"/>
      <c r="V210" s="27"/>
      <c r="W210" s="27"/>
      <c r="X210" s="27"/>
      <c r="Y210" s="27"/>
      <c r="Z210" s="27" t="s">
        <v>14</v>
      </c>
      <c r="AA210" s="27"/>
      <c r="AB210" s="27"/>
      <c r="AC210" s="27"/>
      <c r="AD210" s="27"/>
      <c r="AE210" s="27" t="s">
        <v>136</v>
      </c>
      <c r="AF210" s="27"/>
      <c r="AG210" s="27"/>
      <c r="AH210" s="27"/>
      <c r="AI210" s="27"/>
      <c r="AJ210" s="27"/>
      <c r="AK210" s="27" t="s">
        <v>137</v>
      </c>
      <c r="AL210" s="27"/>
      <c r="AM210" s="27"/>
      <c r="AN210" s="27"/>
      <c r="AO210" s="27"/>
      <c r="AP210" s="27"/>
      <c r="AQ210" s="27" t="s">
        <v>138</v>
      </c>
      <c r="AR210" s="27"/>
      <c r="AS210" s="27"/>
      <c r="AT210" s="27"/>
      <c r="AU210" s="27"/>
      <c r="AV210" s="27"/>
      <c r="AW210" s="27" t="s">
        <v>98</v>
      </c>
      <c r="AX210" s="27"/>
      <c r="AY210" s="27"/>
      <c r="AZ210" s="27"/>
      <c r="BA210" s="27"/>
      <c r="BB210" s="27"/>
      <c r="BC210" s="27"/>
      <c r="BD210" s="27"/>
      <c r="BE210" s="27"/>
      <c r="BF210" s="27"/>
      <c r="BG210" s="27" t="s">
        <v>139</v>
      </c>
      <c r="BH210" s="27"/>
      <c r="BI210" s="27"/>
      <c r="BJ210" s="27"/>
      <c r="BK210" s="27"/>
      <c r="BL210" s="27"/>
    </row>
    <row r="211" spans="1:79" ht="39.950000000000003" customHeight="1" x14ac:dyDescent="0.2">
      <c r="A211" s="74"/>
      <c r="B211" s="74"/>
      <c r="C211" s="74"/>
      <c r="D211" s="74"/>
      <c r="E211" s="74"/>
      <c r="F211" s="74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 t="s">
        <v>17</v>
      </c>
      <c r="AX211" s="27"/>
      <c r="AY211" s="27"/>
      <c r="AZ211" s="27"/>
      <c r="BA211" s="27"/>
      <c r="BB211" s="27" t="s">
        <v>16</v>
      </c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79" ht="15" customHeight="1" x14ac:dyDescent="0.2">
      <c r="A212" s="27">
        <v>1</v>
      </c>
      <c r="B212" s="27"/>
      <c r="C212" s="27"/>
      <c r="D212" s="27"/>
      <c r="E212" s="27"/>
      <c r="F212" s="27"/>
      <c r="G212" s="27">
        <v>2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>
        <v>3</v>
      </c>
      <c r="U212" s="27"/>
      <c r="V212" s="27"/>
      <c r="W212" s="27"/>
      <c r="X212" s="27"/>
      <c r="Y212" s="27"/>
      <c r="Z212" s="27">
        <v>4</v>
      </c>
      <c r="AA212" s="27"/>
      <c r="AB212" s="27"/>
      <c r="AC212" s="27"/>
      <c r="AD212" s="27"/>
      <c r="AE212" s="27">
        <v>5</v>
      </c>
      <c r="AF212" s="27"/>
      <c r="AG212" s="27"/>
      <c r="AH212" s="27"/>
      <c r="AI212" s="27"/>
      <c r="AJ212" s="27"/>
      <c r="AK212" s="27">
        <v>6</v>
      </c>
      <c r="AL212" s="27"/>
      <c r="AM212" s="27"/>
      <c r="AN212" s="27"/>
      <c r="AO212" s="27"/>
      <c r="AP212" s="27"/>
      <c r="AQ212" s="27">
        <v>7</v>
      </c>
      <c r="AR212" s="27"/>
      <c r="AS212" s="27"/>
      <c r="AT212" s="27"/>
      <c r="AU212" s="27"/>
      <c r="AV212" s="27"/>
      <c r="AW212" s="27">
        <v>8</v>
      </c>
      <c r="AX212" s="27"/>
      <c r="AY212" s="27"/>
      <c r="AZ212" s="27"/>
      <c r="BA212" s="27"/>
      <c r="BB212" s="27">
        <v>9</v>
      </c>
      <c r="BC212" s="27"/>
      <c r="BD212" s="27"/>
      <c r="BE212" s="27"/>
      <c r="BF212" s="27"/>
      <c r="BG212" s="27">
        <v>10</v>
      </c>
      <c r="BH212" s="27"/>
      <c r="BI212" s="27"/>
      <c r="BJ212" s="27"/>
      <c r="BK212" s="27"/>
      <c r="BL212" s="27"/>
    </row>
    <row r="213" spans="1:79" s="1" customFormat="1" ht="12" hidden="1" customHeight="1" x14ac:dyDescent="0.2">
      <c r="A213" s="26" t="s">
        <v>64</v>
      </c>
      <c r="B213" s="26"/>
      <c r="C213" s="26"/>
      <c r="D213" s="26"/>
      <c r="E213" s="26"/>
      <c r="F213" s="26"/>
      <c r="G213" s="61" t="s">
        <v>57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30" t="s">
        <v>80</v>
      </c>
      <c r="U213" s="30"/>
      <c r="V213" s="30"/>
      <c r="W213" s="30"/>
      <c r="X213" s="30"/>
      <c r="Y213" s="30"/>
      <c r="Z213" s="30" t="s">
        <v>81</v>
      </c>
      <c r="AA213" s="30"/>
      <c r="AB213" s="30"/>
      <c r="AC213" s="30"/>
      <c r="AD213" s="30"/>
      <c r="AE213" s="30" t="s">
        <v>82</v>
      </c>
      <c r="AF213" s="30"/>
      <c r="AG213" s="30"/>
      <c r="AH213" s="30"/>
      <c r="AI213" s="30"/>
      <c r="AJ213" s="30"/>
      <c r="AK213" s="30" t="s">
        <v>83</v>
      </c>
      <c r="AL213" s="30"/>
      <c r="AM213" s="30"/>
      <c r="AN213" s="30"/>
      <c r="AO213" s="30"/>
      <c r="AP213" s="30"/>
      <c r="AQ213" s="78" t="s">
        <v>99</v>
      </c>
      <c r="AR213" s="30"/>
      <c r="AS213" s="30"/>
      <c r="AT213" s="30"/>
      <c r="AU213" s="30"/>
      <c r="AV213" s="30"/>
      <c r="AW213" s="30" t="s">
        <v>84</v>
      </c>
      <c r="AX213" s="30"/>
      <c r="AY213" s="30"/>
      <c r="AZ213" s="30"/>
      <c r="BA213" s="30"/>
      <c r="BB213" s="30" t="s">
        <v>85</v>
      </c>
      <c r="BC213" s="30"/>
      <c r="BD213" s="30"/>
      <c r="BE213" s="30"/>
      <c r="BF213" s="30"/>
      <c r="BG213" s="78" t="s">
        <v>100</v>
      </c>
      <c r="BH213" s="30"/>
      <c r="BI213" s="30"/>
      <c r="BJ213" s="30"/>
      <c r="BK213" s="30"/>
      <c r="BL213" s="30"/>
      <c r="CA213" s="1" t="s">
        <v>50</v>
      </c>
    </row>
    <row r="214" spans="1:79" s="6" customFormat="1" ht="12.75" customHeight="1" x14ac:dyDescent="0.2">
      <c r="A214" s="85"/>
      <c r="B214" s="85"/>
      <c r="C214" s="85"/>
      <c r="D214" s="85"/>
      <c r="E214" s="85"/>
      <c r="F214" s="85"/>
      <c r="G214" s="118" t="s">
        <v>147</v>
      </c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>
        <f>IF(ISNUMBER(AK214),AK214,0)-IF(ISNUMBER(AE214),AE214,0)</f>
        <v>0</v>
      </c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>
        <f>IF(ISNUMBER(Z214),Z214,0)+IF(ISNUMBER(AK214),AK214,0)</f>
        <v>0</v>
      </c>
      <c r="BH214" s="116"/>
      <c r="BI214" s="116"/>
      <c r="BJ214" s="116"/>
      <c r="BK214" s="116"/>
      <c r="BL214" s="116"/>
      <c r="CA214" s="6" t="s">
        <v>51</v>
      </c>
    </row>
    <row r="216" spans="1:79" ht="14.25" customHeight="1" x14ac:dyDescent="0.2">
      <c r="A216" s="29" t="s">
        <v>242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31" t="s">
        <v>223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18" customHeight="1" x14ac:dyDescent="0.2">
      <c r="A218" s="27" t="s">
        <v>135</v>
      </c>
      <c r="B218" s="27"/>
      <c r="C218" s="27"/>
      <c r="D218" s="27"/>
      <c r="E218" s="27"/>
      <c r="F218" s="27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 t="s">
        <v>229</v>
      </c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 t="s">
        <v>239</v>
      </c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79" ht="42.95" customHeight="1" x14ac:dyDescent="0.2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 t="s">
        <v>140</v>
      </c>
      <c r="R219" s="27"/>
      <c r="S219" s="27"/>
      <c r="T219" s="27"/>
      <c r="U219" s="27"/>
      <c r="V219" s="74" t="s">
        <v>141</v>
      </c>
      <c r="W219" s="74"/>
      <c r="X219" s="74"/>
      <c r="Y219" s="74"/>
      <c r="Z219" s="27" t="s">
        <v>142</v>
      </c>
      <c r="AA219" s="27"/>
      <c r="AB219" s="27"/>
      <c r="AC219" s="27"/>
      <c r="AD219" s="27"/>
      <c r="AE219" s="27"/>
      <c r="AF219" s="27"/>
      <c r="AG219" s="27"/>
      <c r="AH219" s="27"/>
      <c r="AI219" s="27"/>
      <c r="AJ219" s="27" t="s">
        <v>143</v>
      </c>
      <c r="AK219" s="27"/>
      <c r="AL219" s="27"/>
      <c r="AM219" s="27"/>
      <c r="AN219" s="27"/>
      <c r="AO219" s="27" t="s">
        <v>20</v>
      </c>
      <c r="AP219" s="27"/>
      <c r="AQ219" s="27"/>
      <c r="AR219" s="27"/>
      <c r="AS219" s="27"/>
      <c r="AT219" s="74" t="s">
        <v>144</v>
      </c>
      <c r="AU219" s="74"/>
      <c r="AV219" s="74"/>
      <c r="AW219" s="74"/>
      <c r="AX219" s="27" t="s">
        <v>142</v>
      </c>
      <c r="AY219" s="27"/>
      <c r="AZ219" s="27"/>
      <c r="BA219" s="27"/>
      <c r="BB219" s="27"/>
      <c r="BC219" s="27"/>
      <c r="BD219" s="27"/>
      <c r="BE219" s="27"/>
      <c r="BF219" s="27"/>
      <c r="BG219" s="27"/>
      <c r="BH219" s="27" t="s">
        <v>145</v>
      </c>
      <c r="BI219" s="27"/>
      <c r="BJ219" s="27"/>
      <c r="BK219" s="27"/>
      <c r="BL219" s="27"/>
    </row>
    <row r="220" spans="1:79" ht="63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74"/>
      <c r="W220" s="74"/>
      <c r="X220" s="74"/>
      <c r="Y220" s="74"/>
      <c r="Z220" s="27" t="s">
        <v>17</v>
      </c>
      <c r="AA220" s="27"/>
      <c r="AB220" s="27"/>
      <c r="AC220" s="27"/>
      <c r="AD220" s="27"/>
      <c r="AE220" s="27" t="s">
        <v>16</v>
      </c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74"/>
      <c r="AU220" s="74"/>
      <c r="AV220" s="74"/>
      <c r="AW220" s="74"/>
      <c r="AX220" s="27" t="s">
        <v>17</v>
      </c>
      <c r="AY220" s="27"/>
      <c r="AZ220" s="27"/>
      <c r="BA220" s="27"/>
      <c r="BB220" s="27"/>
      <c r="BC220" s="27" t="s">
        <v>16</v>
      </c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79" ht="15" customHeight="1" x14ac:dyDescent="0.2">
      <c r="A221" s="27">
        <v>1</v>
      </c>
      <c r="B221" s="27"/>
      <c r="C221" s="27"/>
      <c r="D221" s="27"/>
      <c r="E221" s="27"/>
      <c r="F221" s="27"/>
      <c r="G221" s="27">
        <v>2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>
        <v>3</v>
      </c>
      <c r="R221" s="27"/>
      <c r="S221" s="27"/>
      <c r="T221" s="27"/>
      <c r="U221" s="27"/>
      <c r="V221" s="27">
        <v>4</v>
      </c>
      <c r="W221" s="27"/>
      <c r="X221" s="27"/>
      <c r="Y221" s="27"/>
      <c r="Z221" s="27">
        <v>5</v>
      </c>
      <c r="AA221" s="27"/>
      <c r="AB221" s="27"/>
      <c r="AC221" s="27"/>
      <c r="AD221" s="27"/>
      <c r="AE221" s="27">
        <v>6</v>
      </c>
      <c r="AF221" s="27"/>
      <c r="AG221" s="27"/>
      <c r="AH221" s="27"/>
      <c r="AI221" s="27"/>
      <c r="AJ221" s="27">
        <v>7</v>
      </c>
      <c r="AK221" s="27"/>
      <c r="AL221" s="27"/>
      <c r="AM221" s="27"/>
      <c r="AN221" s="27"/>
      <c r="AO221" s="27">
        <v>8</v>
      </c>
      <c r="AP221" s="27"/>
      <c r="AQ221" s="27"/>
      <c r="AR221" s="27"/>
      <c r="AS221" s="27"/>
      <c r="AT221" s="27">
        <v>9</v>
      </c>
      <c r="AU221" s="27"/>
      <c r="AV221" s="27"/>
      <c r="AW221" s="27"/>
      <c r="AX221" s="27">
        <v>10</v>
      </c>
      <c r="AY221" s="27"/>
      <c r="AZ221" s="27"/>
      <c r="BA221" s="27"/>
      <c r="BB221" s="27"/>
      <c r="BC221" s="27">
        <v>11</v>
      </c>
      <c r="BD221" s="27"/>
      <c r="BE221" s="27"/>
      <c r="BF221" s="27"/>
      <c r="BG221" s="27"/>
      <c r="BH221" s="27">
        <v>12</v>
      </c>
      <c r="BI221" s="27"/>
      <c r="BJ221" s="27"/>
      <c r="BK221" s="27"/>
      <c r="BL221" s="27"/>
    </row>
    <row r="222" spans="1:79" s="1" customFormat="1" ht="12" hidden="1" customHeight="1" x14ac:dyDescent="0.2">
      <c r="A222" s="26" t="s">
        <v>64</v>
      </c>
      <c r="B222" s="26"/>
      <c r="C222" s="26"/>
      <c r="D222" s="26"/>
      <c r="E222" s="26"/>
      <c r="F222" s="26"/>
      <c r="G222" s="61" t="s">
        <v>57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30" t="s">
        <v>80</v>
      </c>
      <c r="R222" s="30"/>
      <c r="S222" s="30"/>
      <c r="T222" s="30"/>
      <c r="U222" s="30"/>
      <c r="V222" s="30" t="s">
        <v>81</v>
      </c>
      <c r="W222" s="30"/>
      <c r="X222" s="30"/>
      <c r="Y222" s="30"/>
      <c r="Z222" s="30" t="s">
        <v>82</v>
      </c>
      <c r="AA222" s="30"/>
      <c r="AB222" s="30"/>
      <c r="AC222" s="30"/>
      <c r="AD222" s="30"/>
      <c r="AE222" s="30" t="s">
        <v>83</v>
      </c>
      <c r="AF222" s="30"/>
      <c r="AG222" s="30"/>
      <c r="AH222" s="30"/>
      <c r="AI222" s="30"/>
      <c r="AJ222" s="78" t="s">
        <v>101</v>
      </c>
      <c r="AK222" s="30"/>
      <c r="AL222" s="30"/>
      <c r="AM222" s="30"/>
      <c r="AN222" s="30"/>
      <c r="AO222" s="30" t="s">
        <v>84</v>
      </c>
      <c r="AP222" s="30"/>
      <c r="AQ222" s="30"/>
      <c r="AR222" s="30"/>
      <c r="AS222" s="30"/>
      <c r="AT222" s="78" t="s">
        <v>102</v>
      </c>
      <c r="AU222" s="30"/>
      <c r="AV222" s="30"/>
      <c r="AW222" s="30"/>
      <c r="AX222" s="30" t="s">
        <v>85</v>
      </c>
      <c r="AY222" s="30"/>
      <c r="AZ222" s="30"/>
      <c r="BA222" s="30"/>
      <c r="BB222" s="30"/>
      <c r="BC222" s="30" t="s">
        <v>86</v>
      </c>
      <c r="BD222" s="30"/>
      <c r="BE222" s="30"/>
      <c r="BF222" s="30"/>
      <c r="BG222" s="30"/>
      <c r="BH222" s="78" t="s">
        <v>101</v>
      </c>
      <c r="BI222" s="30"/>
      <c r="BJ222" s="30"/>
      <c r="BK222" s="30"/>
      <c r="BL222" s="30"/>
      <c r="CA222" s="1" t="s">
        <v>52</v>
      </c>
    </row>
    <row r="223" spans="1:79" s="99" customFormat="1" ht="12.75" customHeight="1" x14ac:dyDescent="0.2">
      <c r="A223" s="110">
        <v>2111</v>
      </c>
      <c r="B223" s="110"/>
      <c r="C223" s="110"/>
      <c r="D223" s="110"/>
      <c r="E223" s="110"/>
      <c r="F223" s="110"/>
      <c r="G223" s="92" t="s">
        <v>176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1415040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1415040</v>
      </c>
      <c r="AK223" s="117"/>
      <c r="AL223" s="117"/>
      <c r="AM223" s="117"/>
      <c r="AN223" s="117"/>
      <c r="AO223" s="117">
        <v>2800000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2800000</v>
      </c>
      <c r="BI223" s="117"/>
      <c r="BJ223" s="117"/>
      <c r="BK223" s="117"/>
      <c r="BL223" s="117"/>
      <c r="CA223" s="99" t="s">
        <v>53</v>
      </c>
    </row>
    <row r="224" spans="1:79" s="99" customFormat="1" ht="12.75" customHeight="1" x14ac:dyDescent="0.2">
      <c r="A224" s="110">
        <v>2120</v>
      </c>
      <c r="B224" s="110"/>
      <c r="C224" s="110"/>
      <c r="D224" s="110"/>
      <c r="E224" s="110"/>
      <c r="F224" s="110"/>
      <c r="G224" s="92" t="s">
        <v>177</v>
      </c>
      <c r="H224" s="93"/>
      <c r="I224" s="93"/>
      <c r="J224" s="93"/>
      <c r="K224" s="93"/>
      <c r="L224" s="93"/>
      <c r="M224" s="93"/>
      <c r="N224" s="93"/>
      <c r="O224" s="93"/>
      <c r="P224" s="94"/>
      <c r="Q224" s="117">
        <v>315360</v>
      </c>
      <c r="R224" s="117"/>
      <c r="S224" s="117"/>
      <c r="T224" s="117"/>
      <c r="U224" s="117"/>
      <c r="V224" s="117">
        <v>0</v>
      </c>
      <c r="W224" s="117"/>
      <c r="X224" s="117"/>
      <c r="Y224" s="117"/>
      <c r="Z224" s="117">
        <v>0</v>
      </c>
      <c r="AA224" s="117"/>
      <c r="AB224" s="117"/>
      <c r="AC224" s="117"/>
      <c r="AD224" s="117"/>
      <c r="AE224" s="117">
        <v>0</v>
      </c>
      <c r="AF224" s="117"/>
      <c r="AG224" s="117"/>
      <c r="AH224" s="117"/>
      <c r="AI224" s="117"/>
      <c r="AJ224" s="117">
        <f>IF(ISNUMBER(Q224),Q224,0)-IF(ISNUMBER(Z224),Z224,0)</f>
        <v>315360</v>
      </c>
      <c r="AK224" s="117"/>
      <c r="AL224" s="117"/>
      <c r="AM224" s="117"/>
      <c r="AN224" s="117"/>
      <c r="AO224" s="117">
        <v>616000</v>
      </c>
      <c r="AP224" s="117"/>
      <c r="AQ224" s="117"/>
      <c r="AR224" s="117"/>
      <c r="AS224" s="117"/>
      <c r="AT224" s="117">
        <f>IF(ISNUMBER(V224),V224,0)-IF(ISNUMBER(Z224),Z224,0)-IF(ISNUMBER(AE224),AE224,0)</f>
        <v>0</v>
      </c>
      <c r="AU224" s="117"/>
      <c r="AV224" s="117"/>
      <c r="AW224" s="117"/>
      <c r="AX224" s="117">
        <v>0</v>
      </c>
      <c r="AY224" s="117"/>
      <c r="AZ224" s="117"/>
      <c r="BA224" s="117"/>
      <c r="BB224" s="117"/>
      <c r="BC224" s="117">
        <v>0</v>
      </c>
      <c r="BD224" s="117"/>
      <c r="BE224" s="117"/>
      <c r="BF224" s="117"/>
      <c r="BG224" s="117"/>
      <c r="BH224" s="117">
        <f>IF(ISNUMBER(AO224),AO224,0)-IF(ISNUMBER(AX224),AX224,0)</f>
        <v>616000</v>
      </c>
      <c r="BI224" s="117"/>
      <c r="BJ224" s="117"/>
      <c r="BK224" s="117"/>
      <c r="BL224" s="117"/>
    </row>
    <row r="225" spans="1:79" s="99" customFormat="1" ht="25.5" customHeight="1" x14ac:dyDescent="0.2">
      <c r="A225" s="110">
        <v>2210</v>
      </c>
      <c r="B225" s="110"/>
      <c r="C225" s="110"/>
      <c r="D225" s="110"/>
      <c r="E225" s="110"/>
      <c r="F225" s="110"/>
      <c r="G225" s="92" t="s">
        <v>178</v>
      </c>
      <c r="H225" s="93"/>
      <c r="I225" s="93"/>
      <c r="J225" s="93"/>
      <c r="K225" s="93"/>
      <c r="L225" s="93"/>
      <c r="M225" s="93"/>
      <c r="N225" s="93"/>
      <c r="O225" s="93"/>
      <c r="P225" s="94"/>
      <c r="Q225" s="117">
        <v>50000</v>
      </c>
      <c r="R225" s="117"/>
      <c r="S225" s="117"/>
      <c r="T225" s="117"/>
      <c r="U225" s="117"/>
      <c r="V225" s="117">
        <v>0</v>
      </c>
      <c r="W225" s="117"/>
      <c r="X225" s="117"/>
      <c r="Y225" s="117"/>
      <c r="Z225" s="117">
        <v>0</v>
      </c>
      <c r="AA225" s="117"/>
      <c r="AB225" s="117"/>
      <c r="AC225" s="117"/>
      <c r="AD225" s="117"/>
      <c r="AE225" s="117">
        <v>0</v>
      </c>
      <c r="AF225" s="117"/>
      <c r="AG225" s="117"/>
      <c r="AH225" s="117"/>
      <c r="AI225" s="117"/>
      <c r="AJ225" s="117">
        <f>IF(ISNUMBER(Q225),Q225,0)-IF(ISNUMBER(Z225),Z225,0)</f>
        <v>50000</v>
      </c>
      <c r="AK225" s="117"/>
      <c r="AL225" s="117"/>
      <c r="AM225" s="117"/>
      <c r="AN225" s="117"/>
      <c r="AO225" s="117">
        <v>150000</v>
      </c>
      <c r="AP225" s="117"/>
      <c r="AQ225" s="117"/>
      <c r="AR225" s="117"/>
      <c r="AS225" s="117"/>
      <c r="AT225" s="117">
        <f>IF(ISNUMBER(V225),V225,0)-IF(ISNUMBER(Z225),Z225,0)-IF(ISNUMBER(AE225),AE225,0)</f>
        <v>0</v>
      </c>
      <c r="AU225" s="117"/>
      <c r="AV225" s="117"/>
      <c r="AW225" s="117"/>
      <c r="AX225" s="117">
        <v>0</v>
      </c>
      <c r="AY225" s="117"/>
      <c r="AZ225" s="117"/>
      <c r="BA225" s="117"/>
      <c r="BB225" s="117"/>
      <c r="BC225" s="117">
        <v>0</v>
      </c>
      <c r="BD225" s="117"/>
      <c r="BE225" s="117"/>
      <c r="BF225" s="117"/>
      <c r="BG225" s="117"/>
      <c r="BH225" s="117">
        <f>IF(ISNUMBER(AO225),AO225,0)-IF(ISNUMBER(AX225),AX225,0)</f>
        <v>150000</v>
      </c>
      <c r="BI225" s="117"/>
      <c r="BJ225" s="117"/>
      <c r="BK225" s="117"/>
      <c r="BL225" s="117"/>
    </row>
    <row r="226" spans="1:79" s="99" customFormat="1" ht="25.5" customHeight="1" x14ac:dyDescent="0.2">
      <c r="A226" s="110">
        <v>2240</v>
      </c>
      <c r="B226" s="110"/>
      <c r="C226" s="110"/>
      <c r="D226" s="110"/>
      <c r="E226" s="110"/>
      <c r="F226" s="110"/>
      <c r="G226" s="92" t="s">
        <v>179</v>
      </c>
      <c r="H226" s="93"/>
      <c r="I226" s="93"/>
      <c r="J226" s="93"/>
      <c r="K226" s="93"/>
      <c r="L226" s="93"/>
      <c r="M226" s="93"/>
      <c r="N226" s="93"/>
      <c r="O226" s="93"/>
      <c r="P226" s="94"/>
      <c r="Q226" s="117">
        <v>50000</v>
      </c>
      <c r="R226" s="117"/>
      <c r="S226" s="117"/>
      <c r="T226" s="117"/>
      <c r="U226" s="117"/>
      <c r="V226" s="117">
        <v>0</v>
      </c>
      <c r="W226" s="117"/>
      <c r="X226" s="117"/>
      <c r="Y226" s="117"/>
      <c r="Z226" s="117">
        <v>0</v>
      </c>
      <c r="AA226" s="117"/>
      <c r="AB226" s="117"/>
      <c r="AC226" s="117"/>
      <c r="AD226" s="117"/>
      <c r="AE226" s="117">
        <v>0</v>
      </c>
      <c r="AF226" s="117"/>
      <c r="AG226" s="117"/>
      <c r="AH226" s="117"/>
      <c r="AI226" s="117"/>
      <c r="AJ226" s="117">
        <f>IF(ISNUMBER(Q226),Q226,0)-IF(ISNUMBER(Z226),Z226,0)</f>
        <v>50000</v>
      </c>
      <c r="AK226" s="117"/>
      <c r="AL226" s="117"/>
      <c r="AM226" s="117"/>
      <c r="AN226" s="117"/>
      <c r="AO226" s="117">
        <v>150000</v>
      </c>
      <c r="AP226" s="117"/>
      <c r="AQ226" s="117"/>
      <c r="AR226" s="117"/>
      <c r="AS226" s="117"/>
      <c r="AT226" s="117">
        <f>IF(ISNUMBER(V226),V226,0)-IF(ISNUMBER(Z226),Z226,0)-IF(ISNUMBER(AE226),AE226,0)</f>
        <v>0</v>
      </c>
      <c r="AU226" s="117"/>
      <c r="AV226" s="117"/>
      <c r="AW226" s="117"/>
      <c r="AX226" s="117">
        <v>0</v>
      </c>
      <c r="AY226" s="117"/>
      <c r="AZ226" s="117"/>
      <c r="BA226" s="117"/>
      <c r="BB226" s="117"/>
      <c r="BC226" s="117">
        <v>0</v>
      </c>
      <c r="BD226" s="117"/>
      <c r="BE226" s="117"/>
      <c r="BF226" s="117"/>
      <c r="BG226" s="117"/>
      <c r="BH226" s="117">
        <f>IF(ISNUMBER(AO226),AO226,0)-IF(ISNUMBER(AX226),AX226,0)</f>
        <v>150000</v>
      </c>
      <c r="BI226" s="117"/>
      <c r="BJ226" s="117"/>
      <c r="BK226" s="117"/>
      <c r="BL226" s="117"/>
    </row>
    <row r="227" spans="1:79" s="99" customFormat="1" ht="12.75" customHeight="1" x14ac:dyDescent="0.2">
      <c r="A227" s="110">
        <v>2250</v>
      </c>
      <c r="B227" s="110"/>
      <c r="C227" s="110"/>
      <c r="D227" s="110"/>
      <c r="E227" s="110"/>
      <c r="F227" s="110"/>
      <c r="G227" s="92" t="s">
        <v>180</v>
      </c>
      <c r="H227" s="93"/>
      <c r="I227" s="93"/>
      <c r="J227" s="93"/>
      <c r="K227" s="93"/>
      <c r="L227" s="93"/>
      <c r="M227" s="93"/>
      <c r="N227" s="93"/>
      <c r="O227" s="93"/>
      <c r="P227" s="94"/>
      <c r="Q227" s="117">
        <v>1000</v>
      </c>
      <c r="R227" s="117"/>
      <c r="S227" s="117"/>
      <c r="T227" s="117"/>
      <c r="U227" s="117"/>
      <c r="V227" s="117">
        <v>0</v>
      </c>
      <c r="W227" s="117"/>
      <c r="X227" s="117"/>
      <c r="Y227" s="117"/>
      <c r="Z227" s="117">
        <v>0</v>
      </c>
      <c r="AA227" s="117"/>
      <c r="AB227" s="117"/>
      <c r="AC227" s="117"/>
      <c r="AD227" s="117"/>
      <c r="AE227" s="117">
        <v>0</v>
      </c>
      <c r="AF227" s="117"/>
      <c r="AG227" s="117"/>
      <c r="AH227" s="117"/>
      <c r="AI227" s="117"/>
      <c r="AJ227" s="117">
        <f>IF(ISNUMBER(Q227),Q227,0)-IF(ISNUMBER(Z227),Z227,0)</f>
        <v>1000</v>
      </c>
      <c r="AK227" s="117"/>
      <c r="AL227" s="117"/>
      <c r="AM227" s="117"/>
      <c r="AN227" s="117"/>
      <c r="AO227" s="117">
        <v>0</v>
      </c>
      <c r="AP227" s="117"/>
      <c r="AQ227" s="117"/>
      <c r="AR227" s="117"/>
      <c r="AS227" s="117"/>
      <c r="AT227" s="117">
        <f>IF(ISNUMBER(V227),V227,0)-IF(ISNUMBER(Z227),Z227,0)-IF(ISNUMBER(AE227),AE227,0)</f>
        <v>0</v>
      </c>
      <c r="AU227" s="117"/>
      <c r="AV227" s="117"/>
      <c r="AW227" s="117"/>
      <c r="AX227" s="117">
        <v>0</v>
      </c>
      <c r="AY227" s="117"/>
      <c r="AZ227" s="117"/>
      <c r="BA227" s="117"/>
      <c r="BB227" s="117"/>
      <c r="BC227" s="117">
        <v>0</v>
      </c>
      <c r="BD227" s="117"/>
      <c r="BE227" s="117"/>
      <c r="BF227" s="117"/>
      <c r="BG227" s="117"/>
      <c r="BH227" s="117">
        <f>IF(ISNUMBER(AO227),AO227,0)-IF(ISNUMBER(AX227),AX227,0)</f>
        <v>0</v>
      </c>
      <c r="BI227" s="117"/>
      <c r="BJ227" s="117"/>
      <c r="BK227" s="117"/>
      <c r="BL227" s="117"/>
    </row>
    <row r="228" spans="1:79" s="99" customFormat="1" ht="12.75" customHeight="1" x14ac:dyDescent="0.2">
      <c r="A228" s="110">
        <v>2273</v>
      </c>
      <c r="B228" s="110"/>
      <c r="C228" s="110"/>
      <c r="D228" s="110"/>
      <c r="E228" s="110"/>
      <c r="F228" s="110"/>
      <c r="G228" s="92" t="s">
        <v>181</v>
      </c>
      <c r="H228" s="93"/>
      <c r="I228" s="93"/>
      <c r="J228" s="93"/>
      <c r="K228" s="93"/>
      <c r="L228" s="93"/>
      <c r="M228" s="93"/>
      <c r="N228" s="93"/>
      <c r="O228" s="93"/>
      <c r="P228" s="94"/>
      <c r="Q228" s="117">
        <v>5500</v>
      </c>
      <c r="R228" s="117"/>
      <c r="S228" s="117"/>
      <c r="T228" s="117"/>
      <c r="U228" s="117"/>
      <c r="V228" s="117">
        <v>0</v>
      </c>
      <c r="W228" s="117"/>
      <c r="X228" s="117"/>
      <c r="Y228" s="117"/>
      <c r="Z228" s="117">
        <v>0</v>
      </c>
      <c r="AA228" s="117"/>
      <c r="AB228" s="117"/>
      <c r="AC228" s="117"/>
      <c r="AD228" s="117"/>
      <c r="AE228" s="117">
        <v>0</v>
      </c>
      <c r="AF228" s="117"/>
      <c r="AG228" s="117"/>
      <c r="AH228" s="117"/>
      <c r="AI228" s="117"/>
      <c r="AJ228" s="117">
        <f>IF(ISNUMBER(Q228),Q228,0)-IF(ISNUMBER(Z228),Z228,0)</f>
        <v>5500</v>
      </c>
      <c r="AK228" s="117"/>
      <c r="AL228" s="117"/>
      <c r="AM228" s="117"/>
      <c r="AN228" s="117"/>
      <c r="AO228" s="117">
        <v>16800</v>
      </c>
      <c r="AP228" s="117"/>
      <c r="AQ228" s="117"/>
      <c r="AR228" s="117"/>
      <c r="AS228" s="117"/>
      <c r="AT228" s="117">
        <f>IF(ISNUMBER(V228),V228,0)-IF(ISNUMBER(Z228),Z228,0)-IF(ISNUMBER(AE228),AE228,0)</f>
        <v>0</v>
      </c>
      <c r="AU228" s="117"/>
      <c r="AV228" s="117"/>
      <c r="AW228" s="117"/>
      <c r="AX228" s="117">
        <v>0</v>
      </c>
      <c r="AY228" s="117"/>
      <c r="AZ228" s="117"/>
      <c r="BA228" s="117"/>
      <c r="BB228" s="117"/>
      <c r="BC228" s="117">
        <v>0</v>
      </c>
      <c r="BD228" s="117"/>
      <c r="BE228" s="117"/>
      <c r="BF228" s="117"/>
      <c r="BG228" s="117"/>
      <c r="BH228" s="117">
        <f>IF(ISNUMBER(AO228),AO228,0)-IF(ISNUMBER(AX228),AX228,0)</f>
        <v>16800</v>
      </c>
      <c r="BI228" s="117"/>
      <c r="BJ228" s="117"/>
      <c r="BK228" s="117"/>
      <c r="BL228" s="117"/>
    </row>
    <row r="229" spans="1:79" s="99" customFormat="1" ht="25.5" customHeight="1" x14ac:dyDescent="0.2">
      <c r="A229" s="110">
        <v>2275</v>
      </c>
      <c r="B229" s="110"/>
      <c r="C229" s="110"/>
      <c r="D229" s="110"/>
      <c r="E229" s="110"/>
      <c r="F229" s="110"/>
      <c r="G229" s="92" t="s">
        <v>183</v>
      </c>
      <c r="H229" s="93"/>
      <c r="I229" s="93"/>
      <c r="J229" s="93"/>
      <c r="K229" s="93"/>
      <c r="L229" s="93"/>
      <c r="M229" s="93"/>
      <c r="N229" s="93"/>
      <c r="O229" s="93"/>
      <c r="P229" s="94"/>
      <c r="Q229" s="117">
        <v>20000</v>
      </c>
      <c r="R229" s="117"/>
      <c r="S229" s="117"/>
      <c r="T229" s="117"/>
      <c r="U229" s="117"/>
      <c r="V229" s="117">
        <v>0</v>
      </c>
      <c r="W229" s="117"/>
      <c r="X229" s="117"/>
      <c r="Y229" s="117"/>
      <c r="Z229" s="117">
        <v>0</v>
      </c>
      <c r="AA229" s="117"/>
      <c r="AB229" s="117"/>
      <c r="AC229" s="117"/>
      <c r="AD229" s="117"/>
      <c r="AE229" s="117">
        <v>0</v>
      </c>
      <c r="AF229" s="117"/>
      <c r="AG229" s="117"/>
      <c r="AH229" s="117"/>
      <c r="AI229" s="117"/>
      <c r="AJ229" s="117">
        <f>IF(ISNUMBER(Q229),Q229,0)-IF(ISNUMBER(Z229),Z229,0)</f>
        <v>20000</v>
      </c>
      <c r="AK229" s="117"/>
      <c r="AL229" s="117"/>
      <c r="AM229" s="117"/>
      <c r="AN229" s="117"/>
      <c r="AO229" s="117">
        <v>43680</v>
      </c>
      <c r="AP229" s="117"/>
      <c r="AQ229" s="117"/>
      <c r="AR229" s="117"/>
      <c r="AS229" s="117"/>
      <c r="AT229" s="117">
        <f>IF(ISNUMBER(V229),V229,0)-IF(ISNUMBER(Z229),Z229,0)-IF(ISNUMBER(AE229),AE229,0)</f>
        <v>0</v>
      </c>
      <c r="AU229" s="117"/>
      <c r="AV229" s="117"/>
      <c r="AW229" s="117"/>
      <c r="AX229" s="117">
        <v>0</v>
      </c>
      <c r="AY229" s="117"/>
      <c r="AZ229" s="117"/>
      <c r="BA229" s="117"/>
      <c r="BB229" s="117"/>
      <c r="BC229" s="117">
        <v>0</v>
      </c>
      <c r="BD229" s="117"/>
      <c r="BE229" s="117"/>
      <c r="BF229" s="117"/>
      <c r="BG229" s="117"/>
      <c r="BH229" s="117">
        <f>IF(ISNUMBER(AO229),AO229,0)-IF(ISNUMBER(AX229),AX229,0)</f>
        <v>43680</v>
      </c>
      <c r="BI229" s="117"/>
      <c r="BJ229" s="117"/>
      <c r="BK229" s="117"/>
      <c r="BL229" s="117"/>
    </row>
    <row r="230" spans="1:79" s="6" customFormat="1" ht="12.75" customHeight="1" x14ac:dyDescent="0.2">
      <c r="A230" s="85"/>
      <c r="B230" s="85"/>
      <c r="C230" s="85"/>
      <c r="D230" s="85"/>
      <c r="E230" s="85"/>
      <c r="F230" s="85"/>
      <c r="G230" s="100" t="s">
        <v>147</v>
      </c>
      <c r="H230" s="101"/>
      <c r="I230" s="101"/>
      <c r="J230" s="101"/>
      <c r="K230" s="101"/>
      <c r="L230" s="101"/>
      <c r="M230" s="101"/>
      <c r="N230" s="101"/>
      <c r="O230" s="101"/>
      <c r="P230" s="102"/>
      <c r="Q230" s="116">
        <v>1856900</v>
      </c>
      <c r="R230" s="116"/>
      <c r="S230" s="116"/>
      <c r="T230" s="116"/>
      <c r="U230" s="116"/>
      <c r="V230" s="116">
        <v>0</v>
      </c>
      <c r="W230" s="116"/>
      <c r="X230" s="116"/>
      <c r="Y230" s="116"/>
      <c r="Z230" s="116">
        <v>0</v>
      </c>
      <c r="AA230" s="116"/>
      <c r="AB230" s="116"/>
      <c r="AC230" s="116"/>
      <c r="AD230" s="116"/>
      <c r="AE230" s="116">
        <v>0</v>
      </c>
      <c r="AF230" s="116"/>
      <c r="AG230" s="116"/>
      <c r="AH230" s="116"/>
      <c r="AI230" s="116"/>
      <c r="AJ230" s="116">
        <f>IF(ISNUMBER(Q230),Q230,0)-IF(ISNUMBER(Z230),Z230,0)</f>
        <v>1856900</v>
      </c>
      <c r="AK230" s="116"/>
      <c r="AL230" s="116"/>
      <c r="AM230" s="116"/>
      <c r="AN230" s="116"/>
      <c r="AO230" s="116">
        <v>3776480</v>
      </c>
      <c r="AP230" s="116"/>
      <c r="AQ230" s="116"/>
      <c r="AR230" s="116"/>
      <c r="AS230" s="116"/>
      <c r="AT230" s="116">
        <f>IF(ISNUMBER(V230),V230,0)-IF(ISNUMBER(Z230),Z230,0)-IF(ISNUMBER(AE230),AE230,0)</f>
        <v>0</v>
      </c>
      <c r="AU230" s="116"/>
      <c r="AV230" s="116"/>
      <c r="AW230" s="116"/>
      <c r="AX230" s="116">
        <v>0</v>
      </c>
      <c r="AY230" s="116"/>
      <c r="AZ230" s="116"/>
      <c r="BA230" s="116"/>
      <c r="BB230" s="116"/>
      <c r="BC230" s="116">
        <v>0</v>
      </c>
      <c r="BD230" s="116"/>
      <c r="BE230" s="116"/>
      <c r="BF230" s="116"/>
      <c r="BG230" s="116"/>
      <c r="BH230" s="116">
        <f>IF(ISNUMBER(AO230),AO230,0)-IF(ISNUMBER(AX230),AX230,0)</f>
        <v>3776480</v>
      </c>
      <c r="BI230" s="116"/>
      <c r="BJ230" s="116"/>
      <c r="BK230" s="116"/>
      <c r="BL230" s="116"/>
    </row>
    <row r="232" spans="1:79" ht="14.25" customHeight="1" x14ac:dyDescent="0.2">
      <c r="A232" s="29" t="s">
        <v>230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5" customHeight="1" x14ac:dyDescent="0.2">
      <c r="A233" s="31" t="s">
        <v>223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</row>
    <row r="234" spans="1:79" ht="42.95" customHeight="1" x14ac:dyDescent="0.2">
      <c r="A234" s="74" t="s">
        <v>135</v>
      </c>
      <c r="B234" s="74"/>
      <c r="C234" s="74"/>
      <c r="D234" s="74"/>
      <c r="E234" s="74"/>
      <c r="F234" s="74"/>
      <c r="G234" s="27" t="s">
        <v>19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 t="s">
        <v>15</v>
      </c>
      <c r="U234" s="27"/>
      <c r="V234" s="27"/>
      <c r="W234" s="27"/>
      <c r="X234" s="27"/>
      <c r="Y234" s="27"/>
      <c r="Z234" s="27" t="s">
        <v>14</v>
      </c>
      <c r="AA234" s="27"/>
      <c r="AB234" s="27"/>
      <c r="AC234" s="27"/>
      <c r="AD234" s="27"/>
      <c r="AE234" s="27" t="s">
        <v>226</v>
      </c>
      <c r="AF234" s="27"/>
      <c r="AG234" s="27"/>
      <c r="AH234" s="27"/>
      <c r="AI234" s="27"/>
      <c r="AJ234" s="27"/>
      <c r="AK234" s="27" t="s">
        <v>231</v>
      </c>
      <c r="AL234" s="27"/>
      <c r="AM234" s="27"/>
      <c r="AN234" s="27"/>
      <c r="AO234" s="27"/>
      <c r="AP234" s="27"/>
      <c r="AQ234" s="27" t="s">
        <v>243</v>
      </c>
      <c r="AR234" s="27"/>
      <c r="AS234" s="27"/>
      <c r="AT234" s="27"/>
      <c r="AU234" s="27"/>
      <c r="AV234" s="27"/>
      <c r="AW234" s="27" t="s">
        <v>18</v>
      </c>
      <c r="AX234" s="27"/>
      <c r="AY234" s="27"/>
      <c r="AZ234" s="27"/>
      <c r="BA234" s="27"/>
      <c r="BB234" s="27"/>
      <c r="BC234" s="27"/>
      <c r="BD234" s="27"/>
      <c r="BE234" s="27" t="s">
        <v>156</v>
      </c>
      <c r="BF234" s="27"/>
      <c r="BG234" s="27"/>
      <c r="BH234" s="27"/>
      <c r="BI234" s="27"/>
      <c r="BJ234" s="27"/>
      <c r="BK234" s="27"/>
      <c r="BL234" s="27"/>
    </row>
    <row r="235" spans="1:79" ht="21.75" customHeight="1" x14ac:dyDescent="0.2">
      <c r="A235" s="74"/>
      <c r="B235" s="74"/>
      <c r="C235" s="74"/>
      <c r="D235" s="74"/>
      <c r="E235" s="74"/>
      <c r="F235" s="74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79" ht="15" customHeight="1" x14ac:dyDescent="0.2">
      <c r="A236" s="27">
        <v>1</v>
      </c>
      <c r="B236" s="27"/>
      <c r="C236" s="27"/>
      <c r="D236" s="27"/>
      <c r="E236" s="27"/>
      <c r="F236" s="27"/>
      <c r="G236" s="27">
        <v>2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>
        <v>3</v>
      </c>
      <c r="U236" s="27"/>
      <c r="V236" s="27"/>
      <c r="W236" s="27"/>
      <c r="X236" s="27"/>
      <c r="Y236" s="27"/>
      <c r="Z236" s="27">
        <v>4</v>
      </c>
      <c r="AA236" s="27"/>
      <c r="AB236" s="27"/>
      <c r="AC236" s="27"/>
      <c r="AD236" s="27"/>
      <c r="AE236" s="27">
        <v>5</v>
      </c>
      <c r="AF236" s="27"/>
      <c r="AG236" s="27"/>
      <c r="AH236" s="27"/>
      <c r="AI236" s="27"/>
      <c r="AJ236" s="27"/>
      <c r="AK236" s="27">
        <v>6</v>
      </c>
      <c r="AL236" s="27"/>
      <c r="AM236" s="27"/>
      <c r="AN236" s="27"/>
      <c r="AO236" s="27"/>
      <c r="AP236" s="27"/>
      <c r="AQ236" s="27">
        <v>7</v>
      </c>
      <c r="AR236" s="27"/>
      <c r="AS236" s="27"/>
      <c r="AT236" s="27"/>
      <c r="AU236" s="27"/>
      <c r="AV236" s="27"/>
      <c r="AW236" s="26">
        <v>8</v>
      </c>
      <c r="AX236" s="26"/>
      <c r="AY236" s="26"/>
      <c r="AZ236" s="26"/>
      <c r="BA236" s="26"/>
      <c r="BB236" s="26"/>
      <c r="BC236" s="26"/>
      <c r="BD236" s="26"/>
      <c r="BE236" s="26">
        <v>9</v>
      </c>
      <c r="BF236" s="26"/>
      <c r="BG236" s="26"/>
      <c r="BH236" s="26"/>
      <c r="BI236" s="26"/>
      <c r="BJ236" s="26"/>
      <c r="BK236" s="26"/>
      <c r="BL236" s="26"/>
    </row>
    <row r="237" spans="1:79" s="1" customFormat="1" ht="18.75" hidden="1" customHeight="1" x14ac:dyDescent="0.2">
      <c r="A237" s="26" t="s">
        <v>64</v>
      </c>
      <c r="B237" s="26"/>
      <c r="C237" s="26"/>
      <c r="D237" s="26"/>
      <c r="E237" s="26"/>
      <c r="F237" s="26"/>
      <c r="G237" s="61" t="s">
        <v>57</v>
      </c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30" t="s">
        <v>80</v>
      </c>
      <c r="U237" s="30"/>
      <c r="V237" s="30"/>
      <c r="W237" s="30"/>
      <c r="X237" s="30"/>
      <c r="Y237" s="30"/>
      <c r="Z237" s="30" t="s">
        <v>81</v>
      </c>
      <c r="AA237" s="30"/>
      <c r="AB237" s="30"/>
      <c r="AC237" s="30"/>
      <c r="AD237" s="30"/>
      <c r="AE237" s="30" t="s">
        <v>82</v>
      </c>
      <c r="AF237" s="30"/>
      <c r="AG237" s="30"/>
      <c r="AH237" s="30"/>
      <c r="AI237" s="30"/>
      <c r="AJ237" s="30"/>
      <c r="AK237" s="30" t="s">
        <v>83</v>
      </c>
      <c r="AL237" s="30"/>
      <c r="AM237" s="30"/>
      <c r="AN237" s="30"/>
      <c r="AO237" s="30"/>
      <c r="AP237" s="30"/>
      <c r="AQ237" s="30" t="s">
        <v>84</v>
      </c>
      <c r="AR237" s="30"/>
      <c r="AS237" s="30"/>
      <c r="AT237" s="30"/>
      <c r="AU237" s="30"/>
      <c r="AV237" s="30"/>
      <c r="AW237" s="61" t="s">
        <v>87</v>
      </c>
      <c r="AX237" s="61"/>
      <c r="AY237" s="61"/>
      <c r="AZ237" s="61"/>
      <c r="BA237" s="61"/>
      <c r="BB237" s="61"/>
      <c r="BC237" s="61"/>
      <c r="BD237" s="61"/>
      <c r="BE237" s="61" t="s">
        <v>88</v>
      </c>
      <c r="BF237" s="61"/>
      <c r="BG237" s="61"/>
      <c r="BH237" s="61"/>
      <c r="BI237" s="61"/>
      <c r="BJ237" s="61"/>
      <c r="BK237" s="61"/>
      <c r="BL237" s="61"/>
      <c r="CA237" s="1" t="s">
        <v>54</v>
      </c>
    </row>
    <row r="238" spans="1:79" s="6" customFormat="1" ht="12.75" customHeight="1" x14ac:dyDescent="0.2">
      <c r="A238" s="85"/>
      <c r="B238" s="85"/>
      <c r="C238" s="85"/>
      <c r="D238" s="85"/>
      <c r="E238" s="85"/>
      <c r="F238" s="85"/>
      <c r="G238" s="118" t="s">
        <v>147</v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CA238" s="6" t="s">
        <v>55</v>
      </c>
    </row>
    <row r="240" spans="1:79" ht="14.25" customHeight="1" x14ac:dyDescent="0.2">
      <c r="A240" s="29" t="s">
        <v>244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64" ht="15" customHeight="1" x14ac:dyDescent="0.2">
      <c r="A241" s="124" t="s">
        <v>214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</row>
    <row r="242" spans="1:64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4" spans="1:64" ht="14.25" x14ac:dyDescent="0.2">
      <c r="A244" s="29" t="s">
        <v>259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</row>
    <row r="245" spans="1:64" ht="14.25" x14ac:dyDescent="0.2">
      <c r="A245" s="29" t="s">
        <v>232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64" ht="15" customHeight="1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</row>
    <row r="247" spans="1:64" ht="1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50" spans="1:64" ht="18.95" customHeight="1" x14ac:dyDescent="0.2">
      <c r="A250" s="128" t="s">
        <v>217</v>
      </c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22"/>
      <c r="AC250" s="22"/>
      <c r="AD250" s="22"/>
      <c r="AE250" s="22"/>
      <c r="AF250" s="22"/>
      <c r="AG250" s="22"/>
      <c r="AH250" s="42"/>
      <c r="AI250" s="42"/>
      <c r="AJ250" s="42"/>
      <c r="AK250" s="42"/>
      <c r="AL250" s="42"/>
      <c r="AM250" s="42"/>
      <c r="AN250" s="42"/>
      <c r="AO250" s="42"/>
      <c r="AP250" s="42"/>
      <c r="AQ250" s="22"/>
      <c r="AR250" s="22"/>
      <c r="AS250" s="22"/>
      <c r="AT250" s="22"/>
      <c r="AU250" s="129" t="s">
        <v>219</v>
      </c>
      <c r="AV250" s="127"/>
      <c r="AW250" s="127"/>
      <c r="AX250" s="127"/>
      <c r="AY250" s="127"/>
      <c r="AZ250" s="127"/>
      <c r="BA250" s="127"/>
      <c r="BB250" s="127"/>
      <c r="BC250" s="127"/>
      <c r="BD250" s="127"/>
      <c r="BE250" s="127"/>
      <c r="BF250" s="127"/>
    </row>
    <row r="251" spans="1:64" ht="12.75" customHeight="1" x14ac:dyDescent="0.2">
      <c r="AB251" s="23"/>
      <c r="AC251" s="23"/>
      <c r="AD251" s="23"/>
      <c r="AE251" s="23"/>
      <c r="AF251" s="23"/>
      <c r="AG251" s="23"/>
      <c r="AH251" s="28" t="s">
        <v>1</v>
      </c>
      <c r="AI251" s="28"/>
      <c r="AJ251" s="28"/>
      <c r="AK251" s="28"/>
      <c r="AL251" s="28"/>
      <c r="AM251" s="28"/>
      <c r="AN251" s="28"/>
      <c r="AO251" s="28"/>
      <c r="AP251" s="28"/>
      <c r="AQ251" s="23"/>
      <c r="AR251" s="23"/>
      <c r="AS251" s="23"/>
      <c r="AT251" s="23"/>
      <c r="AU251" s="28" t="s">
        <v>160</v>
      </c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</row>
    <row r="252" spans="1:64" ht="15" x14ac:dyDescent="0.2">
      <c r="AB252" s="23"/>
      <c r="AC252" s="23"/>
      <c r="AD252" s="23"/>
      <c r="AE252" s="23"/>
      <c r="AF252" s="23"/>
      <c r="AG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3"/>
      <c r="AR252" s="23"/>
      <c r="AS252" s="23"/>
      <c r="AT252" s="23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</row>
    <row r="253" spans="1:64" ht="18" customHeight="1" x14ac:dyDescent="0.2">
      <c r="A253" s="128" t="s">
        <v>218</v>
      </c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23"/>
      <c r="AC253" s="23"/>
      <c r="AD253" s="23"/>
      <c r="AE253" s="23"/>
      <c r="AF253" s="23"/>
      <c r="AG253" s="23"/>
      <c r="AH253" s="43"/>
      <c r="AI253" s="43"/>
      <c r="AJ253" s="43"/>
      <c r="AK253" s="43"/>
      <c r="AL253" s="43"/>
      <c r="AM253" s="43"/>
      <c r="AN253" s="43"/>
      <c r="AO253" s="43"/>
      <c r="AP253" s="43"/>
      <c r="AQ253" s="23"/>
      <c r="AR253" s="23"/>
      <c r="AS253" s="23"/>
      <c r="AT253" s="23"/>
      <c r="AU253" s="130" t="s">
        <v>220</v>
      </c>
      <c r="AV253" s="127"/>
      <c r="AW253" s="127"/>
      <c r="AX253" s="127"/>
      <c r="AY253" s="127"/>
      <c r="AZ253" s="127"/>
      <c r="BA253" s="127"/>
      <c r="BB253" s="127"/>
      <c r="BC253" s="127"/>
      <c r="BD253" s="127"/>
      <c r="BE253" s="127"/>
      <c r="BF253" s="127"/>
    </row>
    <row r="254" spans="1:64" ht="12" customHeight="1" x14ac:dyDescent="0.2">
      <c r="AB254" s="23"/>
      <c r="AC254" s="23"/>
      <c r="AD254" s="23"/>
      <c r="AE254" s="23"/>
      <c r="AF254" s="23"/>
      <c r="AG254" s="23"/>
      <c r="AH254" s="28" t="s">
        <v>1</v>
      </c>
      <c r="AI254" s="28"/>
      <c r="AJ254" s="28"/>
      <c r="AK254" s="28"/>
      <c r="AL254" s="28"/>
      <c r="AM254" s="28"/>
      <c r="AN254" s="28"/>
      <c r="AO254" s="28"/>
      <c r="AP254" s="28"/>
      <c r="AQ254" s="23"/>
      <c r="AR254" s="23"/>
      <c r="AS254" s="23"/>
      <c r="AT254" s="23"/>
      <c r="AU254" s="28" t="s">
        <v>160</v>
      </c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</row>
  </sheetData>
  <mergeCells count="1674"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BA173:BC173"/>
    <mergeCell ref="BD173:BF173"/>
    <mergeCell ref="BG173:BI173"/>
    <mergeCell ref="BJ173:BL173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AU170:AW170"/>
    <mergeCell ref="AX170:AZ170"/>
    <mergeCell ref="BA170:BC170"/>
    <mergeCell ref="BD170:BF170"/>
    <mergeCell ref="BG170:BI170"/>
    <mergeCell ref="BJ170:BL170"/>
    <mergeCell ref="AC170:AE170"/>
    <mergeCell ref="AF170:AH170"/>
    <mergeCell ref="AI170:AK170"/>
    <mergeCell ref="AL170:AN170"/>
    <mergeCell ref="AO170:AQ170"/>
    <mergeCell ref="AR170:AT170"/>
    <mergeCell ref="AT160:AX160"/>
    <mergeCell ref="AY160:BC160"/>
    <mergeCell ref="BD160:BH160"/>
    <mergeCell ref="BI160:BM160"/>
    <mergeCell ref="BN160:BR160"/>
    <mergeCell ref="AY159:BC159"/>
    <mergeCell ref="BD159:BH159"/>
    <mergeCell ref="BI159:BM159"/>
    <mergeCell ref="BN159:BR159"/>
    <mergeCell ref="A160:T160"/>
    <mergeCell ref="U160:Y160"/>
    <mergeCell ref="Z160:AD160"/>
    <mergeCell ref="AE160:AI160"/>
    <mergeCell ref="AJ160:AN160"/>
    <mergeCell ref="AO160:AS160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O159:AS159"/>
    <mergeCell ref="AT159:AX159"/>
    <mergeCell ref="Z158:AD158"/>
    <mergeCell ref="AE158:AI158"/>
    <mergeCell ref="AJ158:AN158"/>
    <mergeCell ref="AO158:AS158"/>
    <mergeCell ref="AT158:AX158"/>
    <mergeCell ref="AY158:BC158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D157:BH157"/>
    <mergeCell ref="BE148:BI148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AU128:AY128"/>
    <mergeCell ref="AZ128:BD128"/>
    <mergeCell ref="BE128:BI128"/>
    <mergeCell ref="BJ128:BN128"/>
    <mergeCell ref="BO128:BS128"/>
    <mergeCell ref="BT128:BX128"/>
    <mergeCell ref="A128:C128"/>
    <mergeCell ref="D128:P128"/>
    <mergeCell ref="Q128:U128"/>
    <mergeCell ref="V128:AE128"/>
    <mergeCell ref="AF128:AJ128"/>
    <mergeCell ref="AK128:AO128"/>
    <mergeCell ref="AP128:AT128"/>
    <mergeCell ref="A118:C118"/>
    <mergeCell ref="D118:T118"/>
    <mergeCell ref="U118:Y118"/>
    <mergeCell ref="Z118:AD118"/>
    <mergeCell ref="AE118:AI118"/>
    <mergeCell ref="AJ118:AN118"/>
    <mergeCell ref="AO118:AS118"/>
    <mergeCell ref="BB109:BF109"/>
    <mergeCell ref="BG109:BK109"/>
    <mergeCell ref="BL109:BP109"/>
    <mergeCell ref="BQ109:BT109"/>
    <mergeCell ref="BU109:BY109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BG90:BK90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A83:D83"/>
    <mergeCell ref="E83:W83"/>
    <mergeCell ref="X83:AB83"/>
    <mergeCell ref="AC83:AG83"/>
    <mergeCell ref="AH83:AL83"/>
    <mergeCell ref="BL66:BP66"/>
    <mergeCell ref="BQ66:BT66"/>
    <mergeCell ref="BU66:BY66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53:AA253"/>
    <mergeCell ref="AH253:AP253"/>
    <mergeCell ref="AU253:BF253"/>
    <mergeCell ref="AH254:AP254"/>
    <mergeCell ref="AU254:BF254"/>
    <mergeCell ref="A31:D31"/>
    <mergeCell ref="E31:T31"/>
    <mergeCell ref="U31:Y31"/>
    <mergeCell ref="Z31:AD31"/>
    <mergeCell ref="AE31:AH31"/>
    <mergeCell ref="A246:BL246"/>
    <mergeCell ref="A250:AA250"/>
    <mergeCell ref="AH250:AP250"/>
    <mergeCell ref="AU250:BF250"/>
    <mergeCell ref="AH251:AP251"/>
    <mergeCell ref="AU251:BF251"/>
    <mergeCell ref="AW238:BD238"/>
    <mergeCell ref="BE238:BL238"/>
    <mergeCell ref="A240:BL240"/>
    <mergeCell ref="A241:BL241"/>
    <mergeCell ref="A244:BL244"/>
    <mergeCell ref="A245:BL245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K238:AP238"/>
    <mergeCell ref="AQ238:AV238"/>
    <mergeCell ref="A237:F237"/>
    <mergeCell ref="G237:S237"/>
    <mergeCell ref="T237:Y237"/>
    <mergeCell ref="Z237:AD237"/>
    <mergeCell ref="AE237:AJ237"/>
    <mergeCell ref="AK237:AP237"/>
    <mergeCell ref="BE234:BL235"/>
    <mergeCell ref="A236:F236"/>
    <mergeCell ref="G236:S236"/>
    <mergeCell ref="T236:Y236"/>
    <mergeCell ref="Z236:AD236"/>
    <mergeCell ref="AE236:AJ236"/>
    <mergeCell ref="AK236:AP236"/>
    <mergeCell ref="AQ236:AV236"/>
    <mergeCell ref="AW236:BD236"/>
    <mergeCell ref="BE236:BL236"/>
    <mergeCell ref="A232:BL232"/>
    <mergeCell ref="A233:BL233"/>
    <mergeCell ref="A234:F235"/>
    <mergeCell ref="G234:S235"/>
    <mergeCell ref="T234:Y235"/>
    <mergeCell ref="Z234:AD235"/>
    <mergeCell ref="AE234:AJ235"/>
    <mergeCell ref="AK234:AP235"/>
    <mergeCell ref="AQ234:AV235"/>
    <mergeCell ref="AW234:BD235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U191:AY191"/>
    <mergeCell ref="AZ191:BD191"/>
    <mergeCell ref="AU189:AY189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P188:AT188"/>
    <mergeCell ref="AU188:AY188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185:BL185"/>
    <mergeCell ref="A186:BD186"/>
    <mergeCell ref="A187:F188"/>
    <mergeCell ref="G187:S188"/>
    <mergeCell ref="T187:Z188"/>
    <mergeCell ref="AA187:AO187"/>
    <mergeCell ref="AP187:BD187"/>
    <mergeCell ref="AA188:AE188"/>
    <mergeCell ref="AF188:AJ188"/>
    <mergeCell ref="AK188:AO188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P180:AT180"/>
    <mergeCell ref="AU180:AY180"/>
    <mergeCell ref="AZ180:BD180"/>
    <mergeCell ref="BE180:BI180"/>
    <mergeCell ref="BJ180:BN180"/>
    <mergeCell ref="BO180:BS180"/>
    <mergeCell ref="A178:BS178"/>
    <mergeCell ref="A179:F180"/>
    <mergeCell ref="G179:S180"/>
    <mergeCell ref="T179:Z180"/>
    <mergeCell ref="AA179:AO179"/>
    <mergeCell ref="AP179:BD179"/>
    <mergeCell ref="BE179:BS179"/>
    <mergeCell ref="AA180:AE180"/>
    <mergeCell ref="AF180:AJ180"/>
    <mergeCell ref="AK180:AO180"/>
    <mergeCell ref="BA169:BC169"/>
    <mergeCell ref="BD169:BF169"/>
    <mergeCell ref="BG169:BI169"/>
    <mergeCell ref="BJ169:BL169"/>
    <mergeCell ref="A176:BL176"/>
    <mergeCell ref="A177:BS177"/>
    <mergeCell ref="A170:C170"/>
    <mergeCell ref="D170:V170"/>
    <mergeCell ref="W170:Y170"/>
    <mergeCell ref="Z170:AB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A167:C167"/>
    <mergeCell ref="D167:V167"/>
    <mergeCell ref="W167:Y167"/>
    <mergeCell ref="Z167:AB167"/>
    <mergeCell ref="AC167:AE167"/>
    <mergeCell ref="AF167:AH167"/>
    <mergeCell ref="BJ165:BL166"/>
    <mergeCell ref="W166:Y166"/>
    <mergeCell ref="Z166:AB166"/>
    <mergeCell ref="AC166:AE166"/>
    <mergeCell ref="AF166:AH166"/>
    <mergeCell ref="AI166:AK166"/>
    <mergeCell ref="AL166:AN166"/>
    <mergeCell ref="AO166:AQ166"/>
    <mergeCell ref="AR166:AT166"/>
    <mergeCell ref="BG164:BL164"/>
    <mergeCell ref="W165:AB165"/>
    <mergeCell ref="AC165:AH165"/>
    <mergeCell ref="AI165:AN165"/>
    <mergeCell ref="AO165:AT165"/>
    <mergeCell ref="AU165:AW166"/>
    <mergeCell ref="AX165:AZ166"/>
    <mergeCell ref="BA165:BC166"/>
    <mergeCell ref="BD165:BF166"/>
    <mergeCell ref="BG165:BI166"/>
    <mergeCell ref="A164:C166"/>
    <mergeCell ref="D164:V166"/>
    <mergeCell ref="W164:AH164"/>
    <mergeCell ref="AI164:AT164"/>
    <mergeCell ref="AU164:AZ164"/>
    <mergeCell ref="BA164:BF164"/>
    <mergeCell ref="AT156:AX156"/>
    <mergeCell ref="AY156:BC156"/>
    <mergeCell ref="BD156:BH156"/>
    <mergeCell ref="BI156:BM156"/>
    <mergeCell ref="BN156:BR156"/>
    <mergeCell ref="A163:BL163"/>
    <mergeCell ref="BI157:BM157"/>
    <mergeCell ref="BN157:BR157"/>
    <mergeCell ref="A158:T158"/>
    <mergeCell ref="U158:Y158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41:AT141"/>
    <mergeCell ref="AU141:AY141"/>
    <mergeCell ref="AZ141:BD141"/>
    <mergeCell ref="BE141:BI141"/>
    <mergeCell ref="A150:BL150"/>
    <mergeCell ref="A151:BR151"/>
    <mergeCell ref="BE142:BI142"/>
    <mergeCell ref="A143:C143"/>
    <mergeCell ref="D143:P143"/>
    <mergeCell ref="Q143:U14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7:BX127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7:AS117"/>
    <mergeCell ref="AT117:AX117"/>
    <mergeCell ref="AY117:BC117"/>
    <mergeCell ref="BD117:BH117"/>
    <mergeCell ref="A121:BL121"/>
    <mergeCell ref="A122:BL122"/>
    <mergeCell ref="AT118:AX118"/>
    <mergeCell ref="AY118:BC118"/>
    <mergeCell ref="BD118:BH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O115:AS115"/>
    <mergeCell ref="AT115:AX115"/>
    <mergeCell ref="AY115:BC115"/>
    <mergeCell ref="BD115:BH115"/>
    <mergeCell ref="A116:C116"/>
    <mergeCell ref="D116:T116"/>
    <mergeCell ref="U116:Y116"/>
    <mergeCell ref="Z116:AD116"/>
    <mergeCell ref="AE116:AI116"/>
    <mergeCell ref="AJ116:AN116"/>
    <mergeCell ref="A115:C115"/>
    <mergeCell ref="D115:T115"/>
    <mergeCell ref="U115:Y115"/>
    <mergeCell ref="Z115:AD115"/>
    <mergeCell ref="AE115:AI115"/>
    <mergeCell ref="AJ115:AN115"/>
    <mergeCell ref="AE114:AI114"/>
    <mergeCell ref="AJ114:AN114"/>
    <mergeCell ref="AO114:AS114"/>
    <mergeCell ref="AT114:AX114"/>
    <mergeCell ref="AY114:BC114"/>
    <mergeCell ref="BD114:BH114"/>
    <mergeCell ref="BQ108:BT108"/>
    <mergeCell ref="BU108:BY108"/>
    <mergeCell ref="A111:BL111"/>
    <mergeCell ref="A112:BH112"/>
    <mergeCell ref="A113:C114"/>
    <mergeCell ref="D113:T114"/>
    <mergeCell ref="U113:AN113"/>
    <mergeCell ref="AO113:BH113"/>
    <mergeCell ref="U114:Y114"/>
    <mergeCell ref="Z114:AD114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U105:Y105"/>
    <mergeCell ref="Z105:AD105"/>
    <mergeCell ref="AE105:AH105"/>
    <mergeCell ref="AI105:AM105"/>
    <mergeCell ref="AN105:AR105"/>
    <mergeCell ref="AS105:AW105"/>
    <mergeCell ref="BB98:BF98"/>
    <mergeCell ref="BG98:BK98"/>
    <mergeCell ref="A101:BL101"/>
    <mergeCell ref="A102:BL102"/>
    <mergeCell ref="A103:BY103"/>
    <mergeCell ref="A104:C105"/>
    <mergeCell ref="D104:T105"/>
    <mergeCell ref="U104:AM104"/>
    <mergeCell ref="AN104:BF104"/>
    <mergeCell ref="BG104:BY104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BB96:BF96"/>
    <mergeCell ref="BG96:BK96"/>
    <mergeCell ref="A97:E97"/>
    <mergeCell ref="F97:W97"/>
    <mergeCell ref="X97:AB97"/>
    <mergeCell ref="AC97:AG97"/>
    <mergeCell ref="AH97:AL97"/>
    <mergeCell ref="AM97:AQ97"/>
    <mergeCell ref="AR97:AV97"/>
    <mergeCell ref="AW97:BA97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A94:E95"/>
    <mergeCell ref="F94:W95"/>
    <mergeCell ref="X94:AQ94"/>
    <mergeCell ref="AR94:BK94"/>
    <mergeCell ref="X95:AB95"/>
    <mergeCell ref="AC95:AG95"/>
    <mergeCell ref="AH95:AL95"/>
    <mergeCell ref="AM95:AQ95"/>
    <mergeCell ref="AR95:AV95"/>
    <mergeCell ref="AW95:BA95"/>
    <mergeCell ref="AR82:AV82"/>
    <mergeCell ref="AW82:BA82"/>
    <mergeCell ref="BB82:BF82"/>
    <mergeCell ref="BG82:BK82"/>
    <mergeCell ref="A92:BL92"/>
    <mergeCell ref="A93:BK93"/>
    <mergeCell ref="AM83:AQ83"/>
    <mergeCell ref="AR83:AV83"/>
    <mergeCell ref="AW83:BA83"/>
    <mergeCell ref="BB83:BF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8:BY58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8 A169 A117">
    <cfRule type="cellIs" dxfId="367" priority="42" stopIfTrue="1" operator="equal">
      <formula>A107</formula>
    </cfRule>
  </conditionalFormatting>
  <conditionalFormatting sqref="A127:C127 A141:C141">
    <cfRule type="cellIs" dxfId="366" priority="43" stopIfTrue="1" operator="equal">
      <formula>A126</formula>
    </cfRule>
    <cfRule type="cellIs" dxfId="365" priority="44" stopIfTrue="1" operator="equal">
      <formula>0</formula>
    </cfRule>
  </conditionalFormatting>
  <conditionalFormatting sqref="A109">
    <cfRule type="cellIs" dxfId="364" priority="41" stopIfTrue="1" operator="equal">
      <formula>A108</formula>
    </cfRule>
  </conditionalFormatting>
  <conditionalFormatting sqref="A119">
    <cfRule type="cellIs" dxfId="363" priority="260" stopIfTrue="1" operator="equal">
      <formula>A117</formula>
    </cfRule>
  </conditionalFormatting>
  <conditionalFormatting sqref="A118">
    <cfRule type="cellIs" dxfId="362" priority="39" stopIfTrue="1" operator="equal">
      <formula>A117</formula>
    </cfRule>
  </conditionalFormatting>
  <conditionalFormatting sqref="A170">
    <cfRule type="cellIs" dxfId="361" priority="5" stopIfTrue="1" operator="equal">
      <formula>A169</formula>
    </cfRule>
  </conditionalFormatting>
  <conditionalFormatting sqref="A128:C128">
    <cfRule type="cellIs" dxfId="360" priority="36" stopIfTrue="1" operator="equal">
      <formula>A127</formula>
    </cfRule>
    <cfRule type="cellIs" dxfId="359" priority="37" stopIfTrue="1" operator="equal">
      <formula>0</formula>
    </cfRule>
  </conditionalFormatting>
  <conditionalFormatting sqref="A129:C129">
    <cfRule type="cellIs" dxfId="358" priority="34" stopIfTrue="1" operator="equal">
      <formula>A128</formula>
    </cfRule>
    <cfRule type="cellIs" dxfId="357" priority="35" stopIfTrue="1" operator="equal">
      <formula>0</formula>
    </cfRule>
  </conditionalFormatting>
  <conditionalFormatting sqref="A130:C130">
    <cfRule type="cellIs" dxfId="356" priority="32" stopIfTrue="1" operator="equal">
      <formula>A129</formula>
    </cfRule>
    <cfRule type="cellIs" dxfId="355" priority="33" stopIfTrue="1" operator="equal">
      <formula>0</formula>
    </cfRule>
  </conditionalFormatting>
  <conditionalFormatting sqref="A131:C131">
    <cfRule type="cellIs" dxfId="354" priority="30" stopIfTrue="1" operator="equal">
      <formula>A130</formula>
    </cfRule>
    <cfRule type="cellIs" dxfId="353" priority="31" stopIfTrue="1" operator="equal">
      <formula>0</formula>
    </cfRule>
  </conditionalFormatting>
  <conditionalFormatting sqref="A132:C132">
    <cfRule type="cellIs" dxfId="352" priority="28" stopIfTrue="1" operator="equal">
      <formula>A131</formula>
    </cfRule>
    <cfRule type="cellIs" dxfId="351" priority="29" stopIfTrue="1" operator="equal">
      <formula>0</formula>
    </cfRule>
  </conditionalFormatting>
  <conditionalFormatting sqref="A133:C133">
    <cfRule type="cellIs" dxfId="350" priority="26" stopIfTrue="1" operator="equal">
      <formula>A132</formula>
    </cfRule>
    <cfRule type="cellIs" dxfId="349" priority="27" stopIfTrue="1" operator="equal">
      <formula>0</formula>
    </cfRule>
  </conditionalFormatting>
  <conditionalFormatting sqref="A134:C134">
    <cfRule type="cellIs" dxfId="348" priority="24" stopIfTrue="1" operator="equal">
      <formula>A133</formula>
    </cfRule>
    <cfRule type="cellIs" dxfId="347" priority="25" stopIfTrue="1" operator="equal">
      <formula>0</formula>
    </cfRule>
  </conditionalFormatting>
  <conditionalFormatting sqref="A142:C142">
    <cfRule type="cellIs" dxfId="346" priority="20" stopIfTrue="1" operator="equal">
      <formula>A141</formula>
    </cfRule>
    <cfRule type="cellIs" dxfId="345" priority="21" stopIfTrue="1" operator="equal">
      <formula>0</formula>
    </cfRule>
  </conditionalFormatting>
  <conditionalFormatting sqref="A143:C143">
    <cfRule type="cellIs" dxfId="344" priority="18" stopIfTrue="1" operator="equal">
      <formula>A142</formula>
    </cfRule>
    <cfRule type="cellIs" dxfId="343" priority="19" stopIfTrue="1" operator="equal">
      <formula>0</formula>
    </cfRule>
  </conditionalFormatting>
  <conditionalFormatting sqref="A144:C144">
    <cfRule type="cellIs" dxfId="342" priority="16" stopIfTrue="1" operator="equal">
      <formula>A143</formula>
    </cfRule>
    <cfRule type="cellIs" dxfId="341" priority="17" stopIfTrue="1" operator="equal">
      <formula>0</formula>
    </cfRule>
  </conditionalFormatting>
  <conditionalFormatting sqref="A145:C145">
    <cfRule type="cellIs" dxfId="340" priority="14" stopIfTrue="1" operator="equal">
      <formula>A144</formula>
    </cfRule>
    <cfRule type="cellIs" dxfId="339" priority="15" stopIfTrue="1" operator="equal">
      <formula>0</formula>
    </cfRule>
  </conditionalFormatting>
  <conditionalFormatting sqref="A146:C146">
    <cfRule type="cellIs" dxfId="338" priority="12" stopIfTrue="1" operator="equal">
      <formula>A145</formula>
    </cfRule>
    <cfRule type="cellIs" dxfId="337" priority="13" stopIfTrue="1" operator="equal">
      <formula>0</formula>
    </cfRule>
  </conditionalFormatting>
  <conditionalFormatting sqref="A147:C147">
    <cfRule type="cellIs" dxfId="336" priority="10" stopIfTrue="1" operator="equal">
      <formula>A146</formula>
    </cfRule>
    <cfRule type="cellIs" dxfId="335" priority="11" stopIfTrue="1" operator="equal">
      <formula>0</formula>
    </cfRule>
  </conditionalFormatting>
  <conditionalFormatting sqref="A148:C148">
    <cfRule type="cellIs" dxfId="334" priority="8" stopIfTrue="1" operator="equal">
      <formula>A147</formula>
    </cfRule>
    <cfRule type="cellIs" dxfId="333" priority="9" stopIfTrue="1" operator="equal">
      <formula>0</formula>
    </cfRule>
  </conditionalFormatting>
  <conditionalFormatting sqref="A171">
    <cfRule type="cellIs" dxfId="332" priority="4" stopIfTrue="1" operator="equal">
      <formula>A170</formula>
    </cfRule>
  </conditionalFormatting>
  <conditionalFormatting sqref="A172">
    <cfRule type="cellIs" dxfId="331" priority="3" stopIfTrue="1" operator="equal">
      <formula>A171</formula>
    </cfRule>
  </conditionalFormatting>
  <conditionalFormatting sqref="A173">
    <cfRule type="cellIs" dxfId="330" priority="2" stopIfTrue="1" operator="equal">
      <formula>A172</formula>
    </cfRule>
  </conditionalFormatting>
  <pageMargins left="0.32" right="0.33" top="0.39370078740157499" bottom="0.39370078740157499" header="0" footer="0"/>
  <pageSetup paperSize="9" scale="58" fitToHeight="500" orientation="landscape" r:id="rId1"/>
  <headerFooter alignWithMargins="0"/>
  <rowBreaks count="3" manualBreakCount="3">
    <brk id="48" max="76" man="1"/>
    <brk id="100" max="76" man="1"/>
    <brk id="149" max="7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5"/>
  <sheetViews>
    <sheetView view="pageBreakPreview" topLeftCell="A234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353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354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356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347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348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349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4848603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4848603</v>
      </c>
      <c r="BC30" s="97"/>
      <c r="BD30" s="97"/>
      <c r="BE30" s="97"/>
      <c r="BF30" s="98"/>
      <c r="BG30" s="96">
        <v>5009268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5009268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400000</v>
      </c>
      <c r="AT31" s="97"/>
      <c r="AU31" s="97"/>
      <c r="AV31" s="97"/>
      <c r="AW31" s="98"/>
      <c r="AX31" s="96">
        <v>400000</v>
      </c>
      <c r="AY31" s="97"/>
      <c r="AZ31" s="97"/>
      <c r="BA31" s="98"/>
      <c r="BB31" s="96">
        <f>IF(ISNUMBER(AN31),AN31,0)+IF(ISNUMBER(AS31),AS31,0)</f>
        <v>400000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400000</v>
      </c>
      <c r="AT32" s="97"/>
      <c r="AU32" s="97"/>
      <c r="AV32" s="97"/>
      <c r="AW32" s="98"/>
      <c r="AX32" s="96">
        <v>400000</v>
      </c>
      <c r="AY32" s="97"/>
      <c r="AZ32" s="97"/>
      <c r="BA32" s="98"/>
      <c r="BB32" s="96">
        <f>IF(ISNUMBER(AN32),AN32,0)+IF(ISNUMBER(AS32),AS32,0)</f>
        <v>400000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 x14ac:dyDescent="0.2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4848603</v>
      </c>
      <c r="AO33" s="105"/>
      <c r="AP33" s="105"/>
      <c r="AQ33" s="105"/>
      <c r="AR33" s="106"/>
      <c r="AS33" s="104">
        <v>400000</v>
      </c>
      <c r="AT33" s="105"/>
      <c r="AU33" s="105"/>
      <c r="AV33" s="105"/>
      <c r="AW33" s="106"/>
      <c r="AX33" s="104">
        <v>400000</v>
      </c>
      <c r="AY33" s="105"/>
      <c r="AZ33" s="105"/>
      <c r="BA33" s="106"/>
      <c r="BB33" s="104">
        <f>IF(ISNUMBER(AN33),AN33,0)+IF(ISNUMBER(AS33),AS33,0)</f>
        <v>5248603</v>
      </c>
      <c r="BC33" s="105"/>
      <c r="BD33" s="105"/>
      <c r="BE33" s="105"/>
      <c r="BF33" s="106"/>
      <c r="BG33" s="104">
        <v>5009268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5009268</v>
      </c>
      <c r="BV33" s="105"/>
      <c r="BW33" s="105"/>
      <c r="BX33" s="105"/>
      <c r="BY33" s="106"/>
    </row>
    <row r="35" spans="1:79" ht="14.25" customHeight="1" x14ac:dyDescent="0.2">
      <c r="A35" s="79" t="s">
        <v>249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 x14ac:dyDescent="0.2">
      <c r="A36" s="44" t="s">
        <v>223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 x14ac:dyDescent="0.2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245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250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 x14ac:dyDescent="0.2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 x14ac:dyDescent="0.2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 x14ac:dyDescent="0.2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6438021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6438021</v>
      </c>
      <c r="AN41" s="97"/>
      <c r="AO41" s="97"/>
      <c r="AP41" s="97"/>
      <c r="AQ41" s="98"/>
      <c r="AR41" s="96">
        <v>6933000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6933000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50000</v>
      </c>
      <c r="AD42" s="97"/>
      <c r="AE42" s="97"/>
      <c r="AF42" s="97"/>
      <c r="AG42" s="98"/>
      <c r="AH42" s="96">
        <v>50000</v>
      </c>
      <c r="AI42" s="97"/>
      <c r="AJ42" s="97"/>
      <c r="AK42" s="97"/>
      <c r="AL42" s="98"/>
      <c r="AM42" s="96">
        <f>IF(ISNUMBER(X42),X42,0)+IF(ISNUMBER(AC42),AC42,0)</f>
        <v>50000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50000</v>
      </c>
      <c r="AX42" s="97"/>
      <c r="AY42" s="97"/>
      <c r="AZ42" s="97"/>
      <c r="BA42" s="98"/>
      <c r="BB42" s="96">
        <v>50000</v>
      </c>
      <c r="BC42" s="97"/>
      <c r="BD42" s="97"/>
      <c r="BE42" s="97"/>
      <c r="BF42" s="98"/>
      <c r="BG42" s="95">
        <f>IF(ISNUMBER(AR42),AR42,0)+IF(ISNUMBER(AW42),AW42,0)</f>
        <v>50000</v>
      </c>
      <c r="BH42" s="95"/>
      <c r="BI42" s="95"/>
      <c r="BJ42" s="95"/>
      <c r="BK42" s="95"/>
    </row>
    <row r="43" spans="1:79" s="99" customFormat="1" ht="25.5" customHeight="1" x14ac:dyDescent="0.2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50000</v>
      </c>
      <c r="AD43" s="97"/>
      <c r="AE43" s="97"/>
      <c r="AF43" s="97"/>
      <c r="AG43" s="98"/>
      <c r="AH43" s="96">
        <v>50000</v>
      </c>
      <c r="AI43" s="97"/>
      <c r="AJ43" s="97"/>
      <c r="AK43" s="97"/>
      <c r="AL43" s="98"/>
      <c r="AM43" s="96">
        <f>IF(ISNUMBER(X43),X43,0)+IF(ISNUMBER(AC43),AC43,0)</f>
        <v>50000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50000</v>
      </c>
      <c r="AX43" s="97"/>
      <c r="AY43" s="97"/>
      <c r="AZ43" s="97"/>
      <c r="BA43" s="98"/>
      <c r="BB43" s="96">
        <v>50000</v>
      </c>
      <c r="BC43" s="97"/>
      <c r="BD43" s="97"/>
      <c r="BE43" s="97"/>
      <c r="BF43" s="98"/>
      <c r="BG43" s="95">
        <f>IF(ISNUMBER(AR43),AR43,0)+IF(ISNUMBER(AW43),AW43,0)</f>
        <v>50000</v>
      </c>
      <c r="BH43" s="95"/>
      <c r="BI43" s="95"/>
      <c r="BJ43" s="95"/>
      <c r="BK43" s="95"/>
    </row>
    <row r="44" spans="1:79" s="6" customFormat="1" ht="12.75" customHeight="1" x14ac:dyDescent="0.2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6438021</v>
      </c>
      <c r="Y44" s="105"/>
      <c r="Z44" s="105"/>
      <c r="AA44" s="105"/>
      <c r="AB44" s="106"/>
      <c r="AC44" s="104">
        <v>50000</v>
      </c>
      <c r="AD44" s="105"/>
      <c r="AE44" s="105"/>
      <c r="AF44" s="105"/>
      <c r="AG44" s="106"/>
      <c r="AH44" s="104">
        <v>50000</v>
      </c>
      <c r="AI44" s="105"/>
      <c r="AJ44" s="105"/>
      <c r="AK44" s="105"/>
      <c r="AL44" s="106"/>
      <c r="AM44" s="104">
        <f>IF(ISNUMBER(X44),X44,0)+IF(ISNUMBER(AC44),AC44,0)</f>
        <v>6488021</v>
      </c>
      <c r="AN44" s="105"/>
      <c r="AO44" s="105"/>
      <c r="AP44" s="105"/>
      <c r="AQ44" s="106"/>
      <c r="AR44" s="104">
        <v>6933000</v>
      </c>
      <c r="AS44" s="105"/>
      <c r="AT44" s="105"/>
      <c r="AU44" s="105"/>
      <c r="AV44" s="106"/>
      <c r="AW44" s="104">
        <v>50000</v>
      </c>
      <c r="AX44" s="105"/>
      <c r="AY44" s="105"/>
      <c r="AZ44" s="105"/>
      <c r="BA44" s="106"/>
      <c r="BB44" s="104">
        <v>50000</v>
      </c>
      <c r="BC44" s="105"/>
      <c r="BD44" s="105"/>
      <c r="BE44" s="105"/>
      <c r="BF44" s="106"/>
      <c r="BG44" s="103">
        <f>IF(ISNUMBER(AR44),AR44,0)+IF(ISNUMBER(AW44),AW44,0)</f>
        <v>6983000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 x14ac:dyDescent="0.2">
      <c r="A48" s="29" t="s">
        <v>235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 x14ac:dyDescent="0.2">
      <c r="A49" s="31" t="s">
        <v>223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 x14ac:dyDescent="0.2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224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227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234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 x14ac:dyDescent="0.2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 x14ac:dyDescent="0.2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 x14ac:dyDescent="0.2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3479018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3479018</v>
      </c>
      <c r="BC54" s="97"/>
      <c r="BD54" s="97"/>
      <c r="BE54" s="97"/>
      <c r="BF54" s="98"/>
      <c r="BG54" s="96">
        <v>3905138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3905138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765385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765385</v>
      </c>
      <c r="BC55" s="97"/>
      <c r="BD55" s="97"/>
      <c r="BE55" s="97"/>
      <c r="BF55" s="98"/>
      <c r="BG55" s="96">
        <v>859130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859130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300000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300000</v>
      </c>
      <c r="BC56" s="97"/>
      <c r="BD56" s="97"/>
      <c r="BE56" s="97"/>
      <c r="BF56" s="98"/>
      <c r="BG56" s="96">
        <v>70000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70000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200000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200000</v>
      </c>
      <c r="BC57" s="97"/>
      <c r="BD57" s="97"/>
      <c r="BE57" s="97"/>
      <c r="BF57" s="98"/>
      <c r="BG57" s="96">
        <v>80000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80000</v>
      </c>
      <c r="BV57" s="97"/>
      <c r="BW57" s="97"/>
      <c r="BX57" s="97"/>
      <c r="BY57" s="98"/>
    </row>
    <row r="58" spans="1:79" s="99" customFormat="1" ht="12.75" customHeight="1" x14ac:dyDescent="0.2">
      <c r="A58" s="89">
        <v>2250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10000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10000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12.75" customHeight="1" x14ac:dyDescent="0.2">
      <c r="A59" s="89">
        <v>2273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13000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13000</v>
      </c>
      <c r="BC59" s="97"/>
      <c r="BD59" s="97"/>
      <c r="BE59" s="97"/>
      <c r="BF59" s="98"/>
      <c r="BG59" s="96">
        <v>32000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32000</v>
      </c>
      <c r="BV59" s="97"/>
      <c r="BW59" s="97"/>
      <c r="BX59" s="97"/>
      <c r="BY59" s="98"/>
    </row>
    <row r="60" spans="1:79" s="99" customFormat="1" ht="12.75" customHeight="1" x14ac:dyDescent="0.2">
      <c r="A60" s="89">
        <v>2274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70000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70000</v>
      </c>
      <c r="BC60" s="97"/>
      <c r="BD60" s="97"/>
      <c r="BE60" s="97"/>
      <c r="BF60" s="98"/>
      <c r="BG60" s="96">
        <v>60000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60000</v>
      </c>
      <c r="BV60" s="97"/>
      <c r="BW60" s="97"/>
      <c r="BX60" s="97"/>
      <c r="BY60" s="98"/>
    </row>
    <row r="61" spans="1:79" s="99" customFormat="1" ht="25.5" customHeight="1" x14ac:dyDescent="0.2">
      <c r="A61" s="89">
        <v>2275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2200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2200</v>
      </c>
      <c r="BC61" s="97"/>
      <c r="BD61" s="97"/>
      <c r="BE61" s="97"/>
      <c r="BF61" s="98"/>
      <c r="BG61" s="96">
        <v>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0</v>
      </c>
      <c r="BV61" s="97"/>
      <c r="BW61" s="97"/>
      <c r="BX61" s="97"/>
      <c r="BY61" s="98"/>
    </row>
    <row r="62" spans="1:79" s="99" customFormat="1" ht="38.25" customHeight="1" x14ac:dyDescent="0.2">
      <c r="A62" s="89">
        <v>2282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2000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2000</v>
      </c>
      <c r="BC62" s="97"/>
      <c r="BD62" s="97"/>
      <c r="BE62" s="97"/>
      <c r="BF62" s="98"/>
      <c r="BG62" s="96">
        <v>3000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3000</v>
      </c>
      <c r="BV62" s="97"/>
      <c r="BW62" s="97"/>
      <c r="BX62" s="97"/>
      <c r="BY62" s="98"/>
    </row>
    <row r="63" spans="1:79" s="99" customFormat="1" ht="12.75" customHeight="1" x14ac:dyDescent="0.2">
      <c r="A63" s="89">
        <v>2800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7000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7000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25.5" customHeight="1" x14ac:dyDescent="0.2">
      <c r="A64" s="89">
        <v>3110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400000</v>
      </c>
      <c r="AT64" s="97"/>
      <c r="AU64" s="97"/>
      <c r="AV64" s="97"/>
      <c r="AW64" s="98"/>
      <c r="AX64" s="96">
        <v>400000</v>
      </c>
      <c r="AY64" s="97"/>
      <c r="AZ64" s="97"/>
      <c r="BA64" s="98"/>
      <c r="BB64" s="96">
        <f>IF(ISNUMBER(AN64),AN64,0)+IF(ISNUMBER(AS64),AS64,0)</f>
        <v>400000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0</v>
      </c>
      <c r="BV64" s="97"/>
      <c r="BW64" s="97"/>
      <c r="BX64" s="97"/>
      <c r="BY64" s="98"/>
    </row>
    <row r="65" spans="1:79" s="6" customFormat="1" ht="12.75" customHeight="1" x14ac:dyDescent="0.2">
      <c r="A65" s="86"/>
      <c r="B65" s="87"/>
      <c r="C65" s="87"/>
      <c r="D65" s="88"/>
      <c r="E65" s="100" t="s">
        <v>147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2"/>
      <c r="U65" s="104">
        <v>0</v>
      </c>
      <c r="V65" s="105"/>
      <c r="W65" s="105"/>
      <c r="X65" s="105"/>
      <c r="Y65" s="106"/>
      <c r="Z65" s="104">
        <v>0</v>
      </c>
      <c r="AA65" s="105"/>
      <c r="AB65" s="105"/>
      <c r="AC65" s="105"/>
      <c r="AD65" s="106"/>
      <c r="AE65" s="104">
        <v>0</v>
      </c>
      <c r="AF65" s="105"/>
      <c r="AG65" s="105"/>
      <c r="AH65" s="106"/>
      <c r="AI65" s="104">
        <f>IF(ISNUMBER(U65),U65,0)+IF(ISNUMBER(Z65),Z65,0)</f>
        <v>0</v>
      </c>
      <c r="AJ65" s="105"/>
      <c r="AK65" s="105"/>
      <c r="AL65" s="105"/>
      <c r="AM65" s="106"/>
      <c r="AN65" s="104">
        <v>4848603</v>
      </c>
      <c r="AO65" s="105"/>
      <c r="AP65" s="105"/>
      <c r="AQ65" s="105"/>
      <c r="AR65" s="106"/>
      <c r="AS65" s="104">
        <v>400000</v>
      </c>
      <c r="AT65" s="105"/>
      <c r="AU65" s="105"/>
      <c r="AV65" s="105"/>
      <c r="AW65" s="106"/>
      <c r="AX65" s="104">
        <v>400000</v>
      </c>
      <c r="AY65" s="105"/>
      <c r="AZ65" s="105"/>
      <c r="BA65" s="106"/>
      <c r="BB65" s="104">
        <f>IF(ISNUMBER(AN65),AN65,0)+IF(ISNUMBER(AS65),AS65,0)</f>
        <v>5248603</v>
      </c>
      <c r="BC65" s="105"/>
      <c r="BD65" s="105"/>
      <c r="BE65" s="105"/>
      <c r="BF65" s="106"/>
      <c r="BG65" s="104">
        <v>5009268</v>
      </c>
      <c r="BH65" s="105"/>
      <c r="BI65" s="105"/>
      <c r="BJ65" s="105"/>
      <c r="BK65" s="106"/>
      <c r="BL65" s="104">
        <v>0</v>
      </c>
      <c r="BM65" s="105"/>
      <c r="BN65" s="105"/>
      <c r="BO65" s="105"/>
      <c r="BP65" s="106"/>
      <c r="BQ65" s="104">
        <v>0</v>
      </c>
      <c r="BR65" s="105"/>
      <c r="BS65" s="105"/>
      <c r="BT65" s="106"/>
      <c r="BU65" s="104">
        <f>IF(ISNUMBER(BG65),BG65,0)+IF(ISNUMBER(BL65),BL65,0)</f>
        <v>5009268</v>
      </c>
      <c r="BV65" s="105"/>
      <c r="BW65" s="105"/>
      <c r="BX65" s="105"/>
      <c r="BY65" s="106"/>
    </row>
    <row r="67" spans="1:79" ht="14.25" customHeight="1" x14ac:dyDescent="0.2">
      <c r="A67" s="29" t="s">
        <v>236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 x14ac:dyDescent="0.2">
      <c r="A68" s="44" t="s">
        <v>223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</row>
    <row r="69" spans="1:79" ht="23.1" customHeight="1" x14ac:dyDescent="0.2">
      <c r="A69" s="62" t="s">
        <v>119</v>
      </c>
      <c r="B69" s="63"/>
      <c r="C69" s="63"/>
      <c r="D69" s="63"/>
      <c r="E69" s="64"/>
      <c r="F69" s="27" t="s">
        <v>19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6" t="s">
        <v>224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8"/>
      <c r="AN69" s="36" t="s">
        <v>227</v>
      </c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8"/>
      <c r="BG69" s="36" t="s">
        <v>234</v>
      </c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8"/>
    </row>
    <row r="70" spans="1:79" ht="51.75" customHeight="1" x14ac:dyDescent="0.2">
      <c r="A70" s="65"/>
      <c r="B70" s="66"/>
      <c r="C70" s="66"/>
      <c r="D70" s="66"/>
      <c r="E70" s="6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36" t="s">
        <v>4</v>
      </c>
      <c r="V70" s="37"/>
      <c r="W70" s="37"/>
      <c r="X70" s="37"/>
      <c r="Y70" s="38"/>
      <c r="Z70" s="36" t="s">
        <v>3</v>
      </c>
      <c r="AA70" s="37"/>
      <c r="AB70" s="37"/>
      <c r="AC70" s="37"/>
      <c r="AD70" s="38"/>
      <c r="AE70" s="51" t="s">
        <v>116</v>
      </c>
      <c r="AF70" s="52"/>
      <c r="AG70" s="52"/>
      <c r="AH70" s="53"/>
      <c r="AI70" s="36" t="s">
        <v>5</v>
      </c>
      <c r="AJ70" s="37"/>
      <c r="AK70" s="37"/>
      <c r="AL70" s="37"/>
      <c r="AM70" s="38"/>
      <c r="AN70" s="36" t="s">
        <v>4</v>
      </c>
      <c r="AO70" s="37"/>
      <c r="AP70" s="37"/>
      <c r="AQ70" s="37"/>
      <c r="AR70" s="38"/>
      <c r="AS70" s="36" t="s">
        <v>3</v>
      </c>
      <c r="AT70" s="37"/>
      <c r="AU70" s="37"/>
      <c r="AV70" s="37"/>
      <c r="AW70" s="38"/>
      <c r="AX70" s="51" t="s">
        <v>116</v>
      </c>
      <c r="AY70" s="52"/>
      <c r="AZ70" s="52"/>
      <c r="BA70" s="53"/>
      <c r="BB70" s="36" t="s">
        <v>96</v>
      </c>
      <c r="BC70" s="37"/>
      <c r="BD70" s="37"/>
      <c r="BE70" s="37"/>
      <c r="BF70" s="38"/>
      <c r="BG70" s="36" t="s">
        <v>4</v>
      </c>
      <c r="BH70" s="37"/>
      <c r="BI70" s="37"/>
      <c r="BJ70" s="37"/>
      <c r="BK70" s="38"/>
      <c r="BL70" s="36" t="s">
        <v>3</v>
      </c>
      <c r="BM70" s="37"/>
      <c r="BN70" s="37"/>
      <c r="BO70" s="37"/>
      <c r="BP70" s="38"/>
      <c r="BQ70" s="51" t="s">
        <v>116</v>
      </c>
      <c r="BR70" s="52"/>
      <c r="BS70" s="52"/>
      <c r="BT70" s="53"/>
      <c r="BU70" s="27" t="s">
        <v>97</v>
      </c>
      <c r="BV70" s="27"/>
      <c r="BW70" s="27"/>
      <c r="BX70" s="27"/>
      <c r="BY70" s="27"/>
    </row>
    <row r="71" spans="1:79" ht="15" customHeight="1" x14ac:dyDescent="0.2">
      <c r="A71" s="36">
        <v>1</v>
      </c>
      <c r="B71" s="37"/>
      <c r="C71" s="37"/>
      <c r="D71" s="37"/>
      <c r="E71" s="38"/>
      <c r="F71" s="36">
        <v>2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6">
        <v>3</v>
      </c>
      <c r="V71" s="37"/>
      <c r="W71" s="37"/>
      <c r="X71" s="37"/>
      <c r="Y71" s="38"/>
      <c r="Z71" s="36">
        <v>4</v>
      </c>
      <c r="AA71" s="37"/>
      <c r="AB71" s="37"/>
      <c r="AC71" s="37"/>
      <c r="AD71" s="38"/>
      <c r="AE71" s="36">
        <v>5</v>
      </c>
      <c r="AF71" s="37"/>
      <c r="AG71" s="37"/>
      <c r="AH71" s="38"/>
      <c r="AI71" s="36">
        <v>6</v>
      </c>
      <c r="AJ71" s="37"/>
      <c r="AK71" s="37"/>
      <c r="AL71" s="37"/>
      <c r="AM71" s="38"/>
      <c r="AN71" s="36">
        <v>7</v>
      </c>
      <c r="AO71" s="37"/>
      <c r="AP71" s="37"/>
      <c r="AQ71" s="37"/>
      <c r="AR71" s="38"/>
      <c r="AS71" s="36">
        <v>8</v>
      </c>
      <c r="AT71" s="37"/>
      <c r="AU71" s="37"/>
      <c r="AV71" s="37"/>
      <c r="AW71" s="38"/>
      <c r="AX71" s="36">
        <v>9</v>
      </c>
      <c r="AY71" s="37"/>
      <c r="AZ71" s="37"/>
      <c r="BA71" s="38"/>
      <c r="BB71" s="36">
        <v>10</v>
      </c>
      <c r="BC71" s="37"/>
      <c r="BD71" s="37"/>
      <c r="BE71" s="37"/>
      <c r="BF71" s="38"/>
      <c r="BG71" s="36">
        <v>11</v>
      </c>
      <c r="BH71" s="37"/>
      <c r="BI71" s="37"/>
      <c r="BJ71" s="37"/>
      <c r="BK71" s="38"/>
      <c r="BL71" s="36">
        <v>12</v>
      </c>
      <c r="BM71" s="37"/>
      <c r="BN71" s="37"/>
      <c r="BO71" s="37"/>
      <c r="BP71" s="38"/>
      <c r="BQ71" s="36">
        <v>13</v>
      </c>
      <c r="BR71" s="37"/>
      <c r="BS71" s="37"/>
      <c r="BT71" s="38"/>
      <c r="BU71" s="27">
        <v>14</v>
      </c>
      <c r="BV71" s="27"/>
      <c r="BW71" s="27"/>
      <c r="BX71" s="27"/>
      <c r="BY71" s="27"/>
    </row>
    <row r="72" spans="1:79" s="1" customFormat="1" ht="13.5" hidden="1" customHeight="1" x14ac:dyDescent="0.2">
      <c r="A72" s="39" t="s">
        <v>64</v>
      </c>
      <c r="B72" s="40"/>
      <c r="C72" s="40"/>
      <c r="D72" s="40"/>
      <c r="E72" s="41"/>
      <c r="F72" s="39" t="s">
        <v>57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39" t="s">
        <v>65</v>
      </c>
      <c r="V72" s="40"/>
      <c r="W72" s="40"/>
      <c r="X72" s="40"/>
      <c r="Y72" s="41"/>
      <c r="Z72" s="39" t="s">
        <v>66</v>
      </c>
      <c r="AA72" s="40"/>
      <c r="AB72" s="40"/>
      <c r="AC72" s="40"/>
      <c r="AD72" s="41"/>
      <c r="AE72" s="39" t="s">
        <v>91</v>
      </c>
      <c r="AF72" s="40"/>
      <c r="AG72" s="40"/>
      <c r="AH72" s="41"/>
      <c r="AI72" s="47" t="s">
        <v>170</v>
      </c>
      <c r="AJ72" s="48"/>
      <c r="AK72" s="48"/>
      <c r="AL72" s="48"/>
      <c r="AM72" s="49"/>
      <c r="AN72" s="39" t="s">
        <v>67</v>
      </c>
      <c r="AO72" s="40"/>
      <c r="AP72" s="40"/>
      <c r="AQ72" s="40"/>
      <c r="AR72" s="41"/>
      <c r="AS72" s="39" t="s">
        <v>68</v>
      </c>
      <c r="AT72" s="40"/>
      <c r="AU72" s="40"/>
      <c r="AV72" s="40"/>
      <c r="AW72" s="41"/>
      <c r="AX72" s="39" t="s">
        <v>92</v>
      </c>
      <c r="AY72" s="40"/>
      <c r="AZ72" s="40"/>
      <c r="BA72" s="41"/>
      <c r="BB72" s="47" t="s">
        <v>170</v>
      </c>
      <c r="BC72" s="48"/>
      <c r="BD72" s="48"/>
      <c r="BE72" s="48"/>
      <c r="BF72" s="49"/>
      <c r="BG72" s="39" t="s">
        <v>58</v>
      </c>
      <c r="BH72" s="40"/>
      <c r="BI72" s="40"/>
      <c r="BJ72" s="40"/>
      <c r="BK72" s="41"/>
      <c r="BL72" s="39" t="s">
        <v>59</v>
      </c>
      <c r="BM72" s="40"/>
      <c r="BN72" s="40"/>
      <c r="BO72" s="40"/>
      <c r="BP72" s="41"/>
      <c r="BQ72" s="39" t="s">
        <v>93</v>
      </c>
      <c r="BR72" s="40"/>
      <c r="BS72" s="40"/>
      <c r="BT72" s="41"/>
      <c r="BU72" s="50" t="s">
        <v>170</v>
      </c>
      <c r="BV72" s="50"/>
      <c r="BW72" s="50"/>
      <c r="BX72" s="50"/>
      <c r="BY72" s="50"/>
      <c r="CA72" t="s">
        <v>27</v>
      </c>
    </row>
    <row r="73" spans="1:79" s="6" customFormat="1" ht="12.75" customHeight="1" x14ac:dyDescent="0.2">
      <c r="A73" s="86"/>
      <c r="B73" s="87"/>
      <c r="C73" s="87"/>
      <c r="D73" s="87"/>
      <c r="E73" s="88"/>
      <c r="F73" s="86" t="s">
        <v>147</v>
      </c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8"/>
      <c r="U73" s="104"/>
      <c r="V73" s="105"/>
      <c r="W73" s="105"/>
      <c r="X73" s="105"/>
      <c r="Y73" s="106"/>
      <c r="Z73" s="104"/>
      <c r="AA73" s="105"/>
      <c r="AB73" s="105"/>
      <c r="AC73" s="105"/>
      <c r="AD73" s="106"/>
      <c r="AE73" s="104"/>
      <c r="AF73" s="105"/>
      <c r="AG73" s="105"/>
      <c r="AH73" s="106"/>
      <c r="AI73" s="104">
        <f>IF(ISNUMBER(U73),U73,0)+IF(ISNUMBER(Z73),Z73,0)</f>
        <v>0</v>
      </c>
      <c r="AJ73" s="105"/>
      <c r="AK73" s="105"/>
      <c r="AL73" s="105"/>
      <c r="AM73" s="106"/>
      <c r="AN73" s="104"/>
      <c r="AO73" s="105"/>
      <c r="AP73" s="105"/>
      <c r="AQ73" s="105"/>
      <c r="AR73" s="106"/>
      <c r="AS73" s="104"/>
      <c r="AT73" s="105"/>
      <c r="AU73" s="105"/>
      <c r="AV73" s="105"/>
      <c r="AW73" s="106"/>
      <c r="AX73" s="104"/>
      <c r="AY73" s="105"/>
      <c r="AZ73" s="105"/>
      <c r="BA73" s="106"/>
      <c r="BB73" s="104">
        <f>IF(ISNUMBER(AN73),AN73,0)+IF(ISNUMBER(AS73),AS73,0)</f>
        <v>0</v>
      </c>
      <c r="BC73" s="105"/>
      <c r="BD73" s="105"/>
      <c r="BE73" s="105"/>
      <c r="BF73" s="106"/>
      <c r="BG73" s="104"/>
      <c r="BH73" s="105"/>
      <c r="BI73" s="105"/>
      <c r="BJ73" s="105"/>
      <c r="BK73" s="106"/>
      <c r="BL73" s="104"/>
      <c r="BM73" s="105"/>
      <c r="BN73" s="105"/>
      <c r="BO73" s="105"/>
      <c r="BP73" s="106"/>
      <c r="BQ73" s="104"/>
      <c r="BR73" s="105"/>
      <c r="BS73" s="105"/>
      <c r="BT73" s="106"/>
      <c r="BU73" s="104">
        <f>IF(ISNUMBER(BG73),BG73,0)+IF(ISNUMBER(BL73),BL73,0)</f>
        <v>0</v>
      </c>
      <c r="BV73" s="105"/>
      <c r="BW73" s="105"/>
      <c r="BX73" s="105"/>
      <c r="BY73" s="106"/>
      <c r="CA73" s="6" t="s">
        <v>28</v>
      </c>
    </row>
    <row r="75" spans="1:79" ht="14.25" customHeight="1" x14ac:dyDescent="0.2">
      <c r="A75" s="29" t="s">
        <v>251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9" ht="15" customHeight="1" x14ac:dyDescent="0.2">
      <c r="A76" s="44" t="s">
        <v>223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</row>
    <row r="77" spans="1:79" ht="23.1" customHeight="1" x14ac:dyDescent="0.2">
      <c r="A77" s="62" t="s">
        <v>118</v>
      </c>
      <c r="B77" s="63"/>
      <c r="C77" s="63"/>
      <c r="D77" s="64"/>
      <c r="E77" s="54" t="s">
        <v>19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36" t="s">
        <v>245</v>
      </c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8"/>
      <c r="AR77" s="27" t="s">
        <v>250</v>
      </c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1:79" ht="48.75" customHeight="1" x14ac:dyDescent="0.2">
      <c r="A78" s="65"/>
      <c r="B78" s="66"/>
      <c r="C78" s="66"/>
      <c r="D78" s="67"/>
      <c r="E78" s="5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4" t="s">
        <v>4</v>
      </c>
      <c r="Y78" s="55"/>
      <c r="Z78" s="55"/>
      <c r="AA78" s="55"/>
      <c r="AB78" s="56"/>
      <c r="AC78" s="54" t="s">
        <v>3</v>
      </c>
      <c r="AD78" s="55"/>
      <c r="AE78" s="55"/>
      <c r="AF78" s="55"/>
      <c r="AG78" s="56"/>
      <c r="AH78" s="51" t="s">
        <v>116</v>
      </c>
      <c r="AI78" s="52"/>
      <c r="AJ78" s="52"/>
      <c r="AK78" s="52"/>
      <c r="AL78" s="53"/>
      <c r="AM78" s="36" t="s">
        <v>5</v>
      </c>
      <c r="AN78" s="37"/>
      <c r="AO78" s="37"/>
      <c r="AP78" s="37"/>
      <c r="AQ78" s="38"/>
      <c r="AR78" s="36" t="s">
        <v>4</v>
      </c>
      <c r="AS78" s="37"/>
      <c r="AT78" s="37"/>
      <c r="AU78" s="37"/>
      <c r="AV78" s="38"/>
      <c r="AW78" s="36" t="s">
        <v>3</v>
      </c>
      <c r="AX78" s="37"/>
      <c r="AY78" s="37"/>
      <c r="AZ78" s="37"/>
      <c r="BA78" s="38"/>
      <c r="BB78" s="51" t="s">
        <v>116</v>
      </c>
      <c r="BC78" s="52"/>
      <c r="BD78" s="52"/>
      <c r="BE78" s="52"/>
      <c r="BF78" s="53"/>
      <c r="BG78" s="36" t="s">
        <v>96</v>
      </c>
      <c r="BH78" s="37"/>
      <c r="BI78" s="37"/>
      <c r="BJ78" s="37"/>
      <c r="BK78" s="38"/>
    </row>
    <row r="79" spans="1:79" ht="12.75" customHeight="1" x14ac:dyDescent="0.2">
      <c r="A79" s="36">
        <v>1</v>
      </c>
      <c r="B79" s="37"/>
      <c r="C79" s="37"/>
      <c r="D79" s="38"/>
      <c r="E79" s="36">
        <v>2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6">
        <v>3</v>
      </c>
      <c r="Y79" s="37"/>
      <c r="Z79" s="37"/>
      <c r="AA79" s="37"/>
      <c r="AB79" s="38"/>
      <c r="AC79" s="36">
        <v>4</v>
      </c>
      <c r="AD79" s="37"/>
      <c r="AE79" s="37"/>
      <c r="AF79" s="37"/>
      <c r="AG79" s="38"/>
      <c r="AH79" s="36">
        <v>5</v>
      </c>
      <c r="AI79" s="37"/>
      <c r="AJ79" s="37"/>
      <c r="AK79" s="37"/>
      <c r="AL79" s="38"/>
      <c r="AM79" s="36">
        <v>6</v>
      </c>
      <c r="AN79" s="37"/>
      <c r="AO79" s="37"/>
      <c r="AP79" s="37"/>
      <c r="AQ79" s="38"/>
      <c r="AR79" s="36">
        <v>7</v>
      </c>
      <c r="AS79" s="37"/>
      <c r="AT79" s="37"/>
      <c r="AU79" s="37"/>
      <c r="AV79" s="38"/>
      <c r="AW79" s="36">
        <v>8</v>
      </c>
      <c r="AX79" s="37"/>
      <c r="AY79" s="37"/>
      <c r="AZ79" s="37"/>
      <c r="BA79" s="38"/>
      <c r="BB79" s="36">
        <v>9</v>
      </c>
      <c r="BC79" s="37"/>
      <c r="BD79" s="37"/>
      <c r="BE79" s="37"/>
      <c r="BF79" s="38"/>
      <c r="BG79" s="36">
        <v>10</v>
      </c>
      <c r="BH79" s="37"/>
      <c r="BI79" s="37"/>
      <c r="BJ79" s="37"/>
      <c r="BK79" s="38"/>
    </row>
    <row r="80" spans="1:79" s="1" customFormat="1" ht="12.75" hidden="1" customHeight="1" x14ac:dyDescent="0.2">
      <c r="A80" s="39" t="s">
        <v>64</v>
      </c>
      <c r="B80" s="40"/>
      <c r="C80" s="40"/>
      <c r="D80" s="41"/>
      <c r="E80" s="39" t="s">
        <v>57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68" t="s">
        <v>60</v>
      </c>
      <c r="Y80" s="69"/>
      <c r="Z80" s="69"/>
      <c r="AA80" s="69"/>
      <c r="AB80" s="70"/>
      <c r="AC80" s="68" t="s">
        <v>61</v>
      </c>
      <c r="AD80" s="69"/>
      <c r="AE80" s="69"/>
      <c r="AF80" s="69"/>
      <c r="AG80" s="70"/>
      <c r="AH80" s="39" t="s">
        <v>94</v>
      </c>
      <c r="AI80" s="40"/>
      <c r="AJ80" s="40"/>
      <c r="AK80" s="40"/>
      <c r="AL80" s="41"/>
      <c r="AM80" s="47" t="s">
        <v>171</v>
      </c>
      <c r="AN80" s="48"/>
      <c r="AO80" s="48"/>
      <c r="AP80" s="48"/>
      <c r="AQ80" s="49"/>
      <c r="AR80" s="39" t="s">
        <v>62</v>
      </c>
      <c r="AS80" s="40"/>
      <c r="AT80" s="40"/>
      <c r="AU80" s="40"/>
      <c r="AV80" s="41"/>
      <c r="AW80" s="39" t="s">
        <v>63</v>
      </c>
      <c r="AX80" s="40"/>
      <c r="AY80" s="40"/>
      <c r="AZ80" s="40"/>
      <c r="BA80" s="41"/>
      <c r="BB80" s="39" t="s">
        <v>95</v>
      </c>
      <c r="BC80" s="40"/>
      <c r="BD80" s="40"/>
      <c r="BE80" s="40"/>
      <c r="BF80" s="41"/>
      <c r="BG80" s="47" t="s">
        <v>171</v>
      </c>
      <c r="BH80" s="48"/>
      <c r="BI80" s="48"/>
      <c r="BJ80" s="48"/>
      <c r="BK80" s="49"/>
      <c r="CA80" t="s">
        <v>29</v>
      </c>
    </row>
    <row r="81" spans="1:79" s="99" customFormat="1" ht="12.75" customHeight="1" x14ac:dyDescent="0.2">
      <c r="A81" s="89">
        <v>2111</v>
      </c>
      <c r="B81" s="90"/>
      <c r="C81" s="90"/>
      <c r="D81" s="91"/>
      <c r="E81" s="92" t="s">
        <v>176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5009785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5009785</v>
      </c>
      <c r="AN81" s="97"/>
      <c r="AO81" s="97"/>
      <c r="AP81" s="97"/>
      <c r="AQ81" s="98"/>
      <c r="AR81" s="96">
        <v>5400000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5400000</v>
      </c>
      <c r="BH81" s="95"/>
      <c r="BI81" s="95"/>
      <c r="BJ81" s="95"/>
      <c r="BK81" s="95"/>
      <c r="CA81" s="99" t="s">
        <v>30</v>
      </c>
    </row>
    <row r="82" spans="1:79" s="99" customFormat="1" ht="12.75" customHeight="1" x14ac:dyDescent="0.2">
      <c r="A82" s="89">
        <v>2120</v>
      </c>
      <c r="B82" s="90"/>
      <c r="C82" s="90"/>
      <c r="D82" s="91"/>
      <c r="E82" s="92" t="s">
        <v>177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1102154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1102154</v>
      </c>
      <c r="AN82" s="97"/>
      <c r="AO82" s="97"/>
      <c r="AP82" s="97"/>
      <c r="AQ82" s="98"/>
      <c r="AR82" s="96">
        <v>1188000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1188000</v>
      </c>
      <c r="BH82" s="95"/>
      <c r="BI82" s="95"/>
      <c r="BJ82" s="95"/>
      <c r="BK82" s="95"/>
    </row>
    <row r="83" spans="1:79" s="99" customFormat="1" ht="12.75" customHeight="1" x14ac:dyDescent="0.2">
      <c r="A83" s="89">
        <v>2210</v>
      </c>
      <c r="B83" s="90"/>
      <c r="C83" s="90"/>
      <c r="D83" s="91"/>
      <c r="E83" s="92" t="s">
        <v>178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100000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100000</v>
      </c>
      <c r="AN83" s="97"/>
      <c r="AO83" s="97"/>
      <c r="AP83" s="97"/>
      <c r="AQ83" s="98"/>
      <c r="AR83" s="96">
        <v>100000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100000</v>
      </c>
      <c r="BH83" s="95"/>
      <c r="BI83" s="95"/>
      <c r="BJ83" s="95"/>
      <c r="BK83" s="95"/>
    </row>
    <row r="84" spans="1:79" s="99" customFormat="1" ht="12.75" customHeight="1" x14ac:dyDescent="0.2">
      <c r="A84" s="89">
        <v>2240</v>
      </c>
      <c r="B84" s="90"/>
      <c r="C84" s="90"/>
      <c r="D84" s="91"/>
      <c r="E84" s="92" t="s">
        <v>179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100000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100000</v>
      </c>
      <c r="AN84" s="97"/>
      <c r="AO84" s="97"/>
      <c r="AP84" s="97"/>
      <c r="AQ84" s="98"/>
      <c r="AR84" s="96">
        <v>100000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100000</v>
      </c>
      <c r="BH84" s="95"/>
      <c r="BI84" s="95"/>
      <c r="BJ84" s="95"/>
      <c r="BK84" s="95"/>
    </row>
    <row r="85" spans="1:79" s="99" customFormat="1" ht="12.75" customHeight="1" x14ac:dyDescent="0.2">
      <c r="A85" s="89">
        <v>2250</v>
      </c>
      <c r="B85" s="90"/>
      <c r="C85" s="90"/>
      <c r="D85" s="91"/>
      <c r="E85" s="92" t="s">
        <v>180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12100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12100</v>
      </c>
      <c r="AN85" s="97"/>
      <c r="AO85" s="97"/>
      <c r="AP85" s="97"/>
      <c r="AQ85" s="98"/>
      <c r="AR85" s="96">
        <v>15000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15000</v>
      </c>
      <c r="BH85" s="95"/>
      <c r="BI85" s="95"/>
      <c r="BJ85" s="95"/>
      <c r="BK85" s="95"/>
    </row>
    <row r="86" spans="1:79" s="99" customFormat="1" ht="12.75" customHeight="1" x14ac:dyDescent="0.2">
      <c r="A86" s="89">
        <v>2273</v>
      </c>
      <c r="B86" s="90"/>
      <c r="C86" s="90"/>
      <c r="D86" s="91"/>
      <c r="E86" s="92" t="s">
        <v>181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15730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15730</v>
      </c>
      <c r="AN86" s="97"/>
      <c r="AO86" s="97"/>
      <c r="AP86" s="97"/>
      <c r="AQ86" s="98"/>
      <c r="AR86" s="96">
        <v>17000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17000</v>
      </c>
      <c r="BH86" s="95"/>
      <c r="BI86" s="95"/>
      <c r="BJ86" s="95"/>
      <c r="BK86" s="95"/>
    </row>
    <row r="87" spans="1:79" s="99" customFormat="1" ht="12.75" customHeight="1" x14ac:dyDescent="0.2">
      <c r="A87" s="89">
        <v>2274</v>
      </c>
      <c r="B87" s="90"/>
      <c r="C87" s="90"/>
      <c r="D87" s="91"/>
      <c r="E87" s="92" t="s">
        <v>182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84700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84700</v>
      </c>
      <c r="AN87" s="97"/>
      <c r="AO87" s="97"/>
      <c r="AP87" s="97"/>
      <c r="AQ87" s="98"/>
      <c r="AR87" s="96">
        <v>100000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100000</v>
      </c>
      <c r="BH87" s="95"/>
      <c r="BI87" s="95"/>
      <c r="BJ87" s="95"/>
      <c r="BK87" s="95"/>
    </row>
    <row r="88" spans="1:79" s="99" customFormat="1" ht="12.75" customHeight="1" x14ac:dyDescent="0.2">
      <c r="A88" s="89">
        <v>2275</v>
      </c>
      <c r="B88" s="90"/>
      <c r="C88" s="90"/>
      <c r="D88" s="91"/>
      <c r="E88" s="92" t="s">
        <v>183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2662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2662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79" s="99" customFormat="1" ht="25.5" customHeight="1" x14ac:dyDescent="0.2">
      <c r="A89" s="89">
        <v>2282</v>
      </c>
      <c r="B89" s="90"/>
      <c r="C89" s="90"/>
      <c r="D89" s="91"/>
      <c r="E89" s="92" t="s">
        <v>184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2420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2420</v>
      </c>
      <c r="AN89" s="97"/>
      <c r="AO89" s="97"/>
      <c r="AP89" s="97"/>
      <c r="AQ89" s="98"/>
      <c r="AR89" s="96">
        <v>3000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3000</v>
      </c>
      <c r="BH89" s="95"/>
      <c r="BI89" s="95"/>
      <c r="BJ89" s="95"/>
      <c r="BK89" s="95"/>
    </row>
    <row r="90" spans="1:79" s="99" customFormat="1" ht="12.75" customHeight="1" x14ac:dyDescent="0.2">
      <c r="A90" s="89">
        <v>2800</v>
      </c>
      <c r="B90" s="90"/>
      <c r="C90" s="90"/>
      <c r="D90" s="91"/>
      <c r="E90" s="92" t="s">
        <v>185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8470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8470</v>
      </c>
      <c r="AN90" s="97"/>
      <c r="AO90" s="97"/>
      <c r="AP90" s="97"/>
      <c r="AQ90" s="98"/>
      <c r="AR90" s="96">
        <v>10000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10000</v>
      </c>
      <c r="BH90" s="95"/>
      <c r="BI90" s="95"/>
      <c r="BJ90" s="95"/>
      <c r="BK90" s="95"/>
    </row>
    <row r="91" spans="1:79" s="99" customFormat="1" ht="25.5" customHeight="1" x14ac:dyDescent="0.2">
      <c r="A91" s="89">
        <v>3110</v>
      </c>
      <c r="B91" s="90"/>
      <c r="C91" s="90"/>
      <c r="D91" s="91"/>
      <c r="E91" s="92" t="s">
        <v>186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50000</v>
      </c>
      <c r="AD91" s="97"/>
      <c r="AE91" s="97"/>
      <c r="AF91" s="97"/>
      <c r="AG91" s="98"/>
      <c r="AH91" s="96">
        <v>50000</v>
      </c>
      <c r="AI91" s="97"/>
      <c r="AJ91" s="97"/>
      <c r="AK91" s="97"/>
      <c r="AL91" s="98"/>
      <c r="AM91" s="96">
        <f>IF(ISNUMBER(X91),X91,0)+IF(ISNUMBER(AC91),AC91,0)</f>
        <v>50000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50000</v>
      </c>
      <c r="AX91" s="97"/>
      <c r="AY91" s="97"/>
      <c r="AZ91" s="97"/>
      <c r="BA91" s="98"/>
      <c r="BB91" s="96">
        <v>50000</v>
      </c>
      <c r="BC91" s="97"/>
      <c r="BD91" s="97"/>
      <c r="BE91" s="97"/>
      <c r="BF91" s="98"/>
      <c r="BG91" s="95">
        <f>IF(ISNUMBER(AR91),AR91,0)+IF(ISNUMBER(AW91),AW91,0)</f>
        <v>50000</v>
      </c>
      <c r="BH91" s="95"/>
      <c r="BI91" s="95"/>
      <c r="BJ91" s="95"/>
      <c r="BK91" s="95"/>
    </row>
    <row r="92" spans="1:79" s="6" customFormat="1" ht="12.75" customHeight="1" x14ac:dyDescent="0.2">
      <c r="A92" s="86"/>
      <c r="B92" s="87"/>
      <c r="C92" s="87"/>
      <c r="D92" s="88"/>
      <c r="E92" s="100" t="s">
        <v>147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2"/>
      <c r="X92" s="104">
        <v>6438021</v>
      </c>
      <c r="Y92" s="105"/>
      <c r="Z92" s="105"/>
      <c r="AA92" s="105"/>
      <c r="AB92" s="106"/>
      <c r="AC92" s="104">
        <v>50000</v>
      </c>
      <c r="AD92" s="105"/>
      <c r="AE92" s="105"/>
      <c r="AF92" s="105"/>
      <c r="AG92" s="106"/>
      <c r="AH92" s="104">
        <v>50000</v>
      </c>
      <c r="AI92" s="105"/>
      <c r="AJ92" s="105"/>
      <c r="AK92" s="105"/>
      <c r="AL92" s="106"/>
      <c r="AM92" s="104">
        <f>IF(ISNUMBER(X92),X92,0)+IF(ISNUMBER(AC92),AC92,0)</f>
        <v>6488021</v>
      </c>
      <c r="AN92" s="105"/>
      <c r="AO92" s="105"/>
      <c r="AP92" s="105"/>
      <c r="AQ92" s="106"/>
      <c r="AR92" s="104">
        <v>6933000</v>
      </c>
      <c r="AS92" s="105"/>
      <c r="AT92" s="105"/>
      <c r="AU92" s="105"/>
      <c r="AV92" s="106"/>
      <c r="AW92" s="104">
        <v>50000</v>
      </c>
      <c r="AX92" s="105"/>
      <c r="AY92" s="105"/>
      <c r="AZ92" s="105"/>
      <c r="BA92" s="106"/>
      <c r="BB92" s="104">
        <v>50000</v>
      </c>
      <c r="BC92" s="105"/>
      <c r="BD92" s="105"/>
      <c r="BE92" s="105"/>
      <c r="BF92" s="106"/>
      <c r="BG92" s="103">
        <f>IF(ISNUMBER(AR92),AR92,0)+IF(ISNUMBER(AW92),AW92,0)</f>
        <v>6983000</v>
      </c>
      <c r="BH92" s="103"/>
      <c r="BI92" s="103"/>
      <c r="BJ92" s="103"/>
      <c r="BK92" s="103"/>
    </row>
    <row r="94" spans="1:79" ht="14.25" customHeight="1" x14ac:dyDescent="0.2">
      <c r="A94" s="29" t="s">
        <v>252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44" t="s">
        <v>223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</row>
    <row r="96" spans="1:79" ht="23.1" customHeight="1" x14ac:dyDescent="0.2">
      <c r="A96" s="62" t="s">
        <v>119</v>
      </c>
      <c r="B96" s="63"/>
      <c r="C96" s="63"/>
      <c r="D96" s="63"/>
      <c r="E96" s="64"/>
      <c r="F96" s="54" t="s">
        <v>19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27" t="s">
        <v>245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6" t="s">
        <v>250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8"/>
    </row>
    <row r="97" spans="1:79" ht="53.25" customHeight="1" x14ac:dyDescent="0.2">
      <c r="A97" s="65"/>
      <c r="B97" s="66"/>
      <c r="C97" s="66"/>
      <c r="D97" s="66"/>
      <c r="E97" s="67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36" t="s">
        <v>4</v>
      </c>
      <c r="Y97" s="37"/>
      <c r="Z97" s="37"/>
      <c r="AA97" s="37"/>
      <c r="AB97" s="38"/>
      <c r="AC97" s="36" t="s">
        <v>3</v>
      </c>
      <c r="AD97" s="37"/>
      <c r="AE97" s="37"/>
      <c r="AF97" s="37"/>
      <c r="AG97" s="38"/>
      <c r="AH97" s="51" t="s">
        <v>116</v>
      </c>
      <c r="AI97" s="52"/>
      <c r="AJ97" s="52"/>
      <c r="AK97" s="52"/>
      <c r="AL97" s="53"/>
      <c r="AM97" s="36" t="s">
        <v>5</v>
      </c>
      <c r="AN97" s="37"/>
      <c r="AO97" s="37"/>
      <c r="AP97" s="37"/>
      <c r="AQ97" s="38"/>
      <c r="AR97" s="36" t="s">
        <v>4</v>
      </c>
      <c r="AS97" s="37"/>
      <c r="AT97" s="37"/>
      <c r="AU97" s="37"/>
      <c r="AV97" s="38"/>
      <c r="AW97" s="36" t="s">
        <v>3</v>
      </c>
      <c r="AX97" s="37"/>
      <c r="AY97" s="37"/>
      <c r="AZ97" s="37"/>
      <c r="BA97" s="38"/>
      <c r="BB97" s="74" t="s">
        <v>116</v>
      </c>
      <c r="BC97" s="74"/>
      <c r="BD97" s="74"/>
      <c r="BE97" s="74"/>
      <c r="BF97" s="74"/>
      <c r="BG97" s="36" t="s">
        <v>96</v>
      </c>
      <c r="BH97" s="37"/>
      <c r="BI97" s="37"/>
      <c r="BJ97" s="37"/>
      <c r="BK97" s="38"/>
    </row>
    <row r="98" spans="1:79" ht="15" customHeight="1" x14ac:dyDescent="0.2">
      <c r="A98" s="36">
        <v>1</v>
      </c>
      <c r="B98" s="37"/>
      <c r="C98" s="37"/>
      <c r="D98" s="37"/>
      <c r="E98" s="38"/>
      <c r="F98" s="36">
        <v>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6">
        <v>3</v>
      </c>
      <c r="Y98" s="37"/>
      <c r="Z98" s="37"/>
      <c r="AA98" s="37"/>
      <c r="AB98" s="38"/>
      <c r="AC98" s="36">
        <v>4</v>
      </c>
      <c r="AD98" s="37"/>
      <c r="AE98" s="37"/>
      <c r="AF98" s="37"/>
      <c r="AG98" s="38"/>
      <c r="AH98" s="36">
        <v>5</v>
      </c>
      <c r="AI98" s="37"/>
      <c r="AJ98" s="37"/>
      <c r="AK98" s="37"/>
      <c r="AL98" s="38"/>
      <c r="AM98" s="36">
        <v>6</v>
      </c>
      <c r="AN98" s="37"/>
      <c r="AO98" s="37"/>
      <c r="AP98" s="37"/>
      <c r="AQ98" s="38"/>
      <c r="AR98" s="36">
        <v>7</v>
      </c>
      <c r="AS98" s="37"/>
      <c r="AT98" s="37"/>
      <c r="AU98" s="37"/>
      <c r="AV98" s="38"/>
      <c r="AW98" s="36">
        <v>8</v>
      </c>
      <c r="AX98" s="37"/>
      <c r="AY98" s="37"/>
      <c r="AZ98" s="37"/>
      <c r="BA98" s="38"/>
      <c r="BB98" s="36">
        <v>9</v>
      </c>
      <c r="BC98" s="37"/>
      <c r="BD98" s="37"/>
      <c r="BE98" s="37"/>
      <c r="BF98" s="38"/>
      <c r="BG98" s="36">
        <v>10</v>
      </c>
      <c r="BH98" s="37"/>
      <c r="BI98" s="37"/>
      <c r="BJ98" s="37"/>
      <c r="BK98" s="38"/>
    </row>
    <row r="99" spans="1:79" s="1" customFormat="1" ht="15" hidden="1" customHeight="1" x14ac:dyDescent="0.2">
      <c r="A99" s="39" t="s">
        <v>64</v>
      </c>
      <c r="B99" s="40"/>
      <c r="C99" s="40"/>
      <c r="D99" s="40"/>
      <c r="E99" s="41"/>
      <c r="F99" s="39" t="s">
        <v>57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39" t="s">
        <v>60</v>
      </c>
      <c r="Y99" s="40"/>
      <c r="Z99" s="40"/>
      <c r="AA99" s="40"/>
      <c r="AB99" s="41"/>
      <c r="AC99" s="39" t="s">
        <v>61</v>
      </c>
      <c r="AD99" s="40"/>
      <c r="AE99" s="40"/>
      <c r="AF99" s="40"/>
      <c r="AG99" s="41"/>
      <c r="AH99" s="39" t="s">
        <v>94</v>
      </c>
      <c r="AI99" s="40"/>
      <c r="AJ99" s="40"/>
      <c r="AK99" s="40"/>
      <c r="AL99" s="41"/>
      <c r="AM99" s="47" t="s">
        <v>171</v>
      </c>
      <c r="AN99" s="48"/>
      <c r="AO99" s="48"/>
      <c r="AP99" s="48"/>
      <c r="AQ99" s="49"/>
      <c r="AR99" s="39" t="s">
        <v>62</v>
      </c>
      <c r="AS99" s="40"/>
      <c r="AT99" s="40"/>
      <c r="AU99" s="40"/>
      <c r="AV99" s="41"/>
      <c r="AW99" s="39" t="s">
        <v>63</v>
      </c>
      <c r="AX99" s="40"/>
      <c r="AY99" s="40"/>
      <c r="AZ99" s="40"/>
      <c r="BA99" s="41"/>
      <c r="BB99" s="39" t="s">
        <v>95</v>
      </c>
      <c r="BC99" s="40"/>
      <c r="BD99" s="40"/>
      <c r="BE99" s="40"/>
      <c r="BF99" s="41"/>
      <c r="BG99" s="47" t="s">
        <v>171</v>
      </c>
      <c r="BH99" s="48"/>
      <c r="BI99" s="48"/>
      <c r="BJ99" s="48"/>
      <c r="BK99" s="49"/>
      <c r="CA99" t="s">
        <v>31</v>
      </c>
    </row>
    <row r="100" spans="1:79" s="6" customFormat="1" ht="12.75" customHeight="1" x14ac:dyDescent="0.2">
      <c r="A100" s="86"/>
      <c r="B100" s="87"/>
      <c r="C100" s="87"/>
      <c r="D100" s="87"/>
      <c r="E100" s="88"/>
      <c r="F100" s="86" t="s">
        <v>147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8"/>
      <c r="X100" s="107"/>
      <c r="Y100" s="108"/>
      <c r="Z100" s="108"/>
      <c r="AA100" s="108"/>
      <c r="AB100" s="109"/>
      <c r="AC100" s="107"/>
      <c r="AD100" s="108"/>
      <c r="AE100" s="108"/>
      <c r="AF100" s="108"/>
      <c r="AG100" s="109"/>
      <c r="AH100" s="103"/>
      <c r="AI100" s="103"/>
      <c r="AJ100" s="103"/>
      <c r="AK100" s="103"/>
      <c r="AL100" s="103"/>
      <c r="AM100" s="103">
        <f>IF(ISNUMBER(X100),X100,0)+IF(ISNUMBER(AC100),AC100,0)</f>
        <v>0</v>
      </c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>
        <f>IF(ISNUMBER(AR100),AR100,0)+IF(ISNUMBER(AW100),AW100,0)</f>
        <v>0</v>
      </c>
      <c r="BH100" s="103"/>
      <c r="BI100" s="103"/>
      <c r="BJ100" s="103"/>
      <c r="BK100" s="103"/>
      <c r="CA100" s="6" t="s">
        <v>32</v>
      </c>
    </row>
    <row r="103" spans="1:79" ht="14.25" customHeight="1" x14ac:dyDescent="0.2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 x14ac:dyDescent="0.2">
      <c r="A104" s="29" t="s">
        <v>237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 x14ac:dyDescent="0.2">
      <c r="A105" s="44" t="s">
        <v>223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9" ht="23.1" customHeight="1" x14ac:dyDescent="0.2">
      <c r="A106" s="54" t="s">
        <v>6</v>
      </c>
      <c r="B106" s="55"/>
      <c r="C106" s="55"/>
      <c r="D106" s="54" t="s">
        <v>121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36" t="s">
        <v>224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8"/>
      <c r="AN106" s="36" t="s">
        <v>227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27" t="s">
        <v>234</v>
      </c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1:79" ht="52.5" customHeight="1" x14ac:dyDescent="0.2">
      <c r="A107" s="57"/>
      <c r="B107" s="58"/>
      <c r="C107" s="58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36" t="s">
        <v>4</v>
      </c>
      <c r="V107" s="37"/>
      <c r="W107" s="37"/>
      <c r="X107" s="37"/>
      <c r="Y107" s="38"/>
      <c r="Z107" s="36" t="s">
        <v>3</v>
      </c>
      <c r="AA107" s="37"/>
      <c r="AB107" s="37"/>
      <c r="AC107" s="37"/>
      <c r="AD107" s="38"/>
      <c r="AE107" s="51" t="s">
        <v>116</v>
      </c>
      <c r="AF107" s="52"/>
      <c r="AG107" s="52"/>
      <c r="AH107" s="53"/>
      <c r="AI107" s="36" t="s">
        <v>5</v>
      </c>
      <c r="AJ107" s="37"/>
      <c r="AK107" s="37"/>
      <c r="AL107" s="37"/>
      <c r="AM107" s="38"/>
      <c r="AN107" s="36" t="s">
        <v>4</v>
      </c>
      <c r="AO107" s="37"/>
      <c r="AP107" s="37"/>
      <c r="AQ107" s="37"/>
      <c r="AR107" s="38"/>
      <c r="AS107" s="36" t="s">
        <v>3</v>
      </c>
      <c r="AT107" s="37"/>
      <c r="AU107" s="37"/>
      <c r="AV107" s="37"/>
      <c r="AW107" s="38"/>
      <c r="AX107" s="51" t="s">
        <v>116</v>
      </c>
      <c r="AY107" s="52"/>
      <c r="AZ107" s="52"/>
      <c r="BA107" s="53"/>
      <c r="BB107" s="36" t="s">
        <v>96</v>
      </c>
      <c r="BC107" s="37"/>
      <c r="BD107" s="37"/>
      <c r="BE107" s="37"/>
      <c r="BF107" s="38"/>
      <c r="BG107" s="36" t="s">
        <v>4</v>
      </c>
      <c r="BH107" s="37"/>
      <c r="BI107" s="37"/>
      <c r="BJ107" s="37"/>
      <c r="BK107" s="38"/>
      <c r="BL107" s="27" t="s">
        <v>3</v>
      </c>
      <c r="BM107" s="27"/>
      <c r="BN107" s="27"/>
      <c r="BO107" s="27"/>
      <c r="BP107" s="27"/>
      <c r="BQ107" s="74" t="s">
        <v>116</v>
      </c>
      <c r="BR107" s="74"/>
      <c r="BS107" s="74"/>
      <c r="BT107" s="74"/>
      <c r="BU107" s="36" t="s">
        <v>97</v>
      </c>
      <c r="BV107" s="37"/>
      <c r="BW107" s="37"/>
      <c r="BX107" s="37"/>
      <c r="BY107" s="38"/>
    </row>
    <row r="108" spans="1:79" ht="15" customHeight="1" x14ac:dyDescent="0.2">
      <c r="A108" s="36">
        <v>1</v>
      </c>
      <c r="B108" s="37"/>
      <c r="C108" s="37"/>
      <c r="D108" s="36">
        <v>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36">
        <v>3</v>
      </c>
      <c r="V108" s="37"/>
      <c r="W108" s="37"/>
      <c r="X108" s="37"/>
      <c r="Y108" s="38"/>
      <c r="Z108" s="36">
        <v>4</v>
      </c>
      <c r="AA108" s="37"/>
      <c r="AB108" s="37"/>
      <c r="AC108" s="37"/>
      <c r="AD108" s="38"/>
      <c r="AE108" s="36">
        <v>5</v>
      </c>
      <c r="AF108" s="37"/>
      <c r="AG108" s="37"/>
      <c r="AH108" s="38"/>
      <c r="AI108" s="36">
        <v>6</v>
      </c>
      <c r="AJ108" s="37"/>
      <c r="AK108" s="37"/>
      <c r="AL108" s="37"/>
      <c r="AM108" s="38"/>
      <c r="AN108" s="36">
        <v>7</v>
      </c>
      <c r="AO108" s="37"/>
      <c r="AP108" s="37"/>
      <c r="AQ108" s="37"/>
      <c r="AR108" s="38"/>
      <c r="AS108" s="36">
        <v>8</v>
      </c>
      <c r="AT108" s="37"/>
      <c r="AU108" s="37"/>
      <c r="AV108" s="37"/>
      <c r="AW108" s="38"/>
      <c r="AX108" s="27">
        <v>9</v>
      </c>
      <c r="AY108" s="27"/>
      <c r="AZ108" s="27"/>
      <c r="BA108" s="27"/>
      <c r="BB108" s="36">
        <v>10</v>
      </c>
      <c r="BC108" s="37"/>
      <c r="BD108" s="37"/>
      <c r="BE108" s="37"/>
      <c r="BF108" s="38"/>
      <c r="BG108" s="36">
        <v>11</v>
      </c>
      <c r="BH108" s="37"/>
      <c r="BI108" s="37"/>
      <c r="BJ108" s="37"/>
      <c r="BK108" s="38"/>
      <c r="BL108" s="27">
        <v>12</v>
      </c>
      <c r="BM108" s="27"/>
      <c r="BN108" s="27"/>
      <c r="BO108" s="27"/>
      <c r="BP108" s="27"/>
      <c r="BQ108" s="36">
        <v>13</v>
      </c>
      <c r="BR108" s="37"/>
      <c r="BS108" s="37"/>
      <c r="BT108" s="38"/>
      <c r="BU108" s="36">
        <v>14</v>
      </c>
      <c r="BV108" s="37"/>
      <c r="BW108" s="37"/>
      <c r="BX108" s="37"/>
      <c r="BY108" s="38"/>
    </row>
    <row r="109" spans="1:79" s="1" customFormat="1" ht="14.25" hidden="1" customHeight="1" x14ac:dyDescent="0.2">
      <c r="A109" s="39" t="s">
        <v>69</v>
      </c>
      <c r="B109" s="40"/>
      <c r="C109" s="40"/>
      <c r="D109" s="39" t="s">
        <v>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26" t="s">
        <v>65</v>
      </c>
      <c r="V109" s="26"/>
      <c r="W109" s="26"/>
      <c r="X109" s="26"/>
      <c r="Y109" s="26"/>
      <c r="Z109" s="26" t="s">
        <v>66</v>
      </c>
      <c r="AA109" s="26"/>
      <c r="AB109" s="26"/>
      <c r="AC109" s="26"/>
      <c r="AD109" s="26"/>
      <c r="AE109" s="26" t="s">
        <v>91</v>
      </c>
      <c r="AF109" s="26"/>
      <c r="AG109" s="26"/>
      <c r="AH109" s="26"/>
      <c r="AI109" s="50" t="s">
        <v>170</v>
      </c>
      <c r="AJ109" s="50"/>
      <c r="AK109" s="50"/>
      <c r="AL109" s="50"/>
      <c r="AM109" s="50"/>
      <c r="AN109" s="26" t="s">
        <v>67</v>
      </c>
      <c r="AO109" s="26"/>
      <c r="AP109" s="26"/>
      <c r="AQ109" s="26"/>
      <c r="AR109" s="26"/>
      <c r="AS109" s="26" t="s">
        <v>68</v>
      </c>
      <c r="AT109" s="26"/>
      <c r="AU109" s="26"/>
      <c r="AV109" s="26"/>
      <c r="AW109" s="26"/>
      <c r="AX109" s="26" t="s">
        <v>92</v>
      </c>
      <c r="AY109" s="26"/>
      <c r="AZ109" s="26"/>
      <c r="BA109" s="26"/>
      <c r="BB109" s="50" t="s">
        <v>170</v>
      </c>
      <c r="BC109" s="50"/>
      <c r="BD109" s="50"/>
      <c r="BE109" s="50"/>
      <c r="BF109" s="50"/>
      <c r="BG109" s="26" t="s">
        <v>58</v>
      </c>
      <c r="BH109" s="26"/>
      <c r="BI109" s="26"/>
      <c r="BJ109" s="26"/>
      <c r="BK109" s="26"/>
      <c r="BL109" s="26" t="s">
        <v>59</v>
      </c>
      <c r="BM109" s="26"/>
      <c r="BN109" s="26"/>
      <c r="BO109" s="26"/>
      <c r="BP109" s="26"/>
      <c r="BQ109" s="26" t="s">
        <v>93</v>
      </c>
      <c r="BR109" s="26"/>
      <c r="BS109" s="26"/>
      <c r="BT109" s="26"/>
      <c r="BU109" s="50" t="s">
        <v>170</v>
      </c>
      <c r="BV109" s="50"/>
      <c r="BW109" s="50"/>
      <c r="BX109" s="50"/>
      <c r="BY109" s="50"/>
      <c r="CA109" t="s">
        <v>33</v>
      </c>
    </row>
    <row r="110" spans="1:79" s="99" customFormat="1" ht="51" customHeight="1" x14ac:dyDescent="0.2">
      <c r="A110" s="89">
        <v>1</v>
      </c>
      <c r="B110" s="90"/>
      <c r="C110" s="90"/>
      <c r="D110" s="92" t="s">
        <v>340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4"/>
      <c r="U110" s="96">
        <v>0</v>
      </c>
      <c r="V110" s="97"/>
      <c r="W110" s="97"/>
      <c r="X110" s="97"/>
      <c r="Y110" s="98"/>
      <c r="Z110" s="96">
        <v>0</v>
      </c>
      <c r="AA110" s="97"/>
      <c r="AB110" s="97"/>
      <c r="AC110" s="97"/>
      <c r="AD110" s="98"/>
      <c r="AE110" s="96">
        <v>0</v>
      </c>
      <c r="AF110" s="97"/>
      <c r="AG110" s="97"/>
      <c r="AH110" s="98"/>
      <c r="AI110" s="96">
        <f>IF(ISNUMBER(U110),U110,0)+IF(ISNUMBER(Z110),Z110,0)</f>
        <v>0</v>
      </c>
      <c r="AJ110" s="97"/>
      <c r="AK110" s="97"/>
      <c r="AL110" s="97"/>
      <c r="AM110" s="98"/>
      <c r="AN110" s="96">
        <v>4848603</v>
      </c>
      <c r="AO110" s="97"/>
      <c r="AP110" s="97"/>
      <c r="AQ110" s="97"/>
      <c r="AR110" s="98"/>
      <c r="AS110" s="96">
        <v>400000</v>
      </c>
      <c r="AT110" s="97"/>
      <c r="AU110" s="97"/>
      <c r="AV110" s="97"/>
      <c r="AW110" s="98"/>
      <c r="AX110" s="96">
        <v>400000</v>
      </c>
      <c r="AY110" s="97"/>
      <c r="AZ110" s="97"/>
      <c r="BA110" s="98"/>
      <c r="BB110" s="96">
        <f>IF(ISNUMBER(AN110),AN110,0)+IF(ISNUMBER(AS110),AS110,0)</f>
        <v>5248603</v>
      </c>
      <c r="BC110" s="97"/>
      <c r="BD110" s="97"/>
      <c r="BE110" s="97"/>
      <c r="BF110" s="98"/>
      <c r="BG110" s="96">
        <v>5009268</v>
      </c>
      <c r="BH110" s="97"/>
      <c r="BI110" s="97"/>
      <c r="BJ110" s="97"/>
      <c r="BK110" s="98"/>
      <c r="BL110" s="96">
        <v>0</v>
      </c>
      <c r="BM110" s="97"/>
      <c r="BN110" s="97"/>
      <c r="BO110" s="97"/>
      <c r="BP110" s="98"/>
      <c r="BQ110" s="96">
        <v>0</v>
      </c>
      <c r="BR110" s="97"/>
      <c r="BS110" s="97"/>
      <c r="BT110" s="98"/>
      <c r="BU110" s="96">
        <f>IF(ISNUMBER(BG110),BG110,0)+IF(ISNUMBER(BL110),BL110,0)</f>
        <v>5009268</v>
      </c>
      <c r="BV110" s="97"/>
      <c r="BW110" s="97"/>
      <c r="BX110" s="97"/>
      <c r="BY110" s="98"/>
      <c r="CA110" s="99" t="s">
        <v>34</v>
      </c>
    </row>
    <row r="111" spans="1:79" s="6" customFormat="1" ht="12.75" customHeight="1" x14ac:dyDescent="0.2">
      <c r="A111" s="86"/>
      <c r="B111" s="87"/>
      <c r="C111" s="87"/>
      <c r="D111" s="100" t="s">
        <v>147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2"/>
      <c r="U111" s="104">
        <v>0</v>
      </c>
      <c r="V111" s="105"/>
      <c r="W111" s="105"/>
      <c r="X111" s="105"/>
      <c r="Y111" s="106"/>
      <c r="Z111" s="104">
        <v>0</v>
      </c>
      <c r="AA111" s="105"/>
      <c r="AB111" s="105"/>
      <c r="AC111" s="105"/>
      <c r="AD111" s="106"/>
      <c r="AE111" s="104">
        <v>0</v>
      </c>
      <c r="AF111" s="105"/>
      <c r="AG111" s="105"/>
      <c r="AH111" s="106"/>
      <c r="AI111" s="104">
        <f>IF(ISNUMBER(U111),U111,0)+IF(ISNUMBER(Z111),Z111,0)</f>
        <v>0</v>
      </c>
      <c r="AJ111" s="105"/>
      <c r="AK111" s="105"/>
      <c r="AL111" s="105"/>
      <c r="AM111" s="106"/>
      <c r="AN111" s="104">
        <v>4848603</v>
      </c>
      <c r="AO111" s="105"/>
      <c r="AP111" s="105"/>
      <c r="AQ111" s="105"/>
      <c r="AR111" s="106"/>
      <c r="AS111" s="104">
        <v>400000</v>
      </c>
      <c r="AT111" s="105"/>
      <c r="AU111" s="105"/>
      <c r="AV111" s="105"/>
      <c r="AW111" s="106"/>
      <c r="AX111" s="104">
        <v>400000</v>
      </c>
      <c r="AY111" s="105"/>
      <c r="AZ111" s="105"/>
      <c r="BA111" s="106"/>
      <c r="BB111" s="104">
        <f>IF(ISNUMBER(AN111),AN111,0)+IF(ISNUMBER(AS111),AS111,0)</f>
        <v>5248603</v>
      </c>
      <c r="BC111" s="105"/>
      <c r="BD111" s="105"/>
      <c r="BE111" s="105"/>
      <c r="BF111" s="106"/>
      <c r="BG111" s="104">
        <v>5009268</v>
      </c>
      <c r="BH111" s="105"/>
      <c r="BI111" s="105"/>
      <c r="BJ111" s="105"/>
      <c r="BK111" s="106"/>
      <c r="BL111" s="104">
        <v>0</v>
      </c>
      <c r="BM111" s="105"/>
      <c r="BN111" s="105"/>
      <c r="BO111" s="105"/>
      <c r="BP111" s="106"/>
      <c r="BQ111" s="104">
        <v>0</v>
      </c>
      <c r="BR111" s="105"/>
      <c r="BS111" s="105"/>
      <c r="BT111" s="106"/>
      <c r="BU111" s="104">
        <f>IF(ISNUMBER(BG111),BG111,0)+IF(ISNUMBER(BL111),BL111,0)</f>
        <v>5009268</v>
      </c>
      <c r="BV111" s="105"/>
      <c r="BW111" s="105"/>
      <c r="BX111" s="105"/>
      <c r="BY111" s="106"/>
    </row>
    <row r="113" spans="1:79" ht="14.25" customHeight="1" x14ac:dyDescent="0.2">
      <c r="A113" s="29" t="s">
        <v>253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5" customHeight="1" x14ac:dyDescent="0.2">
      <c r="A114" s="75" t="s">
        <v>223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  <row r="115" spans="1:79" ht="23.1" customHeight="1" x14ac:dyDescent="0.2">
      <c r="A115" s="54" t="s">
        <v>6</v>
      </c>
      <c r="B115" s="55"/>
      <c r="C115" s="55"/>
      <c r="D115" s="54" t="s">
        <v>121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27" t="s">
        <v>245</v>
      </c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 t="s">
        <v>250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</row>
    <row r="116" spans="1:79" ht="54" customHeight="1" x14ac:dyDescent="0.2">
      <c r="A116" s="57"/>
      <c r="B116" s="58"/>
      <c r="C116" s="58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9"/>
      <c r="U116" s="36" t="s">
        <v>4</v>
      </c>
      <c r="V116" s="37"/>
      <c r="W116" s="37"/>
      <c r="X116" s="37"/>
      <c r="Y116" s="38"/>
      <c r="Z116" s="36" t="s">
        <v>3</v>
      </c>
      <c r="AA116" s="37"/>
      <c r="AB116" s="37"/>
      <c r="AC116" s="37"/>
      <c r="AD116" s="38"/>
      <c r="AE116" s="51" t="s">
        <v>116</v>
      </c>
      <c r="AF116" s="52"/>
      <c r="AG116" s="52"/>
      <c r="AH116" s="52"/>
      <c r="AI116" s="53"/>
      <c r="AJ116" s="36" t="s">
        <v>5</v>
      </c>
      <c r="AK116" s="37"/>
      <c r="AL116" s="37"/>
      <c r="AM116" s="37"/>
      <c r="AN116" s="38"/>
      <c r="AO116" s="36" t="s">
        <v>4</v>
      </c>
      <c r="AP116" s="37"/>
      <c r="AQ116" s="37"/>
      <c r="AR116" s="37"/>
      <c r="AS116" s="38"/>
      <c r="AT116" s="36" t="s">
        <v>3</v>
      </c>
      <c r="AU116" s="37"/>
      <c r="AV116" s="37"/>
      <c r="AW116" s="37"/>
      <c r="AX116" s="38"/>
      <c r="AY116" s="51" t="s">
        <v>116</v>
      </c>
      <c r="AZ116" s="52"/>
      <c r="BA116" s="52"/>
      <c r="BB116" s="52"/>
      <c r="BC116" s="53"/>
      <c r="BD116" s="27" t="s">
        <v>96</v>
      </c>
      <c r="BE116" s="27"/>
      <c r="BF116" s="27"/>
      <c r="BG116" s="27"/>
      <c r="BH116" s="27"/>
    </row>
    <row r="117" spans="1:79" ht="15" customHeight="1" x14ac:dyDescent="0.2">
      <c r="A117" s="36" t="s">
        <v>169</v>
      </c>
      <c r="B117" s="37"/>
      <c r="C117" s="37"/>
      <c r="D117" s="36">
        <v>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36">
        <v>3</v>
      </c>
      <c r="V117" s="37"/>
      <c r="W117" s="37"/>
      <c r="X117" s="37"/>
      <c r="Y117" s="38"/>
      <c r="Z117" s="36">
        <v>4</v>
      </c>
      <c r="AA117" s="37"/>
      <c r="AB117" s="37"/>
      <c r="AC117" s="37"/>
      <c r="AD117" s="38"/>
      <c r="AE117" s="36">
        <v>5</v>
      </c>
      <c r="AF117" s="37"/>
      <c r="AG117" s="37"/>
      <c r="AH117" s="37"/>
      <c r="AI117" s="38"/>
      <c r="AJ117" s="36">
        <v>6</v>
      </c>
      <c r="AK117" s="37"/>
      <c r="AL117" s="37"/>
      <c r="AM117" s="37"/>
      <c r="AN117" s="38"/>
      <c r="AO117" s="36">
        <v>7</v>
      </c>
      <c r="AP117" s="37"/>
      <c r="AQ117" s="37"/>
      <c r="AR117" s="37"/>
      <c r="AS117" s="38"/>
      <c r="AT117" s="36">
        <v>8</v>
      </c>
      <c r="AU117" s="37"/>
      <c r="AV117" s="37"/>
      <c r="AW117" s="37"/>
      <c r="AX117" s="38"/>
      <c r="AY117" s="36">
        <v>9</v>
      </c>
      <c r="AZ117" s="37"/>
      <c r="BA117" s="37"/>
      <c r="BB117" s="37"/>
      <c r="BC117" s="38"/>
      <c r="BD117" s="36">
        <v>10</v>
      </c>
      <c r="BE117" s="37"/>
      <c r="BF117" s="37"/>
      <c r="BG117" s="37"/>
      <c r="BH117" s="38"/>
    </row>
    <row r="118" spans="1:79" s="1" customFormat="1" ht="12.75" hidden="1" customHeight="1" x14ac:dyDescent="0.2">
      <c r="A118" s="39" t="s">
        <v>69</v>
      </c>
      <c r="B118" s="40"/>
      <c r="C118" s="40"/>
      <c r="D118" s="39" t="s">
        <v>57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39" t="s">
        <v>60</v>
      </c>
      <c r="V118" s="40"/>
      <c r="W118" s="40"/>
      <c r="X118" s="40"/>
      <c r="Y118" s="41"/>
      <c r="Z118" s="39" t="s">
        <v>61</v>
      </c>
      <c r="AA118" s="40"/>
      <c r="AB118" s="40"/>
      <c r="AC118" s="40"/>
      <c r="AD118" s="41"/>
      <c r="AE118" s="39" t="s">
        <v>94</v>
      </c>
      <c r="AF118" s="40"/>
      <c r="AG118" s="40"/>
      <c r="AH118" s="40"/>
      <c r="AI118" s="41"/>
      <c r="AJ118" s="47" t="s">
        <v>171</v>
      </c>
      <c r="AK118" s="48"/>
      <c r="AL118" s="48"/>
      <c r="AM118" s="48"/>
      <c r="AN118" s="49"/>
      <c r="AO118" s="39" t="s">
        <v>62</v>
      </c>
      <c r="AP118" s="40"/>
      <c r="AQ118" s="40"/>
      <c r="AR118" s="40"/>
      <c r="AS118" s="41"/>
      <c r="AT118" s="39" t="s">
        <v>63</v>
      </c>
      <c r="AU118" s="40"/>
      <c r="AV118" s="40"/>
      <c r="AW118" s="40"/>
      <c r="AX118" s="41"/>
      <c r="AY118" s="39" t="s">
        <v>95</v>
      </c>
      <c r="AZ118" s="40"/>
      <c r="BA118" s="40"/>
      <c r="BB118" s="40"/>
      <c r="BC118" s="41"/>
      <c r="BD118" s="50" t="s">
        <v>171</v>
      </c>
      <c r="BE118" s="50"/>
      <c r="BF118" s="50"/>
      <c r="BG118" s="50"/>
      <c r="BH118" s="50"/>
      <c r="CA118" s="1" t="s">
        <v>35</v>
      </c>
    </row>
    <row r="119" spans="1:79" s="99" customFormat="1" ht="51" customHeight="1" x14ac:dyDescent="0.2">
      <c r="A119" s="89">
        <v>1</v>
      </c>
      <c r="B119" s="90"/>
      <c r="C119" s="90"/>
      <c r="D119" s="92" t="s">
        <v>340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6438021</v>
      </c>
      <c r="V119" s="97"/>
      <c r="W119" s="97"/>
      <c r="X119" s="97"/>
      <c r="Y119" s="98"/>
      <c r="Z119" s="96">
        <v>50000</v>
      </c>
      <c r="AA119" s="97"/>
      <c r="AB119" s="97"/>
      <c r="AC119" s="97"/>
      <c r="AD119" s="98"/>
      <c r="AE119" s="95">
        <v>50000</v>
      </c>
      <c r="AF119" s="95"/>
      <c r="AG119" s="95"/>
      <c r="AH119" s="95"/>
      <c r="AI119" s="95"/>
      <c r="AJ119" s="110">
        <f>IF(ISNUMBER(U119),U119,0)+IF(ISNUMBER(Z119),Z119,0)</f>
        <v>6488021</v>
      </c>
      <c r="AK119" s="110"/>
      <c r="AL119" s="110"/>
      <c r="AM119" s="110"/>
      <c r="AN119" s="110"/>
      <c r="AO119" s="95">
        <v>6933000</v>
      </c>
      <c r="AP119" s="95"/>
      <c r="AQ119" s="95"/>
      <c r="AR119" s="95"/>
      <c r="AS119" s="95"/>
      <c r="AT119" s="110">
        <v>50000</v>
      </c>
      <c r="AU119" s="110"/>
      <c r="AV119" s="110"/>
      <c r="AW119" s="110"/>
      <c r="AX119" s="110"/>
      <c r="AY119" s="95">
        <v>50000</v>
      </c>
      <c r="AZ119" s="95"/>
      <c r="BA119" s="95"/>
      <c r="BB119" s="95"/>
      <c r="BC119" s="95"/>
      <c r="BD119" s="110">
        <f>IF(ISNUMBER(AO119),AO119,0)+IF(ISNUMBER(AT119),AT119,0)</f>
        <v>6983000</v>
      </c>
      <c r="BE119" s="110"/>
      <c r="BF119" s="110"/>
      <c r="BG119" s="110"/>
      <c r="BH119" s="110"/>
      <c r="CA119" s="99" t="s">
        <v>36</v>
      </c>
    </row>
    <row r="120" spans="1:79" s="6" customFormat="1" ht="12.75" customHeight="1" x14ac:dyDescent="0.2">
      <c r="A120" s="86"/>
      <c r="B120" s="87"/>
      <c r="C120" s="87"/>
      <c r="D120" s="100" t="s">
        <v>147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2"/>
      <c r="U120" s="104">
        <v>6438021</v>
      </c>
      <c r="V120" s="105"/>
      <c r="W120" s="105"/>
      <c r="X120" s="105"/>
      <c r="Y120" s="106"/>
      <c r="Z120" s="104">
        <v>50000</v>
      </c>
      <c r="AA120" s="105"/>
      <c r="AB120" s="105"/>
      <c r="AC120" s="105"/>
      <c r="AD120" s="106"/>
      <c r="AE120" s="103">
        <v>50000</v>
      </c>
      <c r="AF120" s="103"/>
      <c r="AG120" s="103"/>
      <c r="AH120" s="103"/>
      <c r="AI120" s="103"/>
      <c r="AJ120" s="85">
        <f>IF(ISNUMBER(U120),U120,0)+IF(ISNUMBER(Z120),Z120,0)</f>
        <v>6488021</v>
      </c>
      <c r="AK120" s="85"/>
      <c r="AL120" s="85"/>
      <c r="AM120" s="85"/>
      <c r="AN120" s="85"/>
      <c r="AO120" s="103">
        <v>6933000</v>
      </c>
      <c r="AP120" s="103"/>
      <c r="AQ120" s="103"/>
      <c r="AR120" s="103"/>
      <c r="AS120" s="103"/>
      <c r="AT120" s="85">
        <v>50000</v>
      </c>
      <c r="AU120" s="85"/>
      <c r="AV120" s="85"/>
      <c r="AW120" s="85"/>
      <c r="AX120" s="85"/>
      <c r="AY120" s="103">
        <v>50000</v>
      </c>
      <c r="AZ120" s="103"/>
      <c r="BA120" s="103"/>
      <c r="BB120" s="103"/>
      <c r="BC120" s="103"/>
      <c r="BD120" s="85">
        <f>IF(ISNUMBER(AO120),AO120,0)+IF(ISNUMBER(AT120),AT120,0)</f>
        <v>6983000</v>
      </c>
      <c r="BE120" s="85"/>
      <c r="BF120" s="85"/>
      <c r="BG120" s="85"/>
      <c r="BH120" s="85"/>
    </row>
    <row r="121" spans="1:79" s="5" customFormat="1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3" spans="1:79" ht="14.25" customHeight="1" x14ac:dyDescent="0.2">
      <c r="A123" s="29" t="s">
        <v>152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9" ht="14.25" customHeight="1" x14ac:dyDescent="0.2">
      <c r="A124" s="29" t="s">
        <v>238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 x14ac:dyDescent="0.2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224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227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  <c r="BJ125" s="36" t="s">
        <v>234</v>
      </c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8"/>
    </row>
    <row r="126" spans="1:79" ht="32.25" customHeight="1" x14ac:dyDescent="0.2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  <c r="BJ126" s="27" t="s">
        <v>4</v>
      </c>
      <c r="BK126" s="27"/>
      <c r="BL126" s="27"/>
      <c r="BM126" s="27"/>
      <c r="BN126" s="27"/>
      <c r="BO126" s="27" t="s">
        <v>3</v>
      </c>
      <c r="BP126" s="27"/>
      <c r="BQ126" s="27"/>
      <c r="BR126" s="27"/>
      <c r="BS126" s="27"/>
      <c r="BT126" s="27" t="s">
        <v>97</v>
      </c>
      <c r="BU126" s="27"/>
      <c r="BV126" s="27"/>
      <c r="BW126" s="27"/>
      <c r="BX126" s="27"/>
    </row>
    <row r="127" spans="1:79" ht="15" customHeight="1" x14ac:dyDescent="0.2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  <c r="BJ127" s="27">
        <v>11</v>
      </c>
      <c r="BK127" s="27"/>
      <c r="BL127" s="27"/>
      <c r="BM127" s="27"/>
      <c r="BN127" s="27"/>
      <c r="BO127" s="27">
        <v>12</v>
      </c>
      <c r="BP127" s="27"/>
      <c r="BQ127" s="27"/>
      <c r="BR127" s="27"/>
      <c r="BS127" s="27"/>
      <c r="BT127" s="27">
        <v>13</v>
      </c>
      <c r="BU127" s="27"/>
      <c r="BV127" s="27"/>
      <c r="BW127" s="27"/>
      <c r="BX127" s="27"/>
    </row>
    <row r="128" spans="1:79" ht="10.5" hidden="1" customHeight="1" x14ac:dyDescent="0.2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111</v>
      </c>
      <c r="AG128" s="26"/>
      <c r="AH128" s="26"/>
      <c r="AI128" s="26"/>
      <c r="AJ128" s="26"/>
      <c r="AK128" s="30" t="s">
        <v>112</v>
      </c>
      <c r="AL128" s="30"/>
      <c r="AM128" s="30"/>
      <c r="AN128" s="30"/>
      <c r="AO128" s="30"/>
      <c r="AP128" s="50" t="s">
        <v>189</v>
      </c>
      <c r="AQ128" s="50"/>
      <c r="AR128" s="50"/>
      <c r="AS128" s="50"/>
      <c r="AT128" s="50"/>
      <c r="AU128" s="26" t="s">
        <v>113</v>
      </c>
      <c r="AV128" s="26"/>
      <c r="AW128" s="26"/>
      <c r="AX128" s="26"/>
      <c r="AY128" s="26"/>
      <c r="AZ128" s="30" t="s">
        <v>114</v>
      </c>
      <c r="BA128" s="30"/>
      <c r="BB128" s="30"/>
      <c r="BC128" s="30"/>
      <c r="BD128" s="30"/>
      <c r="BE128" s="50" t="s">
        <v>189</v>
      </c>
      <c r="BF128" s="50"/>
      <c r="BG128" s="50"/>
      <c r="BH128" s="50"/>
      <c r="BI128" s="50"/>
      <c r="BJ128" s="26" t="s">
        <v>105</v>
      </c>
      <c r="BK128" s="26"/>
      <c r="BL128" s="26"/>
      <c r="BM128" s="26"/>
      <c r="BN128" s="26"/>
      <c r="BO128" s="30" t="s">
        <v>106</v>
      </c>
      <c r="BP128" s="30"/>
      <c r="BQ128" s="30"/>
      <c r="BR128" s="30"/>
      <c r="BS128" s="30"/>
      <c r="BT128" s="50" t="s">
        <v>189</v>
      </c>
      <c r="BU128" s="50"/>
      <c r="BV128" s="50"/>
      <c r="BW128" s="50"/>
      <c r="BX128" s="50"/>
      <c r="CA128" t="s">
        <v>37</v>
      </c>
    </row>
    <row r="129" spans="1:79" s="6" customFormat="1" ht="15" customHeight="1" x14ac:dyDescent="0.2">
      <c r="A129" s="86">
        <v>0</v>
      </c>
      <c r="B129" s="87"/>
      <c r="C129" s="87"/>
      <c r="D129" s="111" t="s">
        <v>188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CA129" s="6" t="s">
        <v>38</v>
      </c>
    </row>
    <row r="130" spans="1:79" s="99" customFormat="1" ht="28.5" customHeight="1" x14ac:dyDescent="0.2">
      <c r="A130" s="89">
        <v>0</v>
      </c>
      <c r="B130" s="90"/>
      <c r="C130" s="90"/>
      <c r="D130" s="114" t="s">
        <v>341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191</v>
      </c>
      <c r="R130" s="27"/>
      <c r="S130" s="27"/>
      <c r="T130" s="27"/>
      <c r="U130" s="27"/>
      <c r="V130" s="27" t="s">
        <v>284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0</v>
      </c>
      <c r="AQ130" s="115"/>
      <c r="AR130" s="115"/>
      <c r="AS130" s="115"/>
      <c r="AT130" s="115"/>
      <c r="AU130" s="115">
        <v>2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2</v>
      </c>
      <c r="BF130" s="115"/>
      <c r="BG130" s="115"/>
      <c r="BH130" s="115"/>
      <c r="BI130" s="115"/>
      <c r="BJ130" s="115">
        <v>2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v>2</v>
      </c>
      <c r="BU130" s="115"/>
      <c r="BV130" s="115"/>
      <c r="BW130" s="115"/>
      <c r="BX130" s="115"/>
    </row>
    <row r="131" spans="1:79" s="99" customFormat="1" ht="30" customHeight="1" x14ac:dyDescent="0.2">
      <c r="A131" s="89">
        <v>0</v>
      </c>
      <c r="B131" s="90"/>
      <c r="C131" s="90"/>
      <c r="D131" s="114" t="s">
        <v>342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191</v>
      </c>
      <c r="R131" s="27"/>
      <c r="S131" s="27"/>
      <c r="T131" s="27"/>
      <c r="U131" s="27"/>
      <c r="V131" s="27" t="s">
        <v>284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5">
        <v>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0</v>
      </c>
      <c r="AQ131" s="115"/>
      <c r="AR131" s="115"/>
      <c r="AS131" s="115"/>
      <c r="AT131" s="115"/>
      <c r="AU131" s="115">
        <v>16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16</v>
      </c>
      <c r="BF131" s="115"/>
      <c r="BG131" s="115"/>
      <c r="BH131" s="115"/>
      <c r="BI131" s="115"/>
      <c r="BJ131" s="115">
        <v>17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17</v>
      </c>
      <c r="BU131" s="115"/>
      <c r="BV131" s="115"/>
      <c r="BW131" s="115"/>
      <c r="BX131" s="115"/>
    </row>
    <row r="132" spans="1:79" s="6" customFormat="1" ht="15" customHeight="1" x14ac:dyDescent="0.2">
      <c r="A132" s="86">
        <v>0</v>
      </c>
      <c r="B132" s="87"/>
      <c r="C132" s="87"/>
      <c r="D132" s="113" t="s">
        <v>193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</row>
    <row r="133" spans="1:79" s="99" customFormat="1" ht="28.5" customHeight="1" x14ac:dyDescent="0.2">
      <c r="A133" s="89">
        <v>0</v>
      </c>
      <c r="B133" s="90"/>
      <c r="C133" s="90"/>
      <c r="D133" s="114" t="s">
        <v>343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27" t="s">
        <v>191</v>
      </c>
      <c r="R133" s="27"/>
      <c r="S133" s="27"/>
      <c r="T133" s="27"/>
      <c r="U133" s="27"/>
      <c r="V133" s="114" t="s">
        <v>291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0</v>
      </c>
      <c r="AQ133" s="115"/>
      <c r="AR133" s="115"/>
      <c r="AS133" s="115"/>
      <c r="AT133" s="115"/>
      <c r="AU133" s="115">
        <v>31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31</v>
      </c>
      <c r="BF133" s="115"/>
      <c r="BG133" s="115"/>
      <c r="BH133" s="115"/>
      <c r="BI133" s="115"/>
      <c r="BJ133" s="115">
        <v>31</v>
      </c>
      <c r="BK133" s="115"/>
      <c r="BL133" s="115"/>
      <c r="BM133" s="115"/>
      <c r="BN133" s="115"/>
      <c r="BO133" s="115">
        <v>0</v>
      </c>
      <c r="BP133" s="115"/>
      <c r="BQ133" s="115"/>
      <c r="BR133" s="115"/>
      <c r="BS133" s="115"/>
      <c r="BT133" s="115">
        <v>31</v>
      </c>
      <c r="BU133" s="115"/>
      <c r="BV133" s="115"/>
      <c r="BW133" s="115"/>
      <c r="BX133" s="115"/>
    </row>
    <row r="134" spans="1:79" s="6" customFormat="1" ht="15" customHeight="1" x14ac:dyDescent="0.2">
      <c r="A134" s="86">
        <v>0</v>
      </c>
      <c r="B134" s="87"/>
      <c r="C134" s="87"/>
      <c r="D134" s="113" t="s">
        <v>196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/>
      <c r="R134" s="111"/>
      <c r="S134" s="111"/>
      <c r="T134" s="111"/>
      <c r="U134" s="111"/>
      <c r="V134" s="113"/>
      <c r="W134" s="101"/>
      <c r="X134" s="101"/>
      <c r="Y134" s="101"/>
      <c r="Z134" s="101"/>
      <c r="AA134" s="101"/>
      <c r="AB134" s="101"/>
      <c r="AC134" s="101"/>
      <c r="AD134" s="101"/>
      <c r="AE134" s="10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</row>
    <row r="135" spans="1:79" s="99" customFormat="1" ht="28.5" customHeight="1" x14ac:dyDescent="0.2">
      <c r="A135" s="89">
        <v>0</v>
      </c>
      <c r="B135" s="90"/>
      <c r="C135" s="90"/>
      <c r="D135" s="114" t="s">
        <v>344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191</v>
      </c>
      <c r="R135" s="27"/>
      <c r="S135" s="27"/>
      <c r="T135" s="27"/>
      <c r="U135" s="27"/>
      <c r="V135" s="114" t="s">
        <v>291</v>
      </c>
      <c r="W135" s="93"/>
      <c r="X135" s="93"/>
      <c r="Y135" s="93"/>
      <c r="Z135" s="93"/>
      <c r="AA135" s="93"/>
      <c r="AB135" s="93"/>
      <c r="AC135" s="93"/>
      <c r="AD135" s="93"/>
      <c r="AE135" s="94"/>
      <c r="AF135" s="115">
        <v>0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0</v>
      </c>
      <c r="AQ135" s="115"/>
      <c r="AR135" s="115"/>
      <c r="AS135" s="115"/>
      <c r="AT135" s="115"/>
      <c r="AU135" s="115">
        <v>2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2</v>
      </c>
      <c r="BF135" s="115"/>
      <c r="BG135" s="115"/>
      <c r="BH135" s="115"/>
      <c r="BI135" s="115"/>
      <c r="BJ135" s="115">
        <v>2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2</v>
      </c>
      <c r="BU135" s="115"/>
      <c r="BV135" s="115"/>
      <c r="BW135" s="115"/>
      <c r="BX135" s="115"/>
    </row>
    <row r="136" spans="1:79" s="6" customFormat="1" ht="15" customHeight="1" x14ac:dyDescent="0.2">
      <c r="A136" s="86">
        <v>0</v>
      </c>
      <c r="B136" s="87"/>
      <c r="C136" s="87"/>
      <c r="D136" s="113" t="s">
        <v>271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3"/>
      <c r="W136" s="101"/>
      <c r="X136" s="101"/>
      <c r="Y136" s="101"/>
      <c r="Z136" s="101"/>
      <c r="AA136" s="101"/>
      <c r="AB136" s="101"/>
      <c r="AC136" s="101"/>
      <c r="AD136" s="101"/>
      <c r="AE136" s="10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</row>
    <row r="137" spans="1:79" s="99" customFormat="1" ht="15" customHeight="1" x14ac:dyDescent="0.2">
      <c r="A137" s="89">
        <v>0</v>
      </c>
      <c r="B137" s="90"/>
      <c r="C137" s="90"/>
      <c r="D137" s="114" t="s">
        <v>345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331</v>
      </c>
      <c r="R137" s="27"/>
      <c r="S137" s="27"/>
      <c r="T137" s="27"/>
      <c r="U137" s="27"/>
      <c r="V137" s="114" t="s">
        <v>291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0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0</v>
      </c>
      <c r="AQ137" s="115"/>
      <c r="AR137" s="115"/>
      <c r="AS137" s="115"/>
      <c r="AT137" s="115"/>
      <c r="AU137" s="115">
        <v>100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100</v>
      </c>
      <c r="BF137" s="115"/>
      <c r="BG137" s="115"/>
      <c r="BH137" s="115"/>
      <c r="BI137" s="115"/>
      <c r="BJ137" s="115">
        <v>100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v>100</v>
      </c>
      <c r="BU137" s="115"/>
      <c r="BV137" s="115"/>
      <c r="BW137" s="115"/>
      <c r="BX137" s="115"/>
    </row>
    <row r="139" spans="1:79" ht="14.25" customHeight="1" x14ac:dyDescent="0.2">
      <c r="A139" s="29" t="s">
        <v>254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79" ht="23.1" customHeight="1" x14ac:dyDescent="0.2">
      <c r="A140" s="54" t="s">
        <v>6</v>
      </c>
      <c r="B140" s="55"/>
      <c r="C140" s="55"/>
      <c r="D140" s="27" t="s">
        <v>9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8</v>
      </c>
      <c r="R140" s="27"/>
      <c r="S140" s="27"/>
      <c r="T140" s="27"/>
      <c r="U140" s="27"/>
      <c r="V140" s="27" t="s">
        <v>7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36" t="s">
        <v>245</v>
      </c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8"/>
      <c r="AU140" s="36" t="s">
        <v>250</v>
      </c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8"/>
    </row>
    <row r="141" spans="1:79" ht="28.5" customHeight="1" x14ac:dyDescent="0.2">
      <c r="A141" s="57"/>
      <c r="B141" s="58"/>
      <c r="C141" s="5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 t="s">
        <v>4</v>
      </c>
      <c r="AG141" s="27"/>
      <c r="AH141" s="27"/>
      <c r="AI141" s="27"/>
      <c r="AJ141" s="27"/>
      <c r="AK141" s="27" t="s">
        <v>3</v>
      </c>
      <c r="AL141" s="27"/>
      <c r="AM141" s="27"/>
      <c r="AN141" s="27"/>
      <c r="AO141" s="27"/>
      <c r="AP141" s="27" t="s">
        <v>123</v>
      </c>
      <c r="AQ141" s="27"/>
      <c r="AR141" s="27"/>
      <c r="AS141" s="27"/>
      <c r="AT141" s="27"/>
      <c r="AU141" s="27" t="s">
        <v>4</v>
      </c>
      <c r="AV141" s="27"/>
      <c r="AW141" s="27"/>
      <c r="AX141" s="27"/>
      <c r="AY141" s="27"/>
      <c r="AZ141" s="27" t="s">
        <v>3</v>
      </c>
      <c r="BA141" s="27"/>
      <c r="BB141" s="27"/>
      <c r="BC141" s="27"/>
      <c r="BD141" s="27"/>
      <c r="BE141" s="27" t="s">
        <v>90</v>
      </c>
      <c r="BF141" s="27"/>
      <c r="BG141" s="27"/>
      <c r="BH141" s="27"/>
      <c r="BI141" s="27"/>
    </row>
    <row r="142" spans="1:79" ht="15" customHeight="1" x14ac:dyDescent="0.2">
      <c r="A142" s="36">
        <v>1</v>
      </c>
      <c r="B142" s="37"/>
      <c r="C142" s="37"/>
      <c r="D142" s="27">
        <v>2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>
        <v>3</v>
      </c>
      <c r="R142" s="27"/>
      <c r="S142" s="27"/>
      <c r="T142" s="27"/>
      <c r="U142" s="27"/>
      <c r="V142" s="27">
        <v>4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27">
        <v>5</v>
      </c>
      <c r="AG142" s="27"/>
      <c r="AH142" s="27"/>
      <c r="AI142" s="27"/>
      <c r="AJ142" s="27"/>
      <c r="AK142" s="27">
        <v>6</v>
      </c>
      <c r="AL142" s="27"/>
      <c r="AM142" s="27"/>
      <c r="AN142" s="27"/>
      <c r="AO142" s="27"/>
      <c r="AP142" s="27">
        <v>7</v>
      </c>
      <c r="AQ142" s="27"/>
      <c r="AR142" s="27"/>
      <c r="AS142" s="27"/>
      <c r="AT142" s="27"/>
      <c r="AU142" s="27">
        <v>8</v>
      </c>
      <c r="AV142" s="27"/>
      <c r="AW142" s="27"/>
      <c r="AX142" s="27"/>
      <c r="AY142" s="27"/>
      <c r="AZ142" s="27">
        <v>9</v>
      </c>
      <c r="BA142" s="27"/>
      <c r="BB142" s="27"/>
      <c r="BC142" s="27"/>
      <c r="BD142" s="27"/>
      <c r="BE142" s="27">
        <v>10</v>
      </c>
      <c r="BF142" s="27"/>
      <c r="BG142" s="27"/>
      <c r="BH142" s="27"/>
      <c r="BI142" s="27"/>
    </row>
    <row r="143" spans="1:79" ht="15.75" hidden="1" customHeight="1" x14ac:dyDescent="0.2">
      <c r="A143" s="39" t="s">
        <v>154</v>
      </c>
      <c r="B143" s="40"/>
      <c r="C143" s="40"/>
      <c r="D143" s="27" t="s">
        <v>57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 t="s">
        <v>70</v>
      </c>
      <c r="R143" s="27"/>
      <c r="S143" s="27"/>
      <c r="T143" s="27"/>
      <c r="U143" s="27"/>
      <c r="V143" s="27" t="s">
        <v>71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26" t="s">
        <v>107</v>
      </c>
      <c r="AG143" s="26"/>
      <c r="AH143" s="26"/>
      <c r="AI143" s="26"/>
      <c r="AJ143" s="26"/>
      <c r="AK143" s="30" t="s">
        <v>108</v>
      </c>
      <c r="AL143" s="30"/>
      <c r="AM143" s="30"/>
      <c r="AN143" s="30"/>
      <c r="AO143" s="30"/>
      <c r="AP143" s="50" t="s">
        <v>189</v>
      </c>
      <c r="AQ143" s="50"/>
      <c r="AR143" s="50"/>
      <c r="AS143" s="50"/>
      <c r="AT143" s="50"/>
      <c r="AU143" s="26" t="s">
        <v>109</v>
      </c>
      <c r="AV143" s="26"/>
      <c r="AW143" s="26"/>
      <c r="AX143" s="26"/>
      <c r="AY143" s="26"/>
      <c r="AZ143" s="30" t="s">
        <v>110</v>
      </c>
      <c r="BA143" s="30"/>
      <c r="BB143" s="30"/>
      <c r="BC143" s="30"/>
      <c r="BD143" s="30"/>
      <c r="BE143" s="50" t="s">
        <v>189</v>
      </c>
      <c r="BF143" s="50"/>
      <c r="BG143" s="50"/>
      <c r="BH143" s="50"/>
      <c r="BI143" s="50"/>
      <c r="CA143" t="s">
        <v>39</v>
      </c>
    </row>
    <row r="144" spans="1:79" s="6" customFormat="1" ht="14.25" x14ac:dyDescent="0.2">
      <c r="A144" s="86">
        <v>0</v>
      </c>
      <c r="B144" s="87"/>
      <c r="C144" s="87"/>
      <c r="D144" s="111" t="s">
        <v>188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CA144" s="6" t="s">
        <v>40</v>
      </c>
    </row>
    <row r="145" spans="1:79" s="99" customFormat="1" ht="28.5" customHeight="1" x14ac:dyDescent="0.2">
      <c r="A145" s="89">
        <v>0</v>
      </c>
      <c r="B145" s="90"/>
      <c r="C145" s="90"/>
      <c r="D145" s="114" t="s">
        <v>341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191</v>
      </c>
      <c r="R145" s="27"/>
      <c r="S145" s="27"/>
      <c r="T145" s="27"/>
      <c r="U145" s="27"/>
      <c r="V145" s="27" t="s">
        <v>284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5">
        <v>2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2</v>
      </c>
      <c r="AQ145" s="115"/>
      <c r="AR145" s="115"/>
      <c r="AS145" s="115"/>
      <c r="AT145" s="115"/>
      <c r="AU145" s="115">
        <v>2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2</v>
      </c>
      <c r="BF145" s="115"/>
      <c r="BG145" s="115"/>
      <c r="BH145" s="115"/>
      <c r="BI145" s="115"/>
    </row>
    <row r="146" spans="1:79" s="99" customFormat="1" ht="30" customHeight="1" x14ac:dyDescent="0.2">
      <c r="A146" s="89">
        <v>0</v>
      </c>
      <c r="B146" s="90"/>
      <c r="C146" s="90"/>
      <c r="D146" s="114" t="s">
        <v>342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191</v>
      </c>
      <c r="R146" s="27"/>
      <c r="S146" s="27"/>
      <c r="T146" s="27"/>
      <c r="U146" s="27"/>
      <c r="V146" s="27" t="s">
        <v>284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5">
        <v>17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17</v>
      </c>
      <c r="AQ146" s="115"/>
      <c r="AR146" s="115"/>
      <c r="AS146" s="115"/>
      <c r="AT146" s="115"/>
      <c r="AU146" s="115">
        <v>17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17</v>
      </c>
      <c r="BF146" s="115"/>
      <c r="BG146" s="115"/>
      <c r="BH146" s="115"/>
      <c r="BI146" s="115"/>
    </row>
    <row r="147" spans="1:79" s="6" customFormat="1" ht="14.25" x14ac:dyDescent="0.2">
      <c r="A147" s="86">
        <v>0</v>
      </c>
      <c r="B147" s="87"/>
      <c r="C147" s="87"/>
      <c r="D147" s="113" t="s">
        <v>193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79" s="99" customFormat="1" ht="28.5" customHeight="1" x14ac:dyDescent="0.2">
      <c r="A148" s="89">
        <v>0</v>
      </c>
      <c r="B148" s="90"/>
      <c r="C148" s="90"/>
      <c r="D148" s="114" t="s">
        <v>343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27" t="s">
        <v>191</v>
      </c>
      <c r="R148" s="27"/>
      <c r="S148" s="27"/>
      <c r="T148" s="27"/>
      <c r="U148" s="27"/>
      <c r="V148" s="114" t="s">
        <v>291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31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31</v>
      </c>
      <c r="AQ148" s="115"/>
      <c r="AR148" s="115"/>
      <c r="AS148" s="115"/>
      <c r="AT148" s="115"/>
      <c r="AU148" s="115">
        <v>31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31</v>
      </c>
      <c r="BF148" s="115"/>
      <c r="BG148" s="115"/>
      <c r="BH148" s="115"/>
      <c r="BI148" s="115"/>
    </row>
    <row r="149" spans="1:79" s="6" customFormat="1" ht="14.25" x14ac:dyDescent="0.2">
      <c r="A149" s="86">
        <v>0</v>
      </c>
      <c r="B149" s="87"/>
      <c r="C149" s="87"/>
      <c r="D149" s="113" t="s">
        <v>196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/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</row>
    <row r="150" spans="1:79" s="99" customFormat="1" ht="28.5" customHeight="1" x14ac:dyDescent="0.2">
      <c r="A150" s="89">
        <v>0</v>
      </c>
      <c r="B150" s="90"/>
      <c r="C150" s="90"/>
      <c r="D150" s="114" t="s">
        <v>344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191</v>
      </c>
      <c r="R150" s="27"/>
      <c r="S150" s="27"/>
      <c r="T150" s="27"/>
      <c r="U150" s="27"/>
      <c r="V150" s="114" t="s">
        <v>291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2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2</v>
      </c>
      <c r="AQ150" s="115"/>
      <c r="AR150" s="115"/>
      <c r="AS150" s="115"/>
      <c r="AT150" s="115"/>
      <c r="AU150" s="115">
        <v>2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2</v>
      </c>
      <c r="BF150" s="115"/>
      <c r="BG150" s="115"/>
      <c r="BH150" s="115"/>
      <c r="BI150" s="115"/>
    </row>
    <row r="151" spans="1:79" s="6" customFormat="1" ht="14.25" x14ac:dyDescent="0.2">
      <c r="A151" s="86">
        <v>0</v>
      </c>
      <c r="B151" s="87"/>
      <c r="C151" s="87"/>
      <c r="D151" s="113" t="s">
        <v>271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2"/>
      <c r="Q151" s="111"/>
      <c r="R151" s="111"/>
      <c r="S151" s="111"/>
      <c r="T151" s="111"/>
      <c r="U151" s="111"/>
      <c r="V151" s="113"/>
      <c r="W151" s="101"/>
      <c r="X151" s="101"/>
      <c r="Y151" s="101"/>
      <c r="Z151" s="101"/>
      <c r="AA151" s="101"/>
      <c r="AB151" s="101"/>
      <c r="AC151" s="101"/>
      <c r="AD151" s="101"/>
      <c r="AE151" s="10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</row>
    <row r="152" spans="1:79" s="99" customFormat="1" ht="14.25" customHeight="1" x14ac:dyDescent="0.2">
      <c r="A152" s="89">
        <v>0</v>
      </c>
      <c r="B152" s="90"/>
      <c r="C152" s="90"/>
      <c r="D152" s="114" t="s">
        <v>345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27" t="s">
        <v>331</v>
      </c>
      <c r="R152" s="27"/>
      <c r="S152" s="27"/>
      <c r="T152" s="27"/>
      <c r="U152" s="27"/>
      <c r="V152" s="114" t="s">
        <v>291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100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100</v>
      </c>
      <c r="AQ152" s="115"/>
      <c r="AR152" s="115"/>
      <c r="AS152" s="115"/>
      <c r="AT152" s="115"/>
      <c r="AU152" s="115">
        <v>100</v>
      </c>
      <c r="AV152" s="115"/>
      <c r="AW152" s="115"/>
      <c r="AX152" s="115"/>
      <c r="AY152" s="115"/>
      <c r="AZ152" s="115">
        <v>0</v>
      </c>
      <c r="BA152" s="115"/>
      <c r="BB152" s="115"/>
      <c r="BC152" s="115"/>
      <c r="BD152" s="115"/>
      <c r="BE152" s="115">
        <v>100</v>
      </c>
      <c r="BF152" s="115"/>
      <c r="BG152" s="115"/>
      <c r="BH152" s="115"/>
      <c r="BI152" s="115"/>
    </row>
    <row r="154" spans="1:79" ht="14.25" customHeight="1" x14ac:dyDescent="0.2">
      <c r="A154" s="29" t="s">
        <v>124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</row>
    <row r="155" spans="1:79" ht="15" customHeight="1" x14ac:dyDescent="0.2">
      <c r="A155" s="44" t="s">
        <v>223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</row>
    <row r="156" spans="1:79" ht="12.95" customHeight="1" x14ac:dyDescent="0.2">
      <c r="A156" s="54" t="s">
        <v>19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6"/>
      <c r="U156" s="27" t="s">
        <v>224</v>
      </c>
      <c r="V156" s="27"/>
      <c r="W156" s="27"/>
      <c r="X156" s="27"/>
      <c r="Y156" s="27"/>
      <c r="Z156" s="27"/>
      <c r="AA156" s="27"/>
      <c r="AB156" s="27"/>
      <c r="AC156" s="27"/>
      <c r="AD156" s="27"/>
      <c r="AE156" s="27" t="s">
        <v>227</v>
      </c>
      <c r="AF156" s="27"/>
      <c r="AG156" s="27"/>
      <c r="AH156" s="27"/>
      <c r="AI156" s="27"/>
      <c r="AJ156" s="27"/>
      <c r="AK156" s="27"/>
      <c r="AL156" s="27"/>
      <c r="AM156" s="27"/>
      <c r="AN156" s="27"/>
      <c r="AO156" s="27" t="s">
        <v>234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 t="s">
        <v>245</v>
      </c>
      <c r="AZ156" s="27"/>
      <c r="BA156" s="27"/>
      <c r="BB156" s="27"/>
      <c r="BC156" s="27"/>
      <c r="BD156" s="27"/>
      <c r="BE156" s="27"/>
      <c r="BF156" s="27"/>
      <c r="BG156" s="27"/>
      <c r="BH156" s="27"/>
      <c r="BI156" s="27" t="s">
        <v>250</v>
      </c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9" ht="30" customHeight="1" x14ac:dyDescent="0.2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9"/>
      <c r="U157" s="27" t="s">
        <v>4</v>
      </c>
      <c r="V157" s="27"/>
      <c r="W157" s="27"/>
      <c r="X157" s="27"/>
      <c r="Y157" s="27"/>
      <c r="Z157" s="27" t="s">
        <v>3</v>
      </c>
      <c r="AA157" s="27"/>
      <c r="AB157" s="27"/>
      <c r="AC157" s="27"/>
      <c r="AD157" s="27"/>
      <c r="AE157" s="27" t="s">
        <v>4</v>
      </c>
      <c r="AF157" s="27"/>
      <c r="AG157" s="27"/>
      <c r="AH157" s="27"/>
      <c r="AI157" s="27"/>
      <c r="AJ157" s="27" t="s">
        <v>3</v>
      </c>
      <c r="AK157" s="27"/>
      <c r="AL157" s="27"/>
      <c r="AM157" s="27"/>
      <c r="AN157" s="27"/>
      <c r="AO157" s="27" t="s">
        <v>4</v>
      </c>
      <c r="AP157" s="27"/>
      <c r="AQ157" s="27"/>
      <c r="AR157" s="27"/>
      <c r="AS157" s="27"/>
      <c r="AT157" s="27" t="s">
        <v>3</v>
      </c>
      <c r="AU157" s="27"/>
      <c r="AV157" s="27"/>
      <c r="AW157" s="27"/>
      <c r="AX157" s="27"/>
      <c r="AY157" s="27" t="s">
        <v>4</v>
      </c>
      <c r="AZ157" s="27"/>
      <c r="BA157" s="27"/>
      <c r="BB157" s="27"/>
      <c r="BC157" s="27"/>
      <c r="BD157" s="27" t="s">
        <v>3</v>
      </c>
      <c r="BE157" s="27"/>
      <c r="BF157" s="27"/>
      <c r="BG157" s="27"/>
      <c r="BH157" s="27"/>
      <c r="BI157" s="27" t="s">
        <v>4</v>
      </c>
      <c r="BJ157" s="27"/>
      <c r="BK157" s="27"/>
      <c r="BL157" s="27"/>
      <c r="BM157" s="27"/>
      <c r="BN157" s="27" t="s">
        <v>3</v>
      </c>
      <c r="BO157" s="27"/>
      <c r="BP157" s="27"/>
      <c r="BQ157" s="27"/>
      <c r="BR157" s="27"/>
    </row>
    <row r="158" spans="1:79" ht="15" customHeight="1" x14ac:dyDescent="0.2">
      <c r="A158" s="36">
        <v>1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8"/>
      <c r="U158" s="27">
        <v>2</v>
      </c>
      <c r="V158" s="27"/>
      <c r="W158" s="27"/>
      <c r="X158" s="27"/>
      <c r="Y158" s="27"/>
      <c r="Z158" s="27">
        <v>3</v>
      </c>
      <c r="AA158" s="27"/>
      <c r="AB158" s="27"/>
      <c r="AC158" s="27"/>
      <c r="AD158" s="27"/>
      <c r="AE158" s="27">
        <v>4</v>
      </c>
      <c r="AF158" s="27"/>
      <c r="AG158" s="27"/>
      <c r="AH158" s="27"/>
      <c r="AI158" s="27"/>
      <c r="AJ158" s="27">
        <v>5</v>
      </c>
      <c r="AK158" s="27"/>
      <c r="AL158" s="27"/>
      <c r="AM158" s="27"/>
      <c r="AN158" s="27"/>
      <c r="AO158" s="27">
        <v>6</v>
      </c>
      <c r="AP158" s="27"/>
      <c r="AQ158" s="27"/>
      <c r="AR158" s="27"/>
      <c r="AS158" s="27"/>
      <c r="AT158" s="27">
        <v>7</v>
      </c>
      <c r="AU158" s="27"/>
      <c r="AV158" s="27"/>
      <c r="AW158" s="27"/>
      <c r="AX158" s="27"/>
      <c r="AY158" s="27">
        <v>8</v>
      </c>
      <c r="AZ158" s="27"/>
      <c r="BA158" s="27"/>
      <c r="BB158" s="27"/>
      <c r="BC158" s="27"/>
      <c r="BD158" s="27">
        <v>9</v>
      </c>
      <c r="BE158" s="27"/>
      <c r="BF158" s="27"/>
      <c r="BG158" s="27"/>
      <c r="BH158" s="27"/>
      <c r="BI158" s="27">
        <v>10</v>
      </c>
      <c r="BJ158" s="27"/>
      <c r="BK158" s="27"/>
      <c r="BL158" s="27"/>
      <c r="BM158" s="27"/>
      <c r="BN158" s="27">
        <v>11</v>
      </c>
      <c r="BO158" s="27"/>
      <c r="BP158" s="27"/>
      <c r="BQ158" s="27"/>
      <c r="BR158" s="27"/>
    </row>
    <row r="159" spans="1:79" s="1" customFormat="1" ht="15.75" hidden="1" customHeight="1" x14ac:dyDescent="0.2">
      <c r="A159" s="39" t="s">
        <v>57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26" t="s">
        <v>65</v>
      </c>
      <c r="V159" s="26"/>
      <c r="W159" s="26"/>
      <c r="X159" s="26"/>
      <c r="Y159" s="26"/>
      <c r="Z159" s="30" t="s">
        <v>66</v>
      </c>
      <c r="AA159" s="30"/>
      <c r="AB159" s="30"/>
      <c r="AC159" s="30"/>
      <c r="AD159" s="30"/>
      <c r="AE159" s="26" t="s">
        <v>67</v>
      </c>
      <c r="AF159" s="26"/>
      <c r="AG159" s="26"/>
      <c r="AH159" s="26"/>
      <c r="AI159" s="26"/>
      <c r="AJ159" s="30" t="s">
        <v>68</v>
      </c>
      <c r="AK159" s="30"/>
      <c r="AL159" s="30"/>
      <c r="AM159" s="30"/>
      <c r="AN159" s="30"/>
      <c r="AO159" s="26" t="s">
        <v>58</v>
      </c>
      <c r="AP159" s="26"/>
      <c r="AQ159" s="26"/>
      <c r="AR159" s="26"/>
      <c r="AS159" s="26"/>
      <c r="AT159" s="30" t="s">
        <v>59</v>
      </c>
      <c r="AU159" s="30"/>
      <c r="AV159" s="30"/>
      <c r="AW159" s="30"/>
      <c r="AX159" s="30"/>
      <c r="AY159" s="26" t="s">
        <v>60</v>
      </c>
      <c r="AZ159" s="26"/>
      <c r="BA159" s="26"/>
      <c r="BB159" s="26"/>
      <c r="BC159" s="26"/>
      <c r="BD159" s="30" t="s">
        <v>61</v>
      </c>
      <c r="BE159" s="30"/>
      <c r="BF159" s="30"/>
      <c r="BG159" s="30"/>
      <c r="BH159" s="30"/>
      <c r="BI159" s="26" t="s">
        <v>62</v>
      </c>
      <c r="BJ159" s="26"/>
      <c r="BK159" s="26"/>
      <c r="BL159" s="26"/>
      <c r="BM159" s="26"/>
      <c r="BN159" s="30" t="s">
        <v>63</v>
      </c>
      <c r="BO159" s="30"/>
      <c r="BP159" s="30"/>
      <c r="BQ159" s="30"/>
      <c r="BR159" s="30"/>
      <c r="CA159" t="s">
        <v>41</v>
      </c>
    </row>
    <row r="160" spans="1:79" s="6" customFormat="1" ht="12.75" customHeight="1" x14ac:dyDescent="0.2">
      <c r="A160" s="100" t="s">
        <v>199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2"/>
      <c r="U160" s="116">
        <v>0</v>
      </c>
      <c r="V160" s="116"/>
      <c r="W160" s="116"/>
      <c r="X160" s="116"/>
      <c r="Y160" s="116"/>
      <c r="Z160" s="116">
        <v>0</v>
      </c>
      <c r="AA160" s="116"/>
      <c r="AB160" s="116"/>
      <c r="AC160" s="116"/>
      <c r="AD160" s="116"/>
      <c r="AE160" s="116">
        <v>1928100</v>
      </c>
      <c r="AF160" s="116"/>
      <c r="AG160" s="116"/>
      <c r="AH160" s="116"/>
      <c r="AI160" s="116"/>
      <c r="AJ160" s="116">
        <v>0</v>
      </c>
      <c r="AK160" s="116"/>
      <c r="AL160" s="116"/>
      <c r="AM160" s="116"/>
      <c r="AN160" s="116"/>
      <c r="AO160" s="116">
        <v>2044038</v>
      </c>
      <c r="AP160" s="116"/>
      <c r="AQ160" s="116"/>
      <c r="AR160" s="116"/>
      <c r="AS160" s="116"/>
      <c r="AT160" s="116">
        <v>0</v>
      </c>
      <c r="AU160" s="116"/>
      <c r="AV160" s="116"/>
      <c r="AW160" s="116"/>
      <c r="AX160" s="116"/>
      <c r="AY160" s="116">
        <v>2776464</v>
      </c>
      <c r="AZ160" s="116"/>
      <c r="BA160" s="116"/>
      <c r="BB160" s="116"/>
      <c r="BC160" s="116"/>
      <c r="BD160" s="116">
        <v>0</v>
      </c>
      <c r="BE160" s="116"/>
      <c r="BF160" s="116"/>
      <c r="BG160" s="116"/>
      <c r="BH160" s="116"/>
      <c r="BI160" s="116">
        <v>3052000</v>
      </c>
      <c r="BJ160" s="116"/>
      <c r="BK160" s="116"/>
      <c r="BL160" s="116"/>
      <c r="BM160" s="116"/>
      <c r="BN160" s="116">
        <v>0</v>
      </c>
      <c r="BO160" s="116"/>
      <c r="BP160" s="116"/>
      <c r="BQ160" s="116"/>
      <c r="BR160" s="116"/>
      <c r="CA160" s="6" t="s">
        <v>42</v>
      </c>
    </row>
    <row r="161" spans="1:79" s="99" customFormat="1" ht="12.75" customHeight="1" x14ac:dyDescent="0.2">
      <c r="A161" s="92" t="s">
        <v>200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4"/>
      <c r="U161" s="117">
        <v>0</v>
      </c>
      <c r="V161" s="117"/>
      <c r="W161" s="117"/>
      <c r="X161" s="117"/>
      <c r="Y161" s="117"/>
      <c r="Z161" s="117">
        <v>0</v>
      </c>
      <c r="AA161" s="117"/>
      <c r="AB161" s="117"/>
      <c r="AC161" s="117"/>
      <c r="AD161" s="117"/>
      <c r="AE161" s="117">
        <v>1285400</v>
      </c>
      <c r="AF161" s="117"/>
      <c r="AG161" s="117"/>
      <c r="AH161" s="117"/>
      <c r="AI161" s="117"/>
      <c r="AJ161" s="117">
        <v>0</v>
      </c>
      <c r="AK161" s="117"/>
      <c r="AL161" s="117"/>
      <c r="AM161" s="117"/>
      <c r="AN161" s="117"/>
      <c r="AO161" s="117">
        <v>1272798</v>
      </c>
      <c r="AP161" s="117"/>
      <c r="AQ161" s="117"/>
      <c r="AR161" s="117"/>
      <c r="AS161" s="117"/>
      <c r="AT161" s="117">
        <v>0</v>
      </c>
      <c r="AU161" s="117"/>
      <c r="AV161" s="117"/>
      <c r="AW161" s="117"/>
      <c r="AX161" s="117"/>
      <c r="AY161" s="117">
        <v>1850976</v>
      </c>
      <c r="AZ161" s="117"/>
      <c r="BA161" s="117"/>
      <c r="BB161" s="117"/>
      <c r="BC161" s="117"/>
      <c r="BD161" s="117">
        <v>0</v>
      </c>
      <c r="BE161" s="117"/>
      <c r="BF161" s="117"/>
      <c r="BG161" s="117"/>
      <c r="BH161" s="117"/>
      <c r="BI161" s="117">
        <v>2035000</v>
      </c>
      <c r="BJ161" s="117"/>
      <c r="BK161" s="117"/>
      <c r="BL161" s="117"/>
      <c r="BM161" s="117"/>
      <c r="BN161" s="117">
        <v>0</v>
      </c>
      <c r="BO161" s="117"/>
      <c r="BP161" s="117"/>
      <c r="BQ161" s="117"/>
      <c r="BR161" s="117"/>
    </row>
    <row r="162" spans="1:79" s="99" customFormat="1" ht="12.75" customHeight="1" x14ac:dyDescent="0.2">
      <c r="A162" s="92" t="s">
        <v>201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4"/>
      <c r="U162" s="117">
        <v>0</v>
      </c>
      <c r="V162" s="117"/>
      <c r="W162" s="117"/>
      <c r="X162" s="117"/>
      <c r="Y162" s="117"/>
      <c r="Z162" s="117">
        <v>0</v>
      </c>
      <c r="AA162" s="117"/>
      <c r="AB162" s="117"/>
      <c r="AC162" s="117"/>
      <c r="AD162" s="117"/>
      <c r="AE162" s="117">
        <v>642700</v>
      </c>
      <c r="AF162" s="117"/>
      <c r="AG162" s="117"/>
      <c r="AH162" s="117"/>
      <c r="AI162" s="117"/>
      <c r="AJ162" s="117">
        <v>0</v>
      </c>
      <c r="AK162" s="117"/>
      <c r="AL162" s="117"/>
      <c r="AM162" s="117"/>
      <c r="AN162" s="117"/>
      <c r="AO162" s="117">
        <v>771240</v>
      </c>
      <c r="AP162" s="117"/>
      <c r="AQ162" s="117"/>
      <c r="AR162" s="117"/>
      <c r="AS162" s="117"/>
      <c r="AT162" s="117">
        <v>0</v>
      </c>
      <c r="AU162" s="117"/>
      <c r="AV162" s="117"/>
      <c r="AW162" s="117"/>
      <c r="AX162" s="117"/>
      <c r="AY162" s="117">
        <v>925488</v>
      </c>
      <c r="AZ162" s="117"/>
      <c r="BA162" s="117"/>
      <c r="BB162" s="117"/>
      <c r="BC162" s="117"/>
      <c r="BD162" s="117">
        <v>0</v>
      </c>
      <c r="BE162" s="117"/>
      <c r="BF162" s="117"/>
      <c r="BG162" s="117"/>
      <c r="BH162" s="117"/>
      <c r="BI162" s="117">
        <v>1017000</v>
      </c>
      <c r="BJ162" s="117"/>
      <c r="BK162" s="117"/>
      <c r="BL162" s="117"/>
      <c r="BM162" s="117"/>
      <c r="BN162" s="117">
        <v>0</v>
      </c>
      <c r="BO162" s="117"/>
      <c r="BP162" s="117"/>
      <c r="BQ162" s="117"/>
      <c r="BR162" s="117"/>
    </row>
    <row r="163" spans="1:79" s="99" customFormat="1" ht="12.75" customHeight="1" x14ac:dyDescent="0.2">
      <c r="A163" s="92" t="s">
        <v>202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4"/>
      <c r="U163" s="117">
        <v>0</v>
      </c>
      <c r="V163" s="117"/>
      <c r="W163" s="117"/>
      <c r="X163" s="117"/>
      <c r="Y163" s="117"/>
      <c r="Z163" s="117">
        <v>0</v>
      </c>
      <c r="AA163" s="117"/>
      <c r="AB163" s="117"/>
      <c r="AC163" s="117"/>
      <c r="AD163" s="117"/>
      <c r="AE163" s="117">
        <v>765744</v>
      </c>
      <c r="AF163" s="117"/>
      <c r="AG163" s="117"/>
      <c r="AH163" s="117"/>
      <c r="AI163" s="117"/>
      <c r="AJ163" s="117">
        <v>0</v>
      </c>
      <c r="AK163" s="117"/>
      <c r="AL163" s="117"/>
      <c r="AM163" s="117"/>
      <c r="AN163" s="117"/>
      <c r="AO163" s="117">
        <v>918892</v>
      </c>
      <c r="AP163" s="117"/>
      <c r="AQ163" s="117"/>
      <c r="AR163" s="117"/>
      <c r="AS163" s="117"/>
      <c r="AT163" s="117">
        <v>0</v>
      </c>
      <c r="AU163" s="117"/>
      <c r="AV163" s="117"/>
      <c r="AW163" s="117"/>
      <c r="AX163" s="117"/>
      <c r="AY163" s="117">
        <v>1102670</v>
      </c>
      <c r="AZ163" s="117"/>
      <c r="BA163" s="117"/>
      <c r="BB163" s="117"/>
      <c r="BC163" s="117"/>
      <c r="BD163" s="117">
        <v>0</v>
      </c>
      <c r="BE163" s="117"/>
      <c r="BF163" s="117"/>
      <c r="BG163" s="117"/>
      <c r="BH163" s="117"/>
      <c r="BI163" s="117">
        <v>1088100</v>
      </c>
      <c r="BJ163" s="117"/>
      <c r="BK163" s="117"/>
      <c r="BL163" s="117"/>
      <c r="BM163" s="117"/>
      <c r="BN163" s="117">
        <v>0</v>
      </c>
      <c r="BO163" s="117"/>
      <c r="BP163" s="117"/>
      <c r="BQ163" s="117"/>
      <c r="BR163" s="117"/>
    </row>
    <row r="164" spans="1:79" s="6" customFormat="1" ht="12.75" customHeight="1" x14ac:dyDescent="0.2">
      <c r="A164" s="100" t="s">
        <v>203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6">
        <v>0</v>
      </c>
      <c r="V164" s="116"/>
      <c r="W164" s="116"/>
      <c r="X164" s="116"/>
      <c r="Y164" s="116"/>
      <c r="Z164" s="116">
        <v>0</v>
      </c>
      <c r="AA164" s="116"/>
      <c r="AB164" s="116"/>
      <c r="AC164" s="116"/>
      <c r="AD164" s="116"/>
      <c r="AE164" s="116">
        <v>169680</v>
      </c>
      <c r="AF164" s="116"/>
      <c r="AG164" s="116"/>
      <c r="AH164" s="116"/>
      <c r="AI164" s="116"/>
      <c r="AJ164" s="116">
        <v>0</v>
      </c>
      <c r="AK164" s="116"/>
      <c r="AL164" s="116"/>
      <c r="AM164" s="116"/>
      <c r="AN164" s="116"/>
      <c r="AO164" s="116">
        <v>203616</v>
      </c>
      <c r="AP164" s="116"/>
      <c r="AQ164" s="116"/>
      <c r="AR164" s="116"/>
      <c r="AS164" s="116"/>
      <c r="AT164" s="116">
        <v>0</v>
      </c>
      <c r="AU164" s="116"/>
      <c r="AV164" s="116"/>
      <c r="AW164" s="116"/>
      <c r="AX164" s="116"/>
      <c r="AY164" s="116">
        <v>244339</v>
      </c>
      <c r="AZ164" s="116"/>
      <c r="BA164" s="116"/>
      <c r="BB164" s="116"/>
      <c r="BC164" s="116"/>
      <c r="BD164" s="116">
        <v>0</v>
      </c>
      <c r="BE164" s="116"/>
      <c r="BF164" s="116"/>
      <c r="BG164" s="116"/>
      <c r="BH164" s="116"/>
      <c r="BI164" s="116">
        <v>285000</v>
      </c>
      <c r="BJ164" s="116"/>
      <c r="BK164" s="116"/>
      <c r="BL164" s="116"/>
      <c r="BM164" s="116"/>
      <c r="BN164" s="116">
        <v>0</v>
      </c>
      <c r="BO164" s="116"/>
      <c r="BP164" s="116"/>
      <c r="BQ164" s="116"/>
      <c r="BR164" s="116"/>
    </row>
    <row r="165" spans="1:79" s="99" customFormat="1" ht="12.75" customHeight="1" x14ac:dyDescent="0.2">
      <c r="A165" s="92" t="s">
        <v>204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7">
        <v>0</v>
      </c>
      <c r="V165" s="117"/>
      <c r="W165" s="117"/>
      <c r="X165" s="117"/>
      <c r="Y165" s="117"/>
      <c r="Z165" s="117">
        <v>0</v>
      </c>
      <c r="AA165" s="117"/>
      <c r="AB165" s="117"/>
      <c r="AC165" s="117"/>
      <c r="AD165" s="117"/>
      <c r="AE165" s="117">
        <v>169680</v>
      </c>
      <c r="AF165" s="117"/>
      <c r="AG165" s="117"/>
      <c r="AH165" s="117"/>
      <c r="AI165" s="117"/>
      <c r="AJ165" s="117">
        <v>0</v>
      </c>
      <c r="AK165" s="117"/>
      <c r="AL165" s="117"/>
      <c r="AM165" s="117"/>
      <c r="AN165" s="117"/>
      <c r="AO165" s="117">
        <v>203616</v>
      </c>
      <c r="AP165" s="117"/>
      <c r="AQ165" s="117"/>
      <c r="AR165" s="117"/>
      <c r="AS165" s="117"/>
      <c r="AT165" s="117">
        <v>0</v>
      </c>
      <c r="AU165" s="117"/>
      <c r="AV165" s="117"/>
      <c r="AW165" s="117"/>
      <c r="AX165" s="117"/>
      <c r="AY165" s="117">
        <v>244339</v>
      </c>
      <c r="AZ165" s="117"/>
      <c r="BA165" s="117"/>
      <c r="BB165" s="117"/>
      <c r="BC165" s="117"/>
      <c r="BD165" s="117">
        <v>0</v>
      </c>
      <c r="BE165" s="117"/>
      <c r="BF165" s="117"/>
      <c r="BG165" s="117"/>
      <c r="BH165" s="117"/>
      <c r="BI165" s="117">
        <v>285000</v>
      </c>
      <c r="BJ165" s="117"/>
      <c r="BK165" s="117"/>
      <c r="BL165" s="117"/>
      <c r="BM165" s="117"/>
      <c r="BN165" s="117">
        <v>0</v>
      </c>
      <c r="BO165" s="117"/>
      <c r="BP165" s="117"/>
      <c r="BQ165" s="117"/>
      <c r="BR165" s="117"/>
    </row>
    <row r="166" spans="1:79" s="99" customFormat="1" ht="12.75" customHeight="1" x14ac:dyDescent="0.2">
      <c r="A166" s="92" t="s">
        <v>206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7">
        <v>0</v>
      </c>
      <c r="V166" s="117"/>
      <c r="W166" s="117"/>
      <c r="X166" s="117"/>
      <c r="Y166" s="117"/>
      <c r="Z166" s="117">
        <v>0</v>
      </c>
      <c r="AA166" s="117"/>
      <c r="AB166" s="117"/>
      <c r="AC166" s="117"/>
      <c r="AD166" s="117"/>
      <c r="AE166" s="117">
        <v>615494</v>
      </c>
      <c r="AF166" s="117"/>
      <c r="AG166" s="117"/>
      <c r="AH166" s="117"/>
      <c r="AI166" s="117"/>
      <c r="AJ166" s="117">
        <v>0</v>
      </c>
      <c r="AK166" s="117"/>
      <c r="AL166" s="117"/>
      <c r="AM166" s="117"/>
      <c r="AN166" s="117"/>
      <c r="AO166" s="117">
        <v>738592</v>
      </c>
      <c r="AP166" s="117"/>
      <c r="AQ166" s="117"/>
      <c r="AR166" s="117"/>
      <c r="AS166" s="117"/>
      <c r="AT166" s="117">
        <v>0</v>
      </c>
      <c r="AU166" s="117"/>
      <c r="AV166" s="117"/>
      <c r="AW166" s="117"/>
      <c r="AX166" s="117"/>
      <c r="AY166" s="117">
        <v>886312</v>
      </c>
      <c r="AZ166" s="117"/>
      <c r="BA166" s="117"/>
      <c r="BB166" s="117"/>
      <c r="BC166" s="117"/>
      <c r="BD166" s="117">
        <v>0</v>
      </c>
      <c r="BE166" s="117"/>
      <c r="BF166" s="117"/>
      <c r="BG166" s="117"/>
      <c r="BH166" s="117"/>
      <c r="BI166" s="117">
        <v>974900</v>
      </c>
      <c r="BJ166" s="117"/>
      <c r="BK166" s="117"/>
      <c r="BL166" s="117"/>
      <c r="BM166" s="117"/>
      <c r="BN166" s="117">
        <v>0</v>
      </c>
      <c r="BO166" s="117"/>
      <c r="BP166" s="117"/>
      <c r="BQ166" s="117"/>
      <c r="BR166" s="117"/>
    </row>
    <row r="167" spans="1:79" s="6" customFormat="1" ht="12.75" customHeight="1" x14ac:dyDescent="0.2">
      <c r="A167" s="100" t="s">
        <v>147</v>
      </c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2"/>
      <c r="U167" s="116">
        <v>0</v>
      </c>
      <c r="V167" s="116"/>
      <c r="W167" s="116"/>
      <c r="X167" s="116"/>
      <c r="Y167" s="116"/>
      <c r="Z167" s="116">
        <v>0</v>
      </c>
      <c r="AA167" s="116"/>
      <c r="AB167" s="116"/>
      <c r="AC167" s="116"/>
      <c r="AD167" s="116"/>
      <c r="AE167" s="116">
        <v>3479018</v>
      </c>
      <c r="AF167" s="116"/>
      <c r="AG167" s="116"/>
      <c r="AH167" s="116"/>
      <c r="AI167" s="116"/>
      <c r="AJ167" s="116">
        <v>0</v>
      </c>
      <c r="AK167" s="116"/>
      <c r="AL167" s="116"/>
      <c r="AM167" s="116"/>
      <c r="AN167" s="116"/>
      <c r="AO167" s="116">
        <v>3905138</v>
      </c>
      <c r="AP167" s="116"/>
      <c r="AQ167" s="116"/>
      <c r="AR167" s="116"/>
      <c r="AS167" s="116"/>
      <c r="AT167" s="116">
        <v>0</v>
      </c>
      <c r="AU167" s="116"/>
      <c r="AV167" s="116"/>
      <c r="AW167" s="116"/>
      <c r="AX167" s="116"/>
      <c r="AY167" s="116">
        <v>5009785</v>
      </c>
      <c r="AZ167" s="116"/>
      <c r="BA167" s="116"/>
      <c r="BB167" s="116"/>
      <c r="BC167" s="116"/>
      <c r="BD167" s="116">
        <v>0</v>
      </c>
      <c r="BE167" s="116"/>
      <c r="BF167" s="116"/>
      <c r="BG167" s="116"/>
      <c r="BH167" s="116"/>
      <c r="BI167" s="116">
        <v>5400000</v>
      </c>
      <c r="BJ167" s="116"/>
      <c r="BK167" s="116"/>
      <c r="BL167" s="116"/>
      <c r="BM167" s="116"/>
      <c r="BN167" s="116">
        <v>0</v>
      </c>
      <c r="BO167" s="116"/>
      <c r="BP167" s="116"/>
      <c r="BQ167" s="116"/>
      <c r="BR167" s="116"/>
    </row>
    <row r="168" spans="1:79" s="99" customFormat="1" ht="38.25" customHeight="1" x14ac:dyDescent="0.2">
      <c r="A168" s="92" t="s">
        <v>207</v>
      </c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4"/>
      <c r="U168" s="117" t="s">
        <v>173</v>
      </c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 t="s">
        <v>173</v>
      </c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 t="s">
        <v>173</v>
      </c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 t="s">
        <v>173</v>
      </c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 t="s">
        <v>173</v>
      </c>
      <c r="BJ168" s="117"/>
      <c r="BK168" s="117"/>
      <c r="BL168" s="117"/>
      <c r="BM168" s="117"/>
      <c r="BN168" s="117"/>
      <c r="BO168" s="117"/>
      <c r="BP168" s="117"/>
      <c r="BQ168" s="117"/>
      <c r="BR168" s="117"/>
    </row>
    <row r="171" spans="1:79" ht="14.25" customHeight="1" x14ac:dyDescent="0.2">
      <c r="A171" s="29" t="s">
        <v>125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</row>
    <row r="172" spans="1:79" ht="15" customHeight="1" x14ac:dyDescent="0.2">
      <c r="A172" s="54" t="s">
        <v>6</v>
      </c>
      <c r="B172" s="55"/>
      <c r="C172" s="55"/>
      <c r="D172" s="54" t="s">
        <v>10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6"/>
      <c r="W172" s="27" t="s">
        <v>224</v>
      </c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 t="s">
        <v>228</v>
      </c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 t="s">
        <v>239</v>
      </c>
      <c r="AV172" s="27"/>
      <c r="AW172" s="27"/>
      <c r="AX172" s="27"/>
      <c r="AY172" s="27"/>
      <c r="AZ172" s="27"/>
      <c r="BA172" s="27" t="s">
        <v>246</v>
      </c>
      <c r="BB172" s="27"/>
      <c r="BC172" s="27"/>
      <c r="BD172" s="27"/>
      <c r="BE172" s="27"/>
      <c r="BF172" s="27"/>
      <c r="BG172" s="27" t="s">
        <v>255</v>
      </c>
      <c r="BH172" s="27"/>
      <c r="BI172" s="27"/>
      <c r="BJ172" s="27"/>
      <c r="BK172" s="27"/>
      <c r="BL172" s="27"/>
    </row>
    <row r="173" spans="1:79" ht="15" customHeight="1" x14ac:dyDescent="0.2">
      <c r="A173" s="71"/>
      <c r="B173" s="72"/>
      <c r="C173" s="72"/>
      <c r="D173" s="71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3"/>
      <c r="W173" s="27" t="s">
        <v>4</v>
      </c>
      <c r="X173" s="27"/>
      <c r="Y173" s="27"/>
      <c r="Z173" s="27"/>
      <c r="AA173" s="27"/>
      <c r="AB173" s="27"/>
      <c r="AC173" s="27" t="s">
        <v>3</v>
      </c>
      <c r="AD173" s="27"/>
      <c r="AE173" s="27"/>
      <c r="AF173" s="27"/>
      <c r="AG173" s="27"/>
      <c r="AH173" s="27"/>
      <c r="AI173" s="27" t="s">
        <v>4</v>
      </c>
      <c r="AJ173" s="27"/>
      <c r="AK173" s="27"/>
      <c r="AL173" s="27"/>
      <c r="AM173" s="27"/>
      <c r="AN173" s="27"/>
      <c r="AO173" s="27" t="s">
        <v>3</v>
      </c>
      <c r="AP173" s="27"/>
      <c r="AQ173" s="27"/>
      <c r="AR173" s="27"/>
      <c r="AS173" s="27"/>
      <c r="AT173" s="27"/>
      <c r="AU173" s="74" t="s">
        <v>4</v>
      </c>
      <c r="AV173" s="74"/>
      <c r="AW173" s="74"/>
      <c r="AX173" s="74" t="s">
        <v>3</v>
      </c>
      <c r="AY173" s="74"/>
      <c r="AZ173" s="74"/>
      <c r="BA173" s="74" t="s">
        <v>4</v>
      </c>
      <c r="BB173" s="74"/>
      <c r="BC173" s="74"/>
      <c r="BD173" s="74" t="s">
        <v>3</v>
      </c>
      <c r="BE173" s="74"/>
      <c r="BF173" s="74"/>
      <c r="BG173" s="74" t="s">
        <v>4</v>
      </c>
      <c r="BH173" s="74"/>
      <c r="BI173" s="74"/>
      <c r="BJ173" s="74" t="s">
        <v>3</v>
      </c>
      <c r="BK173" s="74"/>
      <c r="BL173" s="74"/>
    </row>
    <row r="174" spans="1:79" ht="57" customHeight="1" x14ac:dyDescent="0.2">
      <c r="A174" s="57"/>
      <c r="B174" s="58"/>
      <c r="C174" s="58"/>
      <c r="D174" s="57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9"/>
      <c r="W174" s="27" t="s">
        <v>12</v>
      </c>
      <c r="X174" s="27"/>
      <c r="Y174" s="27"/>
      <c r="Z174" s="27" t="s">
        <v>11</v>
      </c>
      <c r="AA174" s="27"/>
      <c r="AB174" s="27"/>
      <c r="AC174" s="27" t="s">
        <v>12</v>
      </c>
      <c r="AD174" s="27"/>
      <c r="AE174" s="27"/>
      <c r="AF174" s="27" t="s">
        <v>11</v>
      </c>
      <c r="AG174" s="27"/>
      <c r="AH174" s="27"/>
      <c r="AI174" s="27" t="s">
        <v>12</v>
      </c>
      <c r="AJ174" s="27"/>
      <c r="AK174" s="27"/>
      <c r="AL174" s="27" t="s">
        <v>11</v>
      </c>
      <c r="AM174" s="27"/>
      <c r="AN174" s="27"/>
      <c r="AO174" s="27" t="s">
        <v>12</v>
      </c>
      <c r="AP174" s="27"/>
      <c r="AQ174" s="27"/>
      <c r="AR174" s="27" t="s">
        <v>11</v>
      </c>
      <c r="AS174" s="27"/>
      <c r="AT174" s="27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</row>
    <row r="175" spans="1:79" ht="15" customHeight="1" x14ac:dyDescent="0.2">
      <c r="A175" s="36">
        <v>1</v>
      </c>
      <c r="B175" s="37"/>
      <c r="C175" s="37"/>
      <c r="D175" s="36">
        <v>2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8"/>
      <c r="W175" s="27">
        <v>3</v>
      </c>
      <c r="X175" s="27"/>
      <c r="Y175" s="27"/>
      <c r="Z175" s="27">
        <v>4</v>
      </c>
      <c r="AA175" s="27"/>
      <c r="AB175" s="27"/>
      <c r="AC175" s="27">
        <v>5</v>
      </c>
      <c r="AD175" s="27"/>
      <c r="AE175" s="27"/>
      <c r="AF175" s="27">
        <v>6</v>
      </c>
      <c r="AG175" s="27"/>
      <c r="AH175" s="27"/>
      <c r="AI175" s="27">
        <v>7</v>
      </c>
      <c r="AJ175" s="27"/>
      <c r="AK175" s="27"/>
      <c r="AL175" s="27">
        <v>8</v>
      </c>
      <c r="AM175" s="27"/>
      <c r="AN175" s="27"/>
      <c r="AO175" s="27">
        <v>9</v>
      </c>
      <c r="AP175" s="27"/>
      <c r="AQ175" s="27"/>
      <c r="AR175" s="27">
        <v>10</v>
      </c>
      <c r="AS175" s="27"/>
      <c r="AT175" s="27"/>
      <c r="AU175" s="27">
        <v>11</v>
      </c>
      <c r="AV175" s="27"/>
      <c r="AW175" s="27"/>
      <c r="AX175" s="27">
        <v>12</v>
      </c>
      <c r="AY175" s="27"/>
      <c r="AZ175" s="27"/>
      <c r="BA175" s="27">
        <v>13</v>
      </c>
      <c r="BB175" s="27"/>
      <c r="BC175" s="27"/>
      <c r="BD175" s="27">
        <v>14</v>
      </c>
      <c r="BE175" s="27"/>
      <c r="BF175" s="27"/>
      <c r="BG175" s="27">
        <v>15</v>
      </c>
      <c r="BH175" s="27"/>
      <c r="BI175" s="27"/>
      <c r="BJ175" s="27">
        <v>16</v>
      </c>
      <c r="BK175" s="27"/>
      <c r="BL175" s="27"/>
    </row>
    <row r="176" spans="1:79" s="1" customFormat="1" ht="12.75" hidden="1" customHeight="1" x14ac:dyDescent="0.2">
      <c r="A176" s="39" t="s">
        <v>69</v>
      </c>
      <c r="B176" s="40"/>
      <c r="C176" s="40"/>
      <c r="D176" s="39" t="s">
        <v>57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1"/>
      <c r="W176" s="26" t="s">
        <v>72</v>
      </c>
      <c r="X176" s="26"/>
      <c r="Y176" s="26"/>
      <c r="Z176" s="26" t="s">
        <v>73</v>
      </c>
      <c r="AA176" s="26"/>
      <c r="AB176" s="26"/>
      <c r="AC176" s="30" t="s">
        <v>74</v>
      </c>
      <c r="AD176" s="30"/>
      <c r="AE176" s="30"/>
      <c r="AF176" s="30" t="s">
        <v>75</v>
      </c>
      <c r="AG176" s="30"/>
      <c r="AH176" s="30"/>
      <c r="AI176" s="26" t="s">
        <v>76</v>
      </c>
      <c r="AJ176" s="26"/>
      <c r="AK176" s="26"/>
      <c r="AL176" s="26" t="s">
        <v>77</v>
      </c>
      <c r="AM176" s="26"/>
      <c r="AN176" s="26"/>
      <c r="AO176" s="30" t="s">
        <v>104</v>
      </c>
      <c r="AP176" s="30"/>
      <c r="AQ176" s="30"/>
      <c r="AR176" s="30" t="s">
        <v>78</v>
      </c>
      <c r="AS176" s="30"/>
      <c r="AT176" s="30"/>
      <c r="AU176" s="26" t="s">
        <v>105</v>
      </c>
      <c r="AV176" s="26"/>
      <c r="AW176" s="26"/>
      <c r="AX176" s="30" t="s">
        <v>106</v>
      </c>
      <c r="AY176" s="30"/>
      <c r="AZ176" s="30"/>
      <c r="BA176" s="26" t="s">
        <v>107</v>
      </c>
      <c r="BB176" s="26"/>
      <c r="BC176" s="26"/>
      <c r="BD176" s="30" t="s">
        <v>108</v>
      </c>
      <c r="BE176" s="30"/>
      <c r="BF176" s="30"/>
      <c r="BG176" s="26" t="s">
        <v>109</v>
      </c>
      <c r="BH176" s="26"/>
      <c r="BI176" s="26"/>
      <c r="BJ176" s="30" t="s">
        <v>110</v>
      </c>
      <c r="BK176" s="30"/>
      <c r="BL176" s="30"/>
      <c r="CA176" s="1" t="s">
        <v>103</v>
      </c>
    </row>
    <row r="177" spans="1:79" s="99" customFormat="1" ht="12.75" customHeight="1" x14ac:dyDescent="0.2">
      <c r="A177" s="89">
        <v>1</v>
      </c>
      <c r="B177" s="90"/>
      <c r="C177" s="90"/>
      <c r="D177" s="92" t="s">
        <v>293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4"/>
      <c r="W177" s="115">
        <v>0</v>
      </c>
      <c r="X177" s="115"/>
      <c r="Y177" s="115"/>
      <c r="Z177" s="115">
        <v>0</v>
      </c>
      <c r="AA177" s="115"/>
      <c r="AB177" s="115"/>
      <c r="AC177" s="115">
        <v>0</v>
      </c>
      <c r="AD177" s="115"/>
      <c r="AE177" s="115"/>
      <c r="AF177" s="115">
        <v>0</v>
      </c>
      <c r="AG177" s="115"/>
      <c r="AH177" s="115"/>
      <c r="AI177" s="115">
        <v>13</v>
      </c>
      <c r="AJ177" s="115"/>
      <c r="AK177" s="115"/>
      <c r="AL177" s="115">
        <v>13</v>
      </c>
      <c r="AM177" s="115"/>
      <c r="AN177" s="115"/>
      <c r="AO177" s="115">
        <v>0</v>
      </c>
      <c r="AP177" s="115"/>
      <c r="AQ177" s="115"/>
      <c r="AR177" s="115">
        <v>0</v>
      </c>
      <c r="AS177" s="115"/>
      <c r="AT177" s="115"/>
      <c r="AU177" s="115">
        <v>12.5</v>
      </c>
      <c r="AV177" s="115"/>
      <c r="AW177" s="115"/>
      <c r="AX177" s="115">
        <v>0</v>
      </c>
      <c r="AY177" s="115"/>
      <c r="AZ177" s="115"/>
      <c r="BA177" s="115">
        <v>12.5</v>
      </c>
      <c r="BB177" s="115"/>
      <c r="BC177" s="115"/>
      <c r="BD177" s="115">
        <v>0</v>
      </c>
      <c r="BE177" s="115"/>
      <c r="BF177" s="115"/>
      <c r="BG177" s="115">
        <v>13</v>
      </c>
      <c r="BH177" s="115"/>
      <c r="BI177" s="115"/>
      <c r="BJ177" s="115">
        <v>0</v>
      </c>
      <c r="BK177" s="115"/>
      <c r="BL177" s="115"/>
      <c r="CA177" s="99" t="s">
        <v>43</v>
      </c>
    </row>
    <row r="178" spans="1:79" s="99" customFormat="1" ht="12.75" customHeight="1" x14ac:dyDescent="0.2">
      <c r="A178" s="89">
        <v>2</v>
      </c>
      <c r="B178" s="90"/>
      <c r="C178" s="90"/>
      <c r="D178" s="92" t="s">
        <v>346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4"/>
      <c r="W178" s="115">
        <v>0</v>
      </c>
      <c r="X178" s="115"/>
      <c r="Y178" s="115"/>
      <c r="Z178" s="115">
        <v>0</v>
      </c>
      <c r="AA178" s="115"/>
      <c r="AB178" s="115"/>
      <c r="AC178" s="115">
        <v>0</v>
      </c>
      <c r="AD178" s="115"/>
      <c r="AE178" s="115"/>
      <c r="AF178" s="115">
        <v>0</v>
      </c>
      <c r="AG178" s="115"/>
      <c r="AH178" s="115"/>
      <c r="AI178" s="115">
        <v>2</v>
      </c>
      <c r="AJ178" s="115"/>
      <c r="AK178" s="115"/>
      <c r="AL178" s="115">
        <v>2</v>
      </c>
      <c r="AM178" s="115"/>
      <c r="AN178" s="115"/>
      <c r="AO178" s="115">
        <v>0</v>
      </c>
      <c r="AP178" s="115"/>
      <c r="AQ178" s="115"/>
      <c r="AR178" s="115">
        <v>0</v>
      </c>
      <c r="AS178" s="115"/>
      <c r="AT178" s="115"/>
      <c r="AU178" s="115">
        <v>3</v>
      </c>
      <c r="AV178" s="115"/>
      <c r="AW178" s="115"/>
      <c r="AX178" s="115">
        <v>0</v>
      </c>
      <c r="AY178" s="115"/>
      <c r="AZ178" s="115"/>
      <c r="BA178" s="115">
        <v>3</v>
      </c>
      <c r="BB178" s="115"/>
      <c r="BC178" s="115"/>
      <c r="BD178" s="115">
        <v>0</v>
      </c>
      <c r="BE178" s="115"/>
      <c r="BF178" s="115"/>
      <c r="BG178" s="115">
        <v>2</v>
      </c>
      <c r="BH178" s="115"/>
      <c r="BI178" s="115"/>
      <c r="BJ178" s="115">
        <v>0</v>
      </c>
      <c r="BK178" s="115"/>
      <c r="BL178" s="115"/>
    </row>
    <row r="179" spans="1:79" s="99" customFormat="1" ht="12.75" customHeight="1" x14ac:dyDescent="0.2">
      <c r="A179" s="89">
        <v>3</v>
      </c>
      <c r="B179" s="90"/>
      <c r="C179" s="90"/>
      <c r="D179" s="92" t="s">
        <v>332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4"/>
      <c r="W179" s="115">
        <v>0</v>
      </c>
      <c r="X179" s="115"/>
      <c r="Y179" s="115"/>
      <c r="Z179" s="115">
        <v>0</v>
      </c>
      <c r="AA179" s="115"/>
      <c r="AB179" s="115"/>
      <c r="AC179" s="115">
        <v>0</v>
      </c>
      <c r="AD179" s="115"/>
      <c r="AE179" s="115"/>
      <c r="AF179" s="115">
        <v>0</v>
      </c>
      <c r="AG179" s="115"/>
      <c r="AH179" s="115"/>
      <c r="AI179" s="115">
        <v>2</v>
      </c>
      <c r="AJ179" s="115"/>
      <c r="AK179" s="115"/>
      <c r="AL179" s="115">
        <v>2</v>
      </c>
      <c r="AM179" s="115"/>
      <c r="AN179" s="115"/>
      <c r="AO179" s="115">
        <v>0</v>
      </c>
      <c r="AP179" s="115"/>
      <c r="AQ179" s="115"/>
      <c r="AR179" s="115">
        <v>0</v>
      </c>
      <c r="AS179" s="115"/>
      <c r="AT179" s="115"/>
      <c r="AU179" s="115">
        <v>1.5</v>
      </c>
      <c r="AV179" s="115"/>
      <c r="AW179" s="115"/>
      <c r="AX179" s="115">
        <v>0</v>
      </c>
      <c r="AY179" s="115"/>
      <c r="AZ179" s="115"/>
      <c r="BA179" s="115">
        <v>2</v>
      </c>
      <c r="BB179" s="115"/>
      <c r="BC179" s="115"/>
      <c r="BD179" s="115">
        <v>0</v>
      </c>
      <c r="BE179" s="115"/>
      <c r="BF179" s="115"/>
      <c r="BG179" s="115">
        <v>2</v>
      </c>
      <c r="BH179" s="115"/>
      <c r="BI179" s="115"/>
      <c r="BJ179" s="115">
        <v>0</v>
      </c>
      <c r="BK179" s="115"/>
      <c r="BL179" s="115"/>
    </row>
    <row r="180" spans="1:79" s="6" customFormat="1" ht="12.75" customHeight="1" x14ac:dyDescent="0.2">
      <c r="A180" s="86">
        <v>4</v>
      </c>
      <c r="B180" s="87"/>
      <c r="C180" s="87"/>
      <c r="D180" s="100" t="s">
        <v>209</v>
      </c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2"/>
      <c r="W180" s="112">
        <v>0</v>
      </c>
      <c r="X180" s="112"/>
      <c r="Y180" s="112"/>
      <c r="Z180" s="112">
        <v>0</v>
      </c>
      <c r="AA180" s="112"/>
      <c r="AB180" s="112"/>
      <c r="AC180" s="112">
        <v>0</v>
      </c>
      <c r="AD180" s="112"/>
      <c r="AE180" s="112"/>
      <c r="AF180" s="112">
        <v>0</v>
      </c>
      <c r="AG180" s="112"/>
      <c r="AH180" s="112"/>
      <c r="AI180" s="112">
        <v>17</v>
      </c>
      <c r="AJ180" s="112"/>
      <c r="AK180" s="112"/>
      <c r="AL180" s="112">
        <v>17</v>
      </c>
      <c r="AM180" s="112"/>
      <c r="AN180" s="112"/>
      <c r="AO180" s="112">
        <v>0</v>
      </c>
      <c r="AP180" s="112"/>
      <c r="AQ180" s="112"/>
      <c r="AR180" s="112">
        <v>0</v>
      </c>
      <c r="AS180" s="112"/>
      <c r="AT180" s="112"/>
      <c r="AU180" s="112">
        <v>17</v>
      </c>
      <c r="AV180" s="112"/>
      <c r="AW180" s="112"/>
      <c r="AX180" s="112">
        <v>0</v>
      </c>
      <c r="AY180" s="112"/>
      <c r="AZ180" s="112"/>
      <c r="BA180" s="112">
        <v>17.5</v>
      </c>
      <c r="BB180" s="112"/>
      <c r="BC180" s="112"/>
      <c r="BD180" s="112">
        <v>0</v>
      </c>
      <c r="BE180" s="112"/>
      <c r="BF180" s="112"/>
      <c r="BG180" s="112">
        <v>17</v>
      </c>
      <c r="BH180" s="112"/>
      <c r="BI180" s="112"/>
      <c r="BJ180" s="112">
        <v>0</v>
      </c>
      <c r="BK180" s="112"/>
      <c r="BL180" s="112"/>
    </row>
    <row r="181" spans="1:79" s="99" customFormat="1" ht="25.5" customHeight="1" x14ac:dyDescent="0.2">
      <c r="A181" s="89">
        <v>5</v>
      </c>
      <c r="B181" s="90"/>
      <c r="C181" s="90"/>
      <c r="D181" s="92" t="s">
        <v>210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5" t="s">
        <v>173</v>
      </c>
      <c r="X181" s="115"/>
      <c r="Y181" s="115"/>
      <c r="Z181" s="115" t="s">
        <v>173</v>
      </c>
      <c r="AA181" s="115"/>
      <c r="AB181" s="115"/>
      <c r="AC181" s="115"/>
      <c r="AD181" s="115"/>
      <c r="AE181" s="115"/>
      <c r="AF181" s="115"/>
      <c r="AG181" s="115"/>
      <c r="AH181" s="115"/>
      <c r="AI181" s="115" t="s">
        <v>173</v>
      </c>
      <c r="AJ181" s="115"/>
      <c r="AK181" s="115"/>
      <c r="AL181" s="115" t="s">
        <v>173</v>
      </c>
      <c r="AM181" s="115"/>
      <c r="AN181" s="115"/>
      <c r="AO181" s="115"/>
      <c r="AP181" s="115"/>
      <c r="AQ181" s="115"/>
      <c r="AR181" s="115"/>
      <c r="AS181" s="115"/>
      <c r="AT181" s="115"/>
      <c r="AU181" s="115" t="s">
        <v>173</v>
      </c>
      <c r="AV181" s="115"/>
      <c r="AW181" s="115"/>
      <c r="AX181" s="115"/>
      <c r="AY181" s="115"/>
      <c r="AZ181" s="115"/>
      <c r="BA181" s="115" t="s">
        <v>173</v>
      </c>
      <c r="BB181" s="115"/>
      <c r="BC181" s="115"/>
      <c r="BD181" s="115"/>
      <c r="BE181" s="115"/>
      <c r="BF181" s="115"/>
      <c r="BG181" s="115" t="s">
        <v>173</v>
      </c>
      <c r="BH181" s="115"/>
      <c r="BI181" s="115"/>
      <c r="BJ181" s="115"/>
      <c r="BK181" s="115"/>
      <c r="BL181" s="115"/>
    </row>
    <row r="184" spans="1:79" ht="14.25" customHeight="1" x14ac:dyDescent="0.2">
      <c r="A184" s="29" t="s">
        <v>153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4.25" customHeight="1" x14ac:dyDescent="0.2">
      <c r="A185" s="29" t="s">
        <v>240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1:79" ht="15" customHeight="1" x14ac:dyDescent="0.2">
      <c r="A186" s="31" t="s">
        <v>223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1:79" ht="15" customHeight="1" x14ac:dyDescent="0.2">
      <c r="A187" s="27" t="s">
        <v>6</v>
      </c>
      <c r="B187" s="27"/>
      <c r="C187" s="27"/>
      <c r="D187" s="27"/>
      <c r="E187" s="27"/>
      <c r="F187" s="27"/>
      <c r="G187" s="27" t="s">
        <v>126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 t="s">
        <v>13</v>
      </c>
      <c r="U187" s="27"/>
      <c r="V187" s="27"/>
      <c r="W187" s="27"/>
      <c r="X187" s="27"/>
      <c r="Y187" s="27"/>
      <c r="Z187" s="27"/>
      <c r="AA187" s="36" t="s">
        <v>224</v>
      </c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7"/>
      <c r="AP187" s="36" t="s">
        <v>227</v>
      </c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8"/>
      <c r="BE187" s="36" t="s">
        <v>234</v>
      </c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8"/>
    </row>
    <row r="188" spans="1:79" ht="32.1" customHeight="1" x14ac:dyDescent="0.2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 t="s">
        <v>4</v>
      </c>
      <c r="AB188" s="27"/>
      <c r="AC188" s="27"/>
      <c r="AD188" s="27"/>
      <c r="AE188" s="27"/>
      <c r="AF188" s="27" t="s">
        <v>3</v>
      </c>
      <c r="AG188" s="27"/>
      <c r="AH188" s="27"/>
      <c r="AI188" s="27"/>
      <c r="AJ188" s="27"/>
      <c r="AK188" s="27" t="s">
        <v>89</v>
      </c>
      <c r="AL188" s="27"/>
      <c r="AM188" s="27"/>
      <c r="AN188" s="27"/>
      <c r="AO188" s="27"/>
      <c r="AP188" s="27" t="s">
        <v>4</v>
      </c>
      <c r="AQ188" s="27"/>
      <c r="AR188" s="27"/>
      <c r="AS188" s="27"/>
      <c r="AT188" s="27"/>
      <c r="AU188" s="27" t="s">
        <v>3</v>
      </c>
      <c r="AV188" s="27"/>
      <c r="AW188" s="27"/>
      <c r="AX188" s="27"/>
      <c r="AY188" s="27"/>
      <c r="AZ188" s="27" t="s">
        <v>96</v>
      </c>
      <c r="BA188" s="27"/>
      <c r="BB188" s="27"/>
      <c r="BC188" s="27"/>
      <c r="BD188" s="27"/>
      <c r="BE188" s="27" t="s">
        <v>4</v>
      </c>
      <c r="BF188" s="27"/>
      <c r="BG188" s="27"/>
      <c r="BH188" s="27"/>
      <c r="BI188" s="27"/>
      <c r="BJ188" s="27" t="s">
        <v>3</v>
      </c>
      <c r="BK188" s="27"/>
      <c r="BL188" s="27"/>
      <c r="BM188" s="27"/>
      <c r="BN188" s="27"/>
      <c r="BO188" s="27" t="s">
        <v>127</v>
      </c>
      <c r="BP188" s="27"/>
      <c r="BQ188" s="27"/>
      <c r="BR188" s="27"/>
      <c r="BS188" s="27"/>
    </row>
    <row r="189" spans="1:79" ht="15" customHeight="1" x14ac:dyDescent="0.2">
      <c r="A189" s="27">
        <v>1</v>
      </c>
      <c r="B189" s="27"/>
      <c r="C189" s="27"/>
      <c r="D189" s="27"/>
      <c r="E189" s="27"/>
      <c r="F189" s="27"/>
      <c r="G189" s="27">
        <v>2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>
        <v>3</v>
      </c>
      <c r="U189" s="27"/>
      <c r="V189" s="27"/>
      <c r="W189" s="27"/>
      <c r="X189" s="27"/>
      <c r="Y189" s="27"/>
      <c r="Z189" s="27"/>
      <c r="AA189" s="27">
        <v>4</v>
      </c>
      <c r="AB189" s="27"/>
      <c r="AC189" s="27"/>
      <c r="AD189" s="27"/>
      <c r="AE189" s="27"/>
      <c r="AF189" s="27">
        <v>5</v>
      </c>
      <c r="AG189" s="27"/>
      <c r="AH189" s="27"/>
      <c r="AI189" s="27"/>
      <c r="AJ189" s="27"/>
      <c r="AK189" s="27">
        <v>6</v>
      </c>
      <c r="AL189" s="27"/>
      <c r="AM189" s="27"/>
      <c r="AN189" s="27"/>
      <c r="AO189" s="27"/>
      <c r="AP189" s="27">
        <v>7</v>
      </c>
      <c r="AQ189" s="27"/>
      <c r="AR189" s="27"/>
      <c r="AS189" s="27"/>
      <c r="AT189" s="27"/>
      <c r="AU189" s="27">
        <v>8</v>
      </c>
      <c r="AV189" s="27"/>
      <c r="AW189" s="27"/>
      <c r="AX189" s="27"/>
      <c r="AY189" s="27"/>
      <c r="AZ189" s="27">
        <v>9</v>
      </c>
      <c r="BA189" s="27"/>
      <c r="BB189" s="27"/>
      <c r="BC189" s="27"/>
      <c r="BD189" s="27"/>
      <c r="BE189" s="27">
        <v>10</v>
      </c>
      <c r="BF189" s="27"/>
      <c r="BG189" s="27"/>
      <c r="BH189" s="27"/>
      <c r="BI189" s="27"/>
      <c r="BJ189" s="27">
        <v>11</v>
      </c>
      <c r="BK189" s="27"/>
      <c r="BL189" s="27"/>
      <c r="BM189" s="27"/>
      <c r="BN189" s="27"/>
      <c r="BO189" s="27">
        <v>12</v>
      </c>
      <c r="BP189" s="27"/>
      <c r="BQ189" s="27"/>
      <c r="BR189" s="27"/>
      <c r="BS189" s="27"/>
    </row>
    <row r="190" spans="1:79" s="1" customFormat="1" ht="15" hidden="1" customHeight="1" x14ac:dyDescent="0.2">
      <c r="A190" s="26" t="s">
        <v>69</v>
      </c>
      <c r="B190" s="26"/>
      <c r="C190" s="26"/>
      <c r="D190" s="26"/>
      <c r="E190" s="26"/>
      <c r="F190" s="26"/>
      <c r="G190" s="61" t="s">
        <v>57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 t="s">
        <v>79</v>
      </c>
      <c r="U190" s="61"/>
      <c r="V190" s="61"/>
      <c r="W190" s="61"/>
      <c r="X190" s="61"/>
      <c r="Y190" s="61"/>
      <c r="Z190" s="61"/>
      <c r="AA190" s="30" t="s">
        <v>65</v>
      </c>
      <c r="AB190" s="30"/>
      <c r="AC190" s="30"/>
      <c r="AD190" s="30"/>
      <c r="AE190" s="30"/>
      <c r="AF190" s="30" t="s">
        <v>66</v>
      </c>
      <c r="AG190" s="30"/>
      <c r="AH190" s="30"/>
      <c r="AI190" s="30"/>
      <c r="AJ190" s="30"/>
      <c r="AK190" s="50" t="s">
        <v>122</v>
      </c>
      <c r="AL190" s="50"/>
      <c r="AM190" s="50"/>
      <c r="AN190" s="50"/>
      <c r="AO190" s="50"/>
      <c r="AP190" s="30" t="s">
        <v>67</v>
      </c>
      <c r="AQ190" s="30"/>
      <c r="AR190" s="30"/>
      <c r="AS190" s="30"/>
      <c r="AT190" s="30"/>
      <c r="AU190" s="30" t="s">
        <v>68</v>
      </c>
      <c r="AV190" s="30"/>
      <c r="AW190" s="30"/>
      <c r="AX190" s="30"/>
      <c r="AY190" s="30"/>
      <c r="AZ190" s="50" t="s">
        <v>122</v>
      </c>
      <c r="BA190" s="50"/>
      <c r="BB190" s="50"/>
      <c r="BC190" s="50"/>
      <c r="BD190" s="50"/>
      <c r="BE190" s="30" t="s">
        <v>58</v>
      </c>
      <c r="BF190" s="30"/>
      <c r="BG190" s="30"/>
      <c r="BH190" s="30"/>
      <c r="BI190" s="30"/>
      <c r="BJ190" s="30" t="s">
        <v>59</v>
      </c>
      <c r="BK190" s="30"/>
      <c r="BL190" s="30"/>
      <c r="BM190" s="30"/>
      <c r="BN190" s="30"/>
      <c r="BO190" s="50" t="s">
        <v>122</v>
      </c>
      <c r="BP190" s="50"/>
      <c r="BQ190" s="50"/>
      <c r="BR190" s="50"/>
      <c r="BS190" s="50"/>
      <c r="CA190" s="1" t="s">
        <v>44</v>
      </c>
    </row>
    <row r="191" spans="1:79" s="6" customFormat="1" ht="12.75" customHeight="1" x14ac:dyDescent="0.2">
      <c r="A191" s="85"/>
      <c r="B191" s="85"/>
      <c r="C191" s="85"/>
      <c r="D191" s="85"/>
      <c r="E191" s="85"/>
      <c r="F191" s="85"/>
      <c r="G191" s="118" t="s">
        <v>147</v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9"/>
      <c r="U191" s="119"/>
      <c r="V191" s="119"/>
      <c r="W191" s="119"/>
      <c r="X191" s="119"/>
      <c r="Y191" s="119"/>
      <c r="Z191" s="119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>
        <f>IF(ISNUMBER(AA191),AA191,0)+IF(ISNUMBER(AF191),AF191,0)</f>
        <v>0</v>
      </c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>
        <f>IF(ISNUMBER(AP191),AP191,0)+IF(ISNUMBER(AU191),AU191,0)</f>
        <v>0</v>
      </c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>
        <f>IF(ISNUMBER(BE191),BE191,0)+IF(ISNUMBER(BJ191),BJ191,0)</f>
        <v>0</v>
      </c>
      <c r="BP191" s="116"/>
      <c r="BQ191" s="116"/>
      <c r="BR191" s="116"/>
      <c r="BS191" s="116"/>
      <c r="CA191" s="6" t="s">
        <v>45</v>
      </c>
    </row>
    <row r="193" spans="1:79" ht="13.5" customHeight="1" x14ac:dyDescent="0.2">
      <c r="A193" s="29" t="s">
        <v>256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">
      <c r="A194" s="44" t="s">
        <v>223</v>
      </c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</row>
    <row r="195" spans="1:79" ht="15" customHeight="1" x14ac:dyDescent="0.2">
      <c r="A195" s="27" t="s">
        <v>6</v>
      </c>
      <c r="B195" s="27"/>
      <c r="C195" s="27"/>
      <c r="D195" s="27"/>
      <c r="E195" s="27"/>
      <c r="F195" s="27"/>
      <c r="G195" s="27" t="s">
        <v>126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 t="s">
        <v>13</v>
      </c>
      <c r="U195" s="27"/>
      <c r="V195" s="27"/>
      <c r="W195" s="27"/>
      <c r="X195" s="27"/>
      <c r="Y195" s="27"/>
      <c r="Z195" s="27"/>
      <c r="AA195" s="36" t="s">
        <v>245</v>
      </c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7"/>
      <c r="AP195" s="36" t="s">
        <v>250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8"/>
    </row>
    <row r="196" spans="1:79" ht="32.1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 t="s">
        <v>4</v>
      </c>
      <c r="AB196" s="27"/>
      <c r="AC196" s="27"/>
      <c r="AD196" s="27"/>
      <c r="AE196" s="27"/>
      <c r="AF196" s="27" t="s">
        <v>3</v>
      </c>
      <c r="AG196" s="27"/>
      <c r="AH196" s="27"/>
      <c r="AI196" s="27"/>
      <c r="AJ196" s="27"/>
      <c r="AK196" s="27" t="s">
        <v>89</v>
      </c>
      <c r="AL196" s="27"/>
      <c r="AM196" s="27"/>
      <c r="AN196" s="27"/>
      <c r="AO196" s="27"/>
      <c r="AP196" s="27" t="s">
        <v>4</v>
      </c>
      <c r="AQ196" s="27"/>
      <c r="AR196" s="27"/>
      <c r="AS196" s="27"/>
      <c r="AT196" s="27"/>
      <c r="AU196" s="27" t="s">
        <v>3</v>
      </c>
      <c r="AV196" s="27"/>
      <c r="AW196" s="27"/>
      <c r="AX196" s="27"/>
      <c r="AY196" s="27"/>
      <c r="AZ196" s="27" t="s">
        <v>96</v>
      </c>
      <c r="BA196" s="27"/>
      <c r="BB196" s="27"/>
      <c r="BC196" s="27"/>
      <c r="BD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>
        <v>3</v>
      </c>
      <c r="U197" s="27"/>
      <c r="V197" s="27"/>
      <c r="W197" s="27"/>
      <c r="X197" s="27"/>
      <c r="Y197" s="27"/>
      <c r="Z197" s="27"/>
      <c r="AA197" s="27">
        <v>4</v>
      </c>
      <c r="AB197" s="27"/>
      <c r="AC197" s="27"/>
      <c r="AD197" s="27"/>
      <c r="AE197" s="27"/>
      <c r="AF197" s="27">
        <v>5</v>
      </c>
      <c r="AG197" s="27"/>
      <c r="AH197" s="27"/>
      <c r="AI197" s="27"/>
      <c r="AJ197" s="27"/>
      <c r="AK197" s="27">
        <v>6</v>
      </c>
      <c r="AL197" s="27"/>
      <c r="AM197" s="27"/>
      <c r="AN197" s="27"/>
      <c r="AO197" s="27"/>
      <c r="AP197" s="27">
        <v>7</v>
      </c>
      <c r="AQ197" s="27"/>
      <c r="AR197" s="27"/>
      <c r="AS197" s="27"/>
      <c r="AT197" s="27"/>
      <c r="AU197" s="27">
        <v>8</v>
      </c>
      <c r="AV197" s="27"/>
      <c r="AW197" s="27"/>
      <c r="AX197" s="27"/>
      <c r="AY197" s="27"/>
      <c r="AZ197" s="27">
        <v>9</v>
      </c>
      <c r="BA197" s="27"/>
      <c r="BB197" s="27"/>
      <c r="BC197" s="27"/>
      <c r="BD197" s="27"/>
    </row>
    <row r="198" spans="1:79" s="1" customFormat="1" ht="12" hidden="1" customHeight="1" x14ac:dyDescent="0.2">
      <c r="A198" s="26" t="s">
        <v>69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 t="s">
        <v>79</v>
      </c>
      <c r="U198" s="61"/>
      <c r="V198" s="61"/>
      <c r="W198" s="61"/>
      <c r="X198" s="61"/>
      <c r="Y198" s="61"/>
      <c r="Z198" s="61"/>
      <c r="AA198" s="30" t="s">
        <v>60</v>
      </c>
      <c r="AB198" s="30"/>
      <c r="AC198" s="30"/>
      <c r="AD198" s="30"/>
      <c r="AE198" s="30"/>
      <c r="AF198" s="30" t="s">
        <v>61</v>
      </c>
      <c r="AG198" s="30"/>
      <c r="AH198" s="30"/>
      <c r="AI198" s="30"/>
      <c r="AJ198" s="30"/>
      <c r="AK198" s="50" t="s">
        <v>122</v>
      </c>
      <c r="AL198" s="50"/>
      <c r="AM198" s="50"/>
      <c r="AN198" s="50"/>
      <c r="AO198" s="50"/>
      <c r="AP198" s="30" t="s">
        <v>62</v>
      </c>
      <c r="AQ198" s="30"/>
      <c r="AR198" s="30"/>
      <c r="AS198" s="30"/>
      <c r="AT198" s="30"/>
      <c r="AU198" s="30" t="s">
        <v>63</v>
      </c>
      <c r="AV198" s="30"/>
      <c r="AW198" s="30"/>
      <c r="AX198" s="30"/>
      <c r="AY198" s="30"/>
      <c r="AZ198" s="50" t="s">
        <v>122</v>
      </c>
      <c r="BA198" s="50"/>
      <c r="BB198" s="50"/>
      <c r="BC198" s="50"/>
      <c r="BD198" s="50"/>
      <c r="CA198" s="1" t="s">
        <v>46</v>
      </c>
    </row>
    <row r="199" spans="1:79" s="6" customFormat="1" x14ac:dyDescent="0.2">
      <c r="A199" s="85"/>
      <c r="B199" s="85"/>
      <c r="C199" s="85"/>
      <c r="D199" s="85"/>
      <c r="E199" s="85"/>
      <c r="F199" s="85"/>
      <c r="G199" s="118" t="s">
        <v>147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9"/>
      <c r="U199" s="119"/>
      <c r="V199" s="119"/>
      <c r="W199" s="119"/>
      <c r="X199" s="119"/>
      <c r="Y199" s="119"/>
      <c r="Z199" s="119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>
        <f>IF(ISNUMBER(AA199),AA199,0)+IF(ISNUMBER(AF199),AF199,0)</f>
        <v>0</v>
      </c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>
        <f>IF(ISNUMBER(AP199),AP199,0)+IF(ISNUMBER(AU199),AU199,0)</f>
        <v>0</v>
      </c>
      <c r="BA199" s="116"/>
      <c r="BB199" s="116"/>
      <c r="BC199" s="116"/>
      <c r="BD199" s="116"/>
      <c r="CA199" s="6" t="s">
        <v>47</v>
      </c>
    </row>
    <row r="202" spans="1:79" ht="14.25" customHeight="1" x14ac:dyDescent="0.2">
      <c r="A202" s="29" t="s">
        <v>257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 x14ac:dyDescent="0.2">
      <c r="A203" s="44" t="s">
        <v>223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</row>
    <row r="204" spans="1:79" ht="23.1" customHeight="1" x14ac:dyDescent="0.2">
      <c r="A204" s="27" t="s">
        <v>128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54" t="s">
        <v>129</v>
      </c>
      <c r="O204" s="55"/>
      <c r="P204" s="55"/>
      <c r="Q204" s="55"/>
      <c r="R204" s="55"/>
      <c r="S204" s="55"/>
      <c r="T204" s="55"/>
      <c r="U204" s="56"/>
      <c r="V204" s="54" t="s">
        <v>130</v>
      </c>
      <c r="W204" s="55"/>
      <c r="X204" s="55"/>
      <c r="Y204" s="55"/>
      <c r="Z204" s="56"/>
      <c r="AA204" s="27" t="s">
        <v>224</v>
      </c>
      <c r="AB204" s="27"/>
      <c r="AC204" s="27"/>
      <c r="AD204" s="27"/>
      <c r="AE204" s="27"/>
      <c r="AF204" s="27"/>
      <c r="AG204" s="27"/>
      <c r="AH204" s="27"/>
      <c r="AI204" s="27"/>
      <c r="AJ204" s="27" t="s">
        <v>227</v>
      </c>
      <c r="AK204" s="27"/>
      <c r="AL204" s="27"/>
      <c r="AM204" s="27"/>
      <c r="AN204" s="27"/>
      <c r="AO204" s="27"/>
      <c r="AP204" s="27"/>
      <c r="AQ204" s="27"/>
      <c r="AR204" s="27"/>
      <c r="AS204" s="27" t="s">
        <v>234</v>
      </c>
      <c r="AT204" s="27"/>
      <c r="AU204" s="27"/>
      <c r="AV204" s="27"/>
      <c r="AW204" s="27"/>
      <c r="AX204" s="27"/>
      <c r="AY204" s="27"/>
      <c r="AZ204" s="27"/>
      <c r="BA204" s="27"/>
      <c r="BB204" s="27" t="s">
        <v>245</v>
      </c>
      <c r="BC204" s="27"/>
      <c r="BD204" s="27"/>
      <c r="BE204" s="27"/>
      <c r="BF204" s="27"/>
      <c r="BG204" s="27"/>
      <c r="BH204" s="27"/>
      <c r="BI204" s="27"/>
      <c r="BJ204" s="27"/>
      <c r="BK204" s="27" t="s">
        <v>250</v>
      </c>
      <c r="BL204" s="27"/>
      <c r="BM204" s="27"/>
      <c r="BN204" s="27"/>
      <c r="BO204" s="27"/>
      <c r="BP204" s="27"/>
      <c r="BQ204" s="27"/>
      <c r="BR204" s="27"/>
      <c r="BS204" s="27"/>
    </row>
    <row r="205" spans="1:79" ht="95.25" customHeight="1" x14ac:dyDescent="0.2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57"/>
      <c r="O205" s="58"/>
      <c r="P205" s="58"/>
      <c r="Q205" s="58"/>
      <c r="R205" s="58"/>
      <c r="S205" s="58"/>
      <c r="T205" s="58"/>
      <c r="U205" s="59"/>
      <c r="V205" s="57"/>
      <c r="W205" s="58"/>
      <c r="X205" s="58"/>
      <c r="Y205" s="58"/>
      <c r="Z205" s="59"/>
      <c r="AA205" s="74" t="s">
        <v>133</v>
      </c>
      <c r="AB205" s="74"/>
      <c r="AC205" s="74"/>
      <c r="AD205" s="74"/>
      <c r="AE205" s="74"/>
      <c r="AF205" s="74" t="s">
        <v>134</v>
      </c>
      <c r="AG205" s="74"/>
      <c r="AH205" s="74"/>
      <c r="AI205" s="74"/>
      <c r="AJ205" s="74" t="s">
        <v>133</v>
      </c>
      <c r="AK205" s="74"/>
      <c r="AL205" s="74"/>
      <c r="AM205" s="74"/>
      <c r="AN205" s="74"/>
      <c r="AO205" s="74" t="s">
        <v>134</v>
      </c>
      <c r="AP205" s="74"/>
      <c r="AQ205" s="74"/>
      <c r="AR205" s="74"/>
      <c r="AS205" s="74" t="s">
        <v>133</v>
      </c>
      <c r="AT205" s="74"/>
      <c r="AU205" s="74"/>
      <c r="AV205" s="74"/>
      <c r="AW205" s="74"/>
      <c r="AX205" s="74" t="s">
        <v>134</v>
      </c>
      <c r="AY205" s="74"/>
      <c r="AZ205" s="74"/>
      <c r="BA205" s="74"/>
      <c r="BB205" s="74" t="s">
        <v>133</v>
      </c>
      <c r="BC205" s="74"/>
      <c r="BD205" s="74"/>
      <c r="BE205" s="74"/>
      <c r="BF205" s="74"/>
      <c r="BG205" s="74" t="s">
        <v>134</v>
      </c>
      <c r="BH205" s="74"/>
      <c r="BI205" s="74"/>
      <c r="BJ205" s="74"/>
      <c r="BK205" s="74" t="s">
        <v>133</v>
      </c>
      <c r="BL205" s="74"/>
      <c r="BM205" s="74"/>
      <c r="BN205" s="74"/>
      <c r="BO205" s="74"/>
      <c r="BP205" s="74" t="s">
        <v>134</v>
      </c>
      <c r="BQ205" s="74"/>
      <c r="BR205" s="74"/>
      <c r="BS205" s="74"/>
    </row>
    <row r="206" spans="1:79" ht="15" customHeight="1" x14ac:dyDescent="0.2">
      <c r="A206" s="27">
        <v>1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36">
        <v>2</v>
      </c>
      <c r="O206" s="37"/>
      <c r="P206" s="37"/>
      <c r="Q206" s="37"/>
      <c r="R206" s="37"/>
      <c r="S206" s="37"/>
      <c r="T206" s="37"/>
      <c r="U206" s="38"/>
      <c r="V206" s="27">
        <v>3</v>
      </c>
      <c r="W206" s="27"/>
      <c r="X206" s="27"/>
      <c r="Y206" s="27"/>
      <c r="Z206" s="27"/>
      <c r="AA206" s="27">
        <v>4</v>
      </c>
      <c r="AB206" s="27"/>
      <c r="AC206" s="27"/>
      <c r="AD206" s="27"/>
      <c r="AE206" s="27"/>
      <c r="AF206" s="27">
        <v>5</v>
      </c>
      <c r="AG206" s="27"/>
      <c r="AH206" s="27"/>
      <c r="AI206" s="27"/>
      <c r="AJ206" s="27">
        <v>6</v>
      </c>
      <c r="AK206" s="27"/>
      <c r="AL206" s="27"/>
      <c r="AM206" s="27"/>
      <c r="AN206" s="27"/>
      <c r="AO206" s="27">
        <v>7</v>
      </c>
      <c r="AP206" s="27"/>
      <c r="AQ206" s="27"/>
      <c r="AR206" s="27"/>
      <c r="AS206" s="27">
        <v>8</v>
      </c>
      <c r="AT206" s="27"/>
      <c r="AU206" s="27"/>
      <c r="AV206" s="27"/>
      <c r="AW206" s="27"/>
      <c r="AX206" s="27">
        <v>9</v>
      </c>
      <c r="AY206" s="27"/>
      <c r="AZ206" s="27"/>
      <c r="BA206" s="27"/>
      <c r="BB206" s="27">
        <v>10</v>
      </c>
      <c r="BC206" s="27"/>
      <c r="BD206" s="27"/>
      <c r="BE206" s="27"/>
      <c r="BF206" s="27"/>
      <c r="BG206" s="27">
        <v>11</v>
      </c>
      <c r="BH206" s="27"/>
      <c r="BI206" s="27"/>
      <c r="BJ206" s="27"/>
      <c r="BK206" s="27">
        <v>12</v>
      </c>
      <c r="BL206" s="27"/>
      <c r="BM206" s="27"/>
      <c r="BN206" s="27"/>
      <c r="BO206" s="27"/>
      <c r="BP206" s="27">
        <v>13</v>
      </c>
      <c r="BQ206" s="27"/>
      <c r="BR206" s="27"/>
      <c r="BS206" s="27"/>
    </row>
    <row r="207" spans="1:79" s="1" customFormat="1" ht="12" hidden="1" customHeight="1" x14ac:dyDescent="0.2">
      <c r="A207" s="61" t="s">
        <v>146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26" t="s">
        <v>131</v>
      </c>
      <c r="O207" s="26"/>
      <c r="P207" s="26"/>
      <c r="Q207" s="26"/>
      <c r="R207" s="26"/>
      <c r="S207" s="26"/>
      <c r="T207" s="26"/>
      <c r="U207" s="26"/>
      <c r="V207" s="26" t="s">
        <v>132</v>
      </c>
      <c r="W207" s="26"/>
      <c r="X207" s="26"/>
      <c r="Y207" s="26"/>
      <c r="Z207" s="26"/>
      <c r="AA207" s="30" t="s">
        <v>65</v>
      </c>
      <c r="AB207" s="30"/>
      <c r="AC207" s="30"/>
      <c r="AD207" s="30"/>
      <c r="AE207" s="30"/>
      <c r="AF207" s="30" t="s">
        <v>66</v>
      </c>
      <c r="AG207" s="30"/>
      <c r="AH207" s="30"/>
      <c r="AI207" s="30"/>
      <c r="AJ207" s="30" t="s">
        <v>67</v>
      </c>
      <c r="AK207" s="30"/>
      <c r="AL207" s="30"/>
      <c r="AM207" s="30"/>
      <c r="AN207" s="30"/>
      <c r="AO207" s="30" t="s">
        <v>68</v>
      </c>
      <c r="AP207" s="30"/>
      <c r="AQ207" s="30"/>
      <c r="AR207" s="30"/>
      <c r="AS207" s="30" t="s">
        <v>58</v>
      </c>
      <c r="AT207" s="30"/>
      <c r="AU207" s="30"/>
      <c r="AV207" s="30"/>
      <c r="AW207" s="30"/>
      <c r="AX207" s="30" t="s">
        <v>59</v>
      </c>
      <c r="AY207" s="30"/>
      <c r="AZ207" s="30"/>
      <c r="BA207" s="30"/>
      <c r="BB207" s="30" t="s">
        <v>60</v>
      </c>
      <c r="BC207" s="30"/>
      <c r="BD207" s="30"/>
      <c r="BE207" s="30"/>
      <c r="BF207" s="30"/>
      <c r="BG207" s="30" t="s">
        <v>61</v>
      </c>
      <c r="BH207" s="30"/>
      <c r="BI207" s="30"/>
      <c r="BJ207" s="30"/>
      <c r="BK207" s="30" t="s">
        <v>62</v>
      </c>
      <c r="BL207" s="30"/>
      <c r="BM207" s="30"/>
      <c r="BN207" s="30"/>
      <c r="BO207" s="30"/>
      <c r="BP207" s="30" t="s">
        <v>63</v>
      </c>
      <c r="BQ207" s="30"/>
      <c r="BR207" s="30"/>
      <c r="BS207" s="30"/>
      <c r="CA207" s="1" t="s">
        <v>48</v>
      </c>
    </row>
    <row r="208" spans="1:79" s="6" customFormat="1" ht="12.75" customHeight="1" x14ac:dyDescent="0.2">
      <c r="A208" s="118" t="s">
        <v>147</v>
      </c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86"/>
      <c r="O208" s="87"/>
      <c r="P208" s="87"/>
      <c r="Q208" s="87"/>
      <c r="R208" s="87"/>
      <c r="S208" s="87"/>
      <c r="T208" s="87"/>
      <c r="U208" s="88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1"/>
      <c r="BQ208" s="122"/>
      <c r="BR208" s="122"/>
      <c r="BS208" s="123"/>
      <c r="CA208" s="6" t="s">
        <v>49</v>
      </c>
    </row>
    <row r="211" spans="1:79" ht="35.25" customHeight="1" x14ac:dyDescent="0.2">
      <c r="A211" s="29" t="s">
        <v>258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 x14ac:dyDescent="0.2">
      <c r="A212" s="124" t="s">
        <v>350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</row>
    <row r="213" spans="1:79" ht="15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28.5" customHeight="1" x14ac:dyDescent="0.2">
      <c r="A215" s="34" t="s">
        <v>241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</row>
    <row r="216" spans="1:79" ht="14.25" customHeight="1" x14ac:dyDescent="0.2">
      <c r="A216" s="29" t="s">
        <v>225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15" customHeight="1" x14ac:dyDescent="0.2">
      <c r="A217" s="31" t="s">
        <v>223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</row>
    <row r="218" spans="1:79" ht="42.95" customHeight="1" x14ac:dyDescent="0.2">
      <c r="A218" s="74" t="s">
        <v>135</v>
      </c>
      <c r="B218" s="74"/>
      <c r="C218" s="74"/>
      <c r="D218" s="74"/>
      <c r="E218" s="74"/>
      <c r="F218" s="74"/>
      <c r="G218" s="27" t="s">
        <v>19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 t="s">
        <v>15</v>
      </c>
      <c r="U218" s="27"/>
      <c r="V218" s="27"/>
      <c r="W218" s="27"/>
      <c r="X218" s="27"/>
      <c r="Y218" s="27"/>
      <c r="Z218" s="27" t="s">
        <v>14</v>
      </c>
      <c r="AA218" s="27"/>
      <c r="AB218" s="27"/>
      <c r="AC218" s="27"/>
      <c r="AD218" s="27"/>
      <c r="AE218" s="27" t="s">
        <v>136</v>
      </c>
      <c r="AF218" s="27"/>
      <c r="AG218" s="27"/>
      <c r="AH218" s="27"/>
      <c r="AI218" s="27"/>
      <c r="AJ218" s="27"/>
      <c r="AK218" s="27" t="s">
        <v>137</v>
      </c>
      <c r="AL218" s="27"/>
      <c r="AM218" s="27"/>
      <c r="AN218" s="27"/>
      <c r="AO218" s="27"/>
      <c r="AP218" s="27"/>
      <c r="AQ218" s="27" t="s">
        <v>138</v>
      </c>
      <c r="AR218" s="27"/>
      <c r="AS218" s="27"/>
      <c r="AT218" s="27"/>
      <c r="AU218" s="27"/>
      <c r="AV218" s="27"/>
      <c r="AW218" s="27" t="s">
        <v>98</v>
      </c>
      <c r="AX218" s="27"/>
      <c r="AY218" s="27"/>
      <c r="AZ218" s="27"/>
      <c r="BA218" s="27"/>
      <c r="BB218" s="27"/>
      <c r="BC218" s="27"/>
      <c r="BD218" s="27"/>
      <c r="BE218" s="27"/>
      <c r="BF218" s="27"/>
      <c r="BG218" s="27" t="s">
        <v>139</v>
      </c>
      <c r="BH218" s="27"/>
      <c r="BI218" s="27"/>
      <c r="BJ218" s="27"/>
      <c r="BK218" s="27"/>
      <c r="BL218" s="27"/>
    </row>
    <row r="219" spans="1:79" ht="39.950000000000003" customHeight="1" x14ac:dyDescent="0.2">
      <c r="A219" s="74"/>
      <c r="B219" s="74"/>
      <c r="C219" s="74"/>
      <c r="D219" s="74"/>
      <c r="E219" s="74"/>
      <c r="F219" s="74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 t="s">
        <v>17</v>
      </c>
      <c r="AX219" s="27"/>
      <c r="AY219" s="27"/>
      <c r="AZ219" s="27"/>
      <c r="BA219" s="27"/>
      <c r="BB219" s="27" t="s">
        <v>16</v>
      </c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79" ht="15" customHeight="1" x14ac:dyDescent="0.2">
      <c r="A220" s="27">
        <v>1</v>
      </c>
      <c r="B220" s="27"/>
      <c r="C220" s="27"/>
      <c r="D220" s="27"/>
      <c r="E220" s="27"/>
      <c r="F220" s="27"/>
      <c r="G220" s="27">
        <v>2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>
        <v>3</v>
      </c>
      <c r="U220" s="27"/>
      <c r="V220" s="27"/>
      <c r="W220" s="27"/>
      <c r="X220" s="27"/>
      <c r="Y220" s="27"/>
      <c r="Z220" s="27">
        <v>4</v>
      </c>
      <c r="AA220" s="27"/>
      <c r="AB220" s="27"/>
      <c r="AC220" s="27"/>
      <c r="AD220" s="27"/>
      <c r="AE220" s="27">
        <v>5</v>
      </c>
      <c r="AF220" s="27"/>
      <c r="AG220" s="27"/>
      <c r="AH220" s="27"/>
      <c r="AI220" s="27"/>
      <c r="AJ220" s="27"/>
      <c r="AK220" s="27">
        <v>6</v>
      </c>
      <c r="AL220" s="27"/>
      <c r="AM220" s="27"/>
      <c r="AN220" s="27"/>
      <c r="AO220" s="27"/>
      <c r="AP220" s="27"/>
      <c r="AQ220" s="27">
        <v>7</v>
      </c>
      <c r="AR220" s="27"/>
      <c r="AS220" s="27"/>
      <c r="AT220" s="27"/>
      <c r="AU220" s="27"/>
      <c r="AV220" s="27"/>
      <c r="AW220" s="27">
        <v>8</v>
      </c>
      <c r="AX220" s="27"/>
      <c r="AY220" s="27"/>
      <c r="AZ220" s="27"/>
      <c r="BA220" s="27"/>
      <c r="BB220" s="27">
        <v>9</v>
      </c>
      <c r="BC220" s="27"/>
      <c r="BD220" s="27"/>
      <c r="BE220" s="27"/>
      <c r="BF220" s="27"/>
      <c r="BG220" s="27">
        <v>10</v>
      </c>
      <c r="BH220" s="27"/>
      <c r="BI220" s="27"/>
      <c r="BJ220" s="27"/>
      <c r="BK220" s="27"/>
      <c r="BL220" s="27"/>
    </row>
    <row r="221" spans="1:79" s="1" customFormat="1" ht="12" hidden="1" customHeight="1" x14ac:dyDescent="0.2">
      <c r="A221" s="26" t="s">
        <v>64</v>
      </c>
      <c r="B221" s="26"/>
      <c r="C221" s="26"/>
      <c r="D221" s="26"/>
      <c r="E221" s="26"/>
      <c r="F221" s="26"/>
      <c r="G221" s="61" t="s">
        <v>57</v>
      </c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30" t="s">
        <v>80</v>
      </c>
      <c r="U221" s="30"/>
      <c r="V221" s="30"/>
      <c r="W221" s="30"/>
      <c r="X221" s="30"/>
      <c r="Y221" s="30"/>
      <c r="Z221" s="30" t="s">
        <v>81</v>
      </c>
      <c r="AA221" s="30"/>
      <c r="AB221" s="30"/>
      <c r="AC221" s="30"/>
      <c r="AD221" s="30"/>
      <c r="AE221" s="30" t="s">
        <v>82</v>
      </c>
      <c r="AF221" s="30"/>
      <c r="AG221" s="30"/>
      <c r="AH221" s="30"/>
      <c r="AI221" s="30"/>
      <c r="AJ221" s="30"/>
      <c r="AK221" s="30" t="s">
        <v>83</v>
      </c>
      <c r="AL221" s="30"/>
      <c r="AM221" s="30"/>
      <c r="AN221" s="30"/>
      <c r="AO221" s="30"/>
      <c r="AP221" s="30"/>
      <c r="AQ221" s="78" t="s">
        <v>99</v>
      </c>
      <c r="AR221" s="30"/>
      <c r="AS221" s="30"/>
      <c r="AT221" s="30"/>
      <c r="AU221" s="30"/>
      <c r="AV221" s="30"/>
      <c r="AW221" s="30" t="s">
        <v>84</v>
      </c>
      <c r="AX221" s="30"/>
      <c r="AY221" s="30"/>
      <c r="AZ221" s="30"/>
      <c r="BA221" s="30"/>
      <c r="BB221" s="30" t="s">
        <v>85</v>
      </c>
      <c r="BC221" s="30"/>
      <c r="BD221" s="30"/>
      <c r="BE221" s="30"/>
      <c r="BF221" s="30"/>
      <c r="BG221" s="78" t="s">
        <v>100</v>
      </c>
      <c r="BH221" s="30"/>
      <c r="BI221" s="30"/>
      <c r="BJ221" s="30"/>
      <c r="BK221" s="30"/>
      <c r="BL221" s="30"/>
      <c r="CA221" s="1" t="s">
        <v>50</v>
      </c>
    </row>
    <row r="222" spans="1:79" s="6" customFormat="1" ht="12.75" customHeight="1" x14ac:dyDescent="0.2">
      <c r="A222" s="85"/>
      <c r="B222" s="85"/>
      <c r="C222" s="85"/>
      <c r="D222" s="85"/>
      <c r="E222" s="85"/>
      <c r="F222" s="85"/>
      <c r="G222" s="118" t="s">
        <v>147</v>
      </c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>
        <f>IF(ISNUMBER(AK222),AK222,0)-IF(ISNUMBER(AE222),AE222,0)</f>
        <v>0</v>
      </c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>
        <f>IF(ISNUMBER(Z222),Z222,0)+IF(ISNUMBER(AK222),AK222,0)</f>
        <v>0</v>
      </c>
      <c r="BH222" s="116"/>
      <c r="BI222" s="116"/>
      <c r="BJ222" s="116"/>
      <c r="BK222" s="116"/>
      <c r="BL222" s="116"/>
      <c r="CA222" s="6" t="s">
        <v>51</v>
      </c>
    </row>
    <row r="224" spans="1:79" ht="14.25" customHeight="1" x14ac:dyDescent="0.2">
      <c r="A224" s="29" t="s">
        <v>242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 customHeight="1" x14ac:dyDescent="0.2">
      <c r="A225" s="31" t="s">
        <v>223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</row>
    <row r="226" spans="1:79" ht="18" customHeight="1" x14ac:dyDescent="0.2">
      <c r="A226" s="27" t="s">
        <v>135</v>
      </c>
      <c r="B226" s="27"/>
      <c r="C226" s="27"/>
      <c r="D226" s="27"/>
      <c r="E226" s="27"/>
      <c r="F226" s="27"/>
      <c r="G226" s="27" t="s">
        <v>19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 t="s">
        <v>229</v>
      </c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 t="s">
        <v>239</v>
      </c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79" ht="42.95" customHeight="1" x14ac:dyDescent="0.2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 t="s">
        <v>140</v>
      </c>
      <c r="R227" s="27"/>
      <c r="S227" s="27"/>
      <c r="T227" s="27"/>
      <c r="U227" s="27"/>
      <c r="V227" s="74" t="s">
        <v>141</v>
      </c>
      <c r="W227" s="74"/>
      <c r="X227" s="74"/>
      <c r="Y227" s="74"/>
      <c r="Z227" s="27" t="s">
        <v>142</v>
      </c>
      <c r="AA227" s="27"/>
      <c r="AB227" s="27"/>
      <c r="AC227" s="27"/>
      <c r="AD227" s="27"/>
      <c r="AE227" s="27"/>
      <c r="AF227" s="27"/>
      <c r="AG227" s="27"/>
      <c r="AH227" s="27"/>
      <c r="AI227" s="27"/>
      <c r="AJ227" s="27" t="s">
        <v>143</v>
      </c>
      <c r="AK227" s="27"/>
      <c r="AL227" s="27"/>
      <c r="AM227" s="27"/>
      <c r="AN227" s="27"/>
      <c r="AO227" s="27" t="s">
        <v>20</v>
      </c>
      <c r="AP227" s="27"/>
      <c r="AQ227" s="27"/>
      <c r="AR227" s="27"/>
      <c r="AS227" s="27"/>
      <c r="AT227" s="74" t="s">
        <v>144</v>
      </c>
      <c r="AU227" s="74"/>
      <c r="AV227" s="74"/>
      <c r="AW227" s="74"/>
      <c r="AX227" s="27" t="s">
        <v>142</v>
      </c>
      <c r="AY227" s="27"/>
      <c r="AZ227" s="27"/>
      <c r="BA227" s="27"/>
      <c r="BB227" s="27"/>
      <c r="BC227" s="27"/>
      <c r="BD227" s="27"/>
      <c r="BE227" s="27"/>
      <c r="BF227" s="27"/>
      <c r="BG227" s="27"/>
      <c r="BH227" s="27" t="s">
        <v>145</v>
      </c>
      <c r="BI227" s="27"/>
      <c r="BJ227" s="27"/>
      <c r="BK227" s="27"/>
      <c r="BL227" s="27"/>
    </row>
    <row r="228" spans="1:79" ht="63" customHeight="1" x14ac:dyDescent="0.2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74"/>
      <c r="W228" s="74"/>
      <c r="X228" s="74"/>
      <c r="Y228" s="74"/>
      <c r="Z228" s="27" t="s">
        <v>17</v>
      </c>
      <c r="AA228" s="27"/>
      <c r="AB228" s="27"/>
      <c r="AC228" s="27"/>
      <c r="AD228" s="27"/>
      <c r="AE228" s="27" t="s">
        <v>16</v>
      </c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74"/>
      <c r="AU228" s="74"/>
      <c r="AV228" s="74"/>
      <c r="AW228" s="74"/>
      <c r="AX228" s="27" t="s">
        <v>17</v>
      </c>
      <c r="AY228" s="27"/>
      <c r="AZ228" s="27"/>
      <c r="BA228" s="27"/>
      <c r="BB228" s="27"/>
      <c r="BC228" s="27" t="s">
        <v>16</v>
      </c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79" ht="15" customHeight="1" x14ac:dyDescent="0.2">
      <c r="A229" s="27">
        <v>1</v>
      </c>
      <c r="B229" s="27"/>
      <c r="C229" s="27"/>
      <c r="D229" s="27"/>
      <c r="E229" s="27"/>
      <c r="F229" s="27"/>
      <c r="G229" s="27">
        <v>2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>
        <v>3</v>
      </c>
      <c r="R229" s="27"/>
      <c r="S229" s="27"/>
      <c r="T229" s="27"/>
      <c r="U229" s="27"/>
      <c r="V229" s="27">
        <v>4</v>
      </c>
      <c r="W229" s="27"/>
      <c r="X229" s="27"/>
      <c r="Y229" s="27"/>
      <c r="Z229" s="27">
        <v>5</v>
      </c>
      <c r="AA229" s="27"/>
      <c r="AB229" s="27"/>
      <c r="AC229" s="27"/>
      <c r="AD229" s="27"/>
      <c r="AE229" s="27">
        <v>6</v>
      </c>
      <c r="AF229" s="27"/>
      <c r="AG229" s="27"/>
      <c r="AH229" s="27"/>
      <c r="AI229" s="27"/>
      <c r="AJ229" s="27">
        <v>7</v>
      </c>
      <c r="AK229" s="27"/>
      <c r="AL229" s="27"/>
      <c r="AM229" s="27"/>
      <c r="AN229" s="27"/>
      <c r="AO229" s="27">
        <v>8</v>
      </c>
      <c r="AP229" s="27"/>
      <c r="AQ229" s="27"/>
      <c r="AR229" s="27"/>
      <c r="AS229" s="27"/>
      <c r="AT229" s="27">
        <v>9</v>
      </c>
      <c r="AU229" s="27"/>
      <c r="AV229" s="27"/>
      <c r="AW229" s="27"/>
      <c r="AX229" s="27">
        <v>10</v>
      </c>
      <c r="AY229" s="27"/>
      <c r="AZ229" s="27"/>
      <c r="BA229" s="27"/>
      <c r="BB229" s="27"/>
      <c r="BC229" s="27">
        <v>11</v>
      </c>
      <c r="BD229" s="27"/>
      <c r="BE229" s="27"/>
      <c r="BF229" s="27"/>
      <c r="BG229" s="27"/>
      <c r="BH229" s="27">
        <v>12</v>
      </c>
      <c r="BI229" s="27"/>
      <c r="BJ229" s="27"/>
      <c r="BK229" s="27"/>
      <c r="BL229" s="27"/>
    </row>
    <row r="230" spans="1:79" s="1" customFormat="1" ht="12" hidden="1" customHeight="1" x14ac:dyDescent="0.2">
      <c r="A230" s="26" t="s">
        <v>64</v>
      </c>
      <c r="B230" s="26"/>
      <c r="C230" s="26"/>
      <c r="D230" s="26"/>
      <c r="E230" s="26"/>
      <c r="F230" s="26"/>
      <c r="G230" s="61" t="s">
        <v>57</v>
      </c>
      <c r="H230" s="61"/>
      <c r="I230" s="61"/>
      <c r="J230" s="61"/>
      <c r="K230" s="61"/>
      <c r="L230" s="61"/>
      <c r="M230" s="61"/>
      <c r="N230" s="61"/>
      <c r="O230" s="61"/>
      <c r="P230" s="61"/>
      <c r="Q230" s="30" t="s">
        <v>80</v>
      </c>
      <c r="R230" s="30"/>
      <c r="S230" s="30"/>
      <c r="T230" s="30"/>
      <c r="U230" s="30"/>
      <c r="V230" s="30" t="s">
        <v>81</v>
      </c>
      <c r="W230" s="30"/>
      <c r="X230" s="30"/>
      <c r="Y230" s="30"/>
      <c r="Z230" s="30" t="s">
        <v>82</v>
      </c>
      <c r="AA230" s="30"/>
      <c r="AB230" s="30"/>
      <c r="AC230" s="30"/>
      <c r="AD230" s="30"/>
      <c r="AE230" s="30" t="s">
        <v>83</v>
      </c>
      <c r="AF230" s="30"/>
      <c r="AG230" s="30"/>
      <c r="AH230" s="30"/>
      <c r="AI230" s="30"/>
      <c r="AJ230" s="78" t="s">
        <v>101</v>
      </c>
      <c r="AK230" s="30"/>
      <c r="AL230" s="30"/>
      <c r="AM230" s="30"/>
      <c r="AN230" s="30"/>
      <c r="AO230" s="30" t="s">
        <v>84</v>
      </c>
      <c r="AP230" s="30"/>
      <c r="AQ230" s="30"/>
      <c r="AR230" s="30"/>
      <c r="AS230" s="30"/>
      <c r="AT230" s="78" t="s">
        <v>102</v>
      </c>
      <c r="AU230" s="30"/>
      <c r="AV230" s="30"/>
      <c r="AW230" s="30"/>
      <c r="AX230" s="30" t="s">
        <v>85</v>
      </c>
      <c r="AY230" s="30"/>
      <c r="AZ230" s="30"/>
      <c r="BA230" s="30"/>
      <c r="BB230" s="30"/>
      <c r="BC230" s="30" t="s">
        <v>86</v>
      </c>
      <c r="BD230" s="30"/>
      <c r="BE230" s="30"/>
      <c r="BF230" s="30"/>
      <c r="BG230" s="30"/>
      <c r="BH230" s="78" t="s">
        <v>101</v>
      </c>
      <c r="BI230" s="30"/>
      <c r="BJ230" s="30"/>
      <c r="BK230" s="30"/>
      <c r="BL230" s="30"/>
      <c r="CA230" s="1" t="s">
        <v>52</v>
      </c>
    </row>
    <row r="231" spans="1:79" s="99" customFormat="1" ht="12.75" customHeight="1" x14ac:dyDescent="0.2">
      <c r="A231" s="110">
        <v>2111</v>
      </c>
      <c r="B231" s="110"/>
      <c r="C231" s="110"/>
      <c r="D231" s="110"/>
      <c r="E231" s="110"/>
      <c r="F231" s="110"/>
      <c r="G231" s="92" t="s">
        <v>176</v>
      </c>
      <c r="H231" s="93"/>
      <c r="I231" s="93"/>
      <c r="J231" s="93"/>
      <c r="K231" s="93"/>
      <c r="L231" s="93"/>
      <c r="M231" s="93"/>
      <c r="N231" s="93"/>
      <c r="O231" s="93"/>
      <c r="P231" s="94"/>
      <c r="Q231" s="117">
        <v>3479018</v>
      </c>
      <c r="R231" s="117"/>
      <c r="S231" s="117"/>
      <c r="T231" s="117"/>
      <c r="U231" s="117"/>
      <c r="V231" s="117">
        <v>0</v>
      </c>
      <c r="W231" s="117"/>
      <c r="X231" s="117"/>
      <c r="Y231" s="117"/>
      <c r="Z231" s="117">
        <v>0</v>
      </c>
      <c r="AA231" s="117"/>
      <c r="AB231" s="117"/>
      <c r="AC231" s="117"/>
      <c r="AD231" s="117"/>
      <c r="AE231" s="117">
        <v>0</v>
      </c>
      <c r="AF231" s="117"/>
      <c r="AG231" s="117"/>
      <c r="AH231" s="117"/>
      <c r="AI231" s="117"/>
      <c r="AJ231" s="117">
        <f>IF(ISNUMBER(Q231),Q231,0)-IF(ISNUMBER(Z231),Z231,0)</f>
        <v>3479018</v>
      </c>
      <c r="AK231" s="117"/>
      <c r="AL231" s="117"/>
      <c r="AM231" s="117"/>
      <c r="AN231" s="117"/>
      <c r="AO231" s="117">
        <v>3905138</v>
      </c>
      <c r="AP231" s="117"/>
      <c r="AQ231" s="117"/>
      <c r="AR231" s="117"/>
      <c r="AS231" s="117"/>
      <c r="AT231" s="117">
        <f>IF(ISNUMBER(V231),V231,0)-IF(ISNUMBER(Z231),Z231,0)-IF(ISNUMBER(AE231),AE231,0)</f>
        <v>0</v>
      </c>
      <c r="AU231" s="117"/>
      <c r="AV231" s="117"/>
      <c r="AW231" s="117"/>
      <c r="AX231" s="117">
        <v>0</v>
      </c>
      <c r="AY231" s="117"/>
      <c r="AZ231" s="117"/>
      <c r="BA231" s="117"/>
      <c r="BB231" s="117"/>
      <c r="BC231" s="117">
        <v>0</v>
      </c>
      <c r="BD231" s="117"/>
      <c r="BE231" s="117"/>
      <c r="BF231" s="117"/>
      <c r="BG231" s="117"/>
      <c r="BH231" s="117">
        <f>IF(ISNUMBER(AO231),AO231,0)-IF(ISNUMBER(AX231),AX231,0)</f>
        <v>3905138</v>
      </c>
      <c r="BI231" s="117"/>
      <c r="BJ231" s="117"/>
      <c r="BK231" s="117"/>
      <c r="BL231" s="117"/>
      <c r="CA231" s="99" t="s">
        <v>53</v>
      </c>
    </row>
    <row r="232" spans="1:79" s="99" customFormat="1" ht="12.75" customHeight="1" x14ac:dyDescent="0.2">
      <c r="A232" s="110">
        <v>2120</v>
      </c>
      <c r="B232" s="110"/>
      <c r="C232" s="110"/>
      <c r="D232" s="110"/>
      <c r="E232" s="110"/>
      <c r="F232" s="110"/>
      <c r="G232" s="92" t="s">
        <v>177</v>
      </c>
      <c r="H232" s="93"/>
      <c r="I232" s="93"/>
      <c r="J232" s="93"/>
      <c r="K232" s="93"/>
      <c r="L232" s="93"/>
      <c r="M232" s="93"/>
      <c r="N232" s="93"/>
      <c r="O232" s="93"/>
      <c r="P232" s="94"/>
      <c r="Q232" s="117">
        <v>765385</v>
      </c>
      <c r="R232" s="117"/>
      <c r="S232" s="117"/>
      <c r="T232" s="117"/>
      <c r="U232" s="117"/>
      <c r="V232" s="117">
        <v>0</v>
      </c>
      <c r="W232" s="117"/>
      <c r="X232" s="117"/>
      <c r="Y232" s="117"/>
      <c r="Z232" s="117">
        <v>0</v>
      </c>
      <c r="AA232" s="117"/>
      <c r="AB232" s="117"/>
      <c r="AC232" s="117"/>
      <c r="AD232" s="117"/>
      <c r="AE232" s="117">
        <v>0</v>
      </c>
      <c r="AF232" s="117"/>
      <c r="AG232" s="117"/>
      <c r="AH232" s="117"/>
      <c r="AI232" s="117"/>
      <c r="AJ232" s="117">
        <f>IF(ISNUMBER(Q232),Q232,0)-IF(ISNUMBER(Z232),Z232,0)</f>
        <v>765385</v>
      </c>
      <c r="AK232" s="117"/>
      <c r="AL232" s="117"/>
      <c r="AM232" s="117"/>
      <c r="AN232" s="117"/>
      <c r="AO232" s="117">
        <v>859130</v>
      </c>
      <c r="AP232" s="117"/>
      <c r="AQ232" s="117"/>
      <c r="AR232" s="117"/>
      <c r="AS232" s="117"/>
      <c r="AT232" s="117">
        <f>IF(ISNUMBER(V232),V232,0)-IF(ISNUMBER(Z232),Z232,0)-IF(ISNUMBER(AE232),AE232,0)</f>
        <v>0</v>
      </c>
      <c r="AU232" s="117"/>
      <c r="AV232" s="117"/>
      <c r="AW232" s="117"/>
      <c r="AX232" s="117">
        <v>0</v>
      </c>
      <c r="AY232" s="117"/>
      <c r="AZ232" s="117"/>
      <c r="BA232" s="117"/>
      <c r="BB232" s="117"/>
      <c r="BC232" s="117">
        <v>0</v>
      </c>
      <c r="BD232" s="117"/>
      <c r="BE232" s="117"/>
      <c r="BF232" s="117"/>
      <c r="BG232" s="117"/>
      <c r="BH232" s="117">
        <f>IF(ISNUMBER(AO232),AO232,0)-IF(ISNUMBER(AX232),AX232,0)</f>
        <v>859130</v>
      </c>
      <c r="BI232" s="117"/>
      <c r="BJ232" s="117"/>
      <c r="BK232" s="117"/>
      <c r="BL232" s="117"/>
    </row>
    <row r="233" spans="1:79" s="99" customFormat="1" ht="25.5" customHeight="1" x14ac:dyDescent="0.2">
      <c r="A233" s="110">
        <v>2210</v>
      </c>
      <c r="B233" s="110"/>
      <c r="C233" s="110"/>
      <c r="D233" s="110"/>
      <c r="E233" s="110"/>
      <c r="F233" s="110"/>
      <c r="G233" s="92" t="s">
        <v>178</v>
      </c>
      <c r="H233" s="93"/>
      <c r="I233" s="93"/>
      <c r="J233" s="93"/>
      <c r="K233" s="93"/>
      <c r="L233" s="93"/>
      <c r="M233" s="93"/>
      <c r="N233" s="93"/>
      <c r="O233" s="93"/>
      <c r="P233" s="94"/>
      <c r="Q233" s="117">
        <v>300000</v>
      </c>
      <c r="R233" s="117"/>
      <c r="S233" s="117"/>
      <c r="T233" s="117"/>
      <c r="U233" s="117"/>
      <c r="V233" s="117">
        <v>0</v>
      </c>
      <c r="W233" s="117"/>
      <c r="X233" s="117"/>
      <c r="Y233" s="117"/>
      <c r="Z233" s="117">
        <v>0</v>
      </c>
      <c r="AA233" s="117"/>
      <c r="AB233" s="117"/>
      <c r="AC233" s="117"/>
      <c r="AD233" s="117"/>
      <c r="AE233" s="117">
        <v>0</v>
      </c>
      <c r="AF233" s="117"/>
      <c r="AG233" s="117"/>
      <c r="AH233" s="117"/>
      <c r="AI233" s="117"/>
      <c r="AJ233" s="117">
        <f>IF(ISNUMBER(Q233),Q233,0)-IF(ISNUMBER(Z233),Z233,0)</f>
        <v>300000</v>
      </c>
      <c r="AK233" s="117"/>
      <c r="AL233" s="117"/>
      <c r="AM233" s="117"/>
      <c r="AN233" s="117"/>
      <c r="AO233" s="117">
        <v>70000</v>
      </c>
      <c r="AP233" s="117"/>
      <c r="AQ233" s="117"/>
      <c r="AR233" s="117"/>
      <c r="AS233" s="117"/>
      <c r="AT233" s="117">
        <f>IF(ISNUMBER(V233),V233,0)-IF(ISNUMBER(Z233),Z233,0)-IF(ISNUMBER(AE233),AE233,0)</f>
        <v>0</v>
      </c>
      <c r="AU233" s="117"/>
      <c r="AV233" s="117"/>
      <c r="AW233" s="117"/>
      <c r="AX233" s="117">
        <v>0</v>
      </c>
      <c r="AY233" s="117"/>
      <c r="AZ233" s="117"/>
      <c r="BA233" s="117"/>
      <c r="BB233" s="117"/>
      <c r="BC233" s="117">
        <v>0</v>
      </c>
      <c r="BD233" s="117"/>
      <c r="BE233" s="117"/>
      <c r="BF233" s="117"/>
      <c r="BG233" s="117"/>
      <c r="BH233" s="117">
        <f>IF(ISNUMBER(AO233),AO233,0)-IF(ISNUMBER(AX233),AX233,0)</f>
        <v>70000</v>
      </c>
      <c r="BI233" s="117"/>
      <c r="BJ233" s="117"/>
      <c r="BK233" s="117"/>
      <c r="BL233" s="117"/>
    </row>
    <row r="234" spans="1:79" s="99" customFormat="1" ht="25.5" customHeight="1" x14ac:dyDescent="0.2">
      <c r="A234" s="110">
        <v>2240</v>
      </c>
      <c r="B234" s="110"/>
      <c r="C234" s="110"/>
      <c r="D234" s="110"/>
      <c r="E234" s="110"/>
      <c r="F234" s="110"/>
      <c r="G234" s="92" t="s">
        <v>179</v>
      </c>
      <c r="H234" s="93"/>
      <c r="I234" s="93"/>
      <c r="J234" s="93"/>
      <c r="K234" s="93"/>
      <c r="L234" s="93"/>
      <c r="M234" s="93"/>
      <c r="N234" s="93"/>
      <c r="O234" s="93"/>
      <c r="P234" s="94"/>
      <c r="Q234" s="117">
        <v>200000</v>
      </c>
      <c r="R234" s="117"/>
      <c r="S234" s="117"/>
      <c r="T234" s="117"/>
      <c r="U234" s="117"/>
      <c r="V234" s="117">
        <v>0</v>
      </c>
      <c r="W234" s="117"/>
      <c r="X234" s="117"/>
      <c r="Y234" s="117"/>
      <c r="Z234" s="117">
        <v>0</v>
      </c>
      <c r="AA234" s="117"/>
      <c r="AB234" s="117"/>
      <c r="AC234" s="117"/>
      <c r="AD234" s="117"/>
      <c r="AE234" s="117">
        <v>0</v>
      </c>
      <c r="AF234" s="117"/>
      <c r="AG234" s="117"/>
      <c r="AH234" s="117"/>
      <c r="AI234" s="117"/>
      <c r="AJ234" s="117">
        <f>IF(ISNUMBER(Q234),Q234,0)-IF(ISNUMBER(Z234),Z234,0)</f>
        <v>200000</v>
      </c>
      <c r="AK234" s="117"/>
      <c r="AL234" s="117"/>
      <c r="AM234" s="117"/>
      <c r="AN234" s="117"/>
      <c r="AO234" s="117">
        <v>80000</v>
      </c>
      <c r="AP234" s="117"/>
      <c r="AQ234" s="117"/>
      <c r="AR234" s="117"/>
      <c r="AS234" s="117"/>
      <c r="AT234" s="117">
        <f>IF(ISNUMBER(V234),V234,0)-IF(ISNUMBER(Z234),Z234,0)-IF(ISNUMBER(AE234),AE234,0)</f>
        <v>0</v>
      </c>
      <c r="AU234" s="117"/>
      <c r="AV234" s="117"/>
      <c r="AW234" s="117"/>
      <c r="AX234" s="117">
        <v>0</v>
      </c>
      <c r="AY234" s="117"/>
      <c r="AZ234" s="117"/>
      <c r="BA234" s="117"/>
      <c r="BB234" s="117"/>
      <c r="BC234" s="117">
        <v>0</v>
      </c>
      <c r="BD234" s="117"/>
      <c r="BE234" s="117"/>
      <c r="BF234" s="117"/>
      <c r="BG234" s="117"/>
      <c r="BH234" s="117">
        <f>IF(ISNUMBER(AO234),AO234,0)-IF(ISNUMBER(AX234),AX234,0)</f>
        <v>80000</v>
      </c>
      <c r="BI234" s="117"/>
      <c r="BJ234" s="117"/>
      <c r="BK234" s="117"/>
      <c r="BL234" s="117"/>
    </row>
    <row r="235" spans="1:79" s="99" customFormat="1" ht="12.75" customHeight="1" x14ac:dyDescent="0.2">
      <c r="A235" s="110">
        <v>2250</v>
      </c>
      <c r="B235" s="110"/>
      <c r="C235" s="110"/>
      <c r="D235" s="110"/>
      <c r="E235" s="110"/>
      <c r="F235" s="110"/>
      <c r="G235" s="92" t="s">
        <v>180</v>
      </c>
      <c r="H235" s="93"/>
      <c r="I235" s="93"/>
      <c r="J235" s="93"/>
      <c r="K235" s="93"/>
      <c r="L235" s="93"/>
      <c r="M235" s="93"/>
      <c r="N235" s="93"/>
      <c r="O235" s="93"/>
      <c r="P235" s="94"/>
      <c r="Q235" s="117">
        <v>10000</v>
      </c>
      <c r="R235" s="117"/>
      <c r="S235" s="117"/>
      <c r="T235" s="117"/>
      <c r="U235" s="117"/>
      <c r="V235" s="117">
        <v>0</v>
      </c>
      <c r="W235" s="117"/>
      <c r="X235" s="117"/>
      <c r="Y235" s="117"/>
      <c r="Z235" s="117">
        <v>0</v>
      </c>
      <c r="AA235" s="117"/>
      <c r="AB235" s="117"/>
      <c r="AC235" s="117"/>
      <c r="AD235" s="117"/>
      <c r="AE235" s="117">
        <v>0</v>
      </c>
      <c r="AF235" s="117"/>
      <c r="AG235" s="117"/>
      <c r="AH235" s="117"/>
      <c r="AI235" s="117"/>
      <c r="AJ235" s="117">
        <f>IF(ISNUMBER(Q235),Q235,0)-IF(ISNUMBER(Z235),Z235,0)</f>
        <v>10000</v>
      </c>
      <c r="AK235" s="117"/>
      <c r="AL235" s="117"/>
      <c r="AM235" s="117"/>
      <c r="AN235" s="117"/>
      <c r="AO235" s="117">
        <v>0</v>
      </c>
      <c r="AP235" s="117"/>
      <c r="AQ235" s="117"/>
      <c r="AR235" s="117"/>
      <c r="AS235" s="117"/>
      <c r="AT235" s="117">
        <f>IF(ISNUMBER(V235),V235,0)-IF(ISNUMBER(Z235),Z235,0)-IF(ISNUMBER(AE235),AE235,0)</f>
        <v>0</v>
      </c>
      <c r="AU235" s="117"/>
      <c r="AV235" s="117"/>
      <c r="AW235" s="117"/>
      <c r="AX235" s="117">
        <v>0</v>
      </c>
      <c r="AY235" s="117"/>
      <c r="AZ235" s="117"/>
      <c r="BA235" s="117"/>
      <c r="BB235" s="117"/>
      <c r="BC235" s="117">
        <v>0</v>
      </c>
      <c r="BD235" s="117"/>
      <c r="BE235" s="117"/>
      <c r="BF235" s="117"/>
      <c r="BG235" s="117"/>
      <c r="BH235" s="117">
        <f>IF(ISNUMBER(AO235),AO235,0)-IF(ISNUMBER(AX235),AX235,0)</f>
        <v>0</v>
      </c>
      <c r="BI235" s="117"/>
      <c r="BJ235" s="117"/>
      <c r="BK235" s="117"/>
      <c r="BL235" s="117"/>
    </row>
    <row r="236" spans="1:79" s="99" customFormat="1" ht="12.75" customHeight="1" x14ac:dyDescent="0.2">
      <c r="A236" s="110">
        <v>2273</v>
      </c>
      <c r="B236" s="110"/>
      <c r="C236" s="110"/>
      <c r="D236" s="110"/>
      <c r="E236" s="110"/>
      <c r="F236" s="110"/>
      <c r="G236" s="92" t="s">
        <v>181</v>
      </c>
      <c r="H236" s="93"/>
      <c r="I236" s="93"/>
      <c r="J236" s="93"/>
      <c r="K236" s="93"/>
      <c r="L236" s="93"/>
      <c r="M236" s="93"/>
      <c r="N236" s="93"/>
      <c r="O236" s="93"/>
      <c r="P236" s="94"/>
      <c r="Q236" s="117">
        <v>13000</v>
      </c>
      <c r="R236" s="117"/>
      <c r="S236" s="117"/>
      <c r="T236" s="117"/>
      <c r="U236" s="117"/>
      <c r="V236" s="117">
        <v>0</v>
      </c>
      <c r="W236" s="117"/>
      <c r="X236" s="117"/>
      <c r="Y236" s="117"/>
      <c r="Z236" s="117">
        <v>0</v>
      </c>
      <c r="AA236" s="117"/>
      <c r="AB236" s="117"/>
      <c r="AC236" s="117"/>
      <c r="AD236" s="117"/>
      <c r="AE236" s="117">
        <v>0</v>
      </c>
      <c r="AF236" s="117"/>
      <c r="AG236" s="117"/>
      <c r="AH236" s="117"/>
      <c r="AI236" s="117"/>
      <c r="AJ236" s="117">
        <f>IF(ISNUMBER(Q236),Q236,0)-IF(ISNUMBER(Z236),Z236,0)</f>
        <v>13000</v>
      </c>
      <c r="AK236" s="117"/>
      <c r="AL236" s="117"/>
      <c r="AM236" s="117"/>
      <c r="AN236" s="117"/>
      <c r="AO236" s="117">
        <v>32000</v>
      </c>
      <c r="AP236" s="117"/>
      <c r="AQ236" s="117"/>
      <c r="AR236" s="117"/>
      <c r="AS236" s="117"/>
      <c r="AT236" s="117">
        <f>IF(ISNUMBER(V236),V236,0)-IF(ISNUMBER(Z236),Z236,0)-IF(ISNUMBER(AE236),AE236,0)</f>
        <v>0</v>
      </c>
      <c r="AU236" s="117"/>
      <c r="AV236" s="117"/>
      <c r="AW236" s="117"/>
      <c r="AX236" s="117">
        <v>0</v>
      </c>
      <c r="AY236" s="117"/>
      <c r="AZ236" s="117"/>
      <c r="BA236" s="117"/>
      <c r="BB236" s="117"/>
      <c r="BC236" s="117">
        <v>0</v>
      </c>
      <c r="BD236" s="117"/>
      <c r="BE236" s="117"/>
      <c r="BF236" s="117"/>
      <c r="BG236" s="117"/>
      <c r="BH236" s="117">
        <f>IF(ISNUMBER(AO236),AO236,0)-IF(ISNUMBER(AX236),AX236,0)</f>
        <v>32000</v>
      </c>
      <c r="BI236" s="117"/>
      <c r="BJ236" s="117"/>
      <c r="BK236" s="117"/>
      <c r="BL236" s="117"/>
    </row>
    <row r="237" spans="1:79" s="99" customFormat="1" ht="12.75" customHeight="1" x14ac:dyDescent="0.2">
      <c r="A237" s="110">
        <v>2274</v>
      </c>
      <c r="B237" s="110"/>
      <c r="C237" s="110"/>
      <c r="D237" s="110"/>
      <c r="E237" s="110"/>
      <c r="F237" s="110"/>
      <c r="G237" s="92" t="s">
        <v>182</v>
      </c>
      <c r="H237" s="93"/>
      <c r="I237" s="93"/>
      <c r="J237" s="93"/>
      <c r="K237" s="93"/>
      <c r="L237" s="93"/>
      <c r="M237" s="93"/>
      <c r="N237" s="93"/>
      <c r="O237" s="93"/>
      <c r="P237" s="94"/>
      <c r="Q237" s="117">
        <v>70000</v>
      </c>
      <c r="R237" s="117"/>
      <c r="S237" s="117"/>
      <c r="T237" s="117"/>
      <c r="U237" s="117"/>
      <c r="V237" s="117">
        <v>0</v>
      </c>
      <c r="W237" s="117"/>
      <c r="X237" s="117"/>
      <c r="Y237" s="117"/>
      <c r="Z237" s="117">
        <v>0</v>
      </c>
      <c r="AA237" s="117"/>
      <c r="AB237" s="117"/>
      <c r="AC237" s="117"/>
      <c r="AD237" s="117"/>
      <c r="AE237" s="117">
        <v>0</v>
      </c>
      <c r="AF237" s="117"/>
      <c r="AG237" s="117"/>
      <c r="AH237" s="117"/>
      <c r="AI237" s="117"/>
      <c r="AJ237" s="117">
        <f>IF(ISNUMBER(Q237),Q237,0)-IF(ISNUMBER(Z237),Z237,0)</f>
        <v>70000</v>
      </c>
      <c r="AK237" s="117"/>
      <c r="AL237" s="117"/>
      <c r="AM237" s="117"/>
      <c r="AN237" s="117"/>
      <c r="AO237" s="117">
        <v>60000</v>
      </c>
      <c r="AP237" s="117"/>
      <c r="AQ237" s="117"/>
      <c r="AR237" s="117"/>
      <c r="AS237" s="117"/>
      <c r="AT237" s="117">
        <f>IF(ISNUMBER(V237),V237,0)-IF(ISNUMBER(Z237),Z237,0)-IF(ISNUMBER(AE237),AE237,0)</f>
        <v>0</v>
      </c>
      <c r="AU237" s="117"/>
      <c r="AV237" s="117"/>
      <c r="AW237" s="117"/>
      <c r="AX237" s="117">
        <v>0</v>
      </c>
      <c r="AY237" s="117"/>
      <c r="AZ237" s="117"/>
      <c r="BA237" s="117"/>
      <c r="BB237" s="117"/>
      <c r="BC237" s="117">
        <v>0</v>
      </c>
      <c r="BD237" s="117"/>
      <c r="BE237" s="117"/>
      <c r="BF237" s="117"/>
      <c r="BG237" s="117"/>
      <c r="BH237" s="117">
        <f>IF(ISNUMBER(AO237),AO237,0)-IF(ISNUMBER(AX237),AX237,0)</f>
        <v>60000</v>
      </c>
      <c r="BI237" s="117"/>
      <c r="BJ237" s="117"/>
      <c r="BK237" s="117"/>
      <c r="BL237" s="117"/>
    </row>
    <row r="238" spans="1:79" s="99" customFormat="1" ht="25.5" customHeight="1" x14ac:dyDescent="0.2">
      <c r="A238" s="110">
        <v>2275</v>
      </c>
      <c r="B238" s="110"/>
      <c r="C238" s="110"/>
      <c r="D238" s="110"/>
      <c r="E238" s="110"/>
      <c r="F238" s="110"/>
      <c r="G238" s="92" t="s">
        <v>183</v>
      </c>
      <c r="H238" s="93"/>
      <c r="I238" s="93"/>
      <c r="J238" s="93"/>
      <c r="K238" s="93"/>
      <c r="L238" s="93"/>
      <c r="M238" s="93"/>
      <c r="N238" s="93"/>
      <c r="O238" s="93"/>
      <c r="P238" s="94"/>
      <c r="Q238" s="117">
        <v>2200</v>
      </c>
      <c r="R238" s="117"/>
      <c r="S238" s="117"/>
      <c r="T238" s="117"/>
      <c r="U238" s="117"/>
      <c r="V238" s="117">
        <v>0</v>
      </c>
      <c r="W238" s="117"/>
      <c r="X238" s="117"/>
      <c r="Y238" s="117"/>
      <c r="Z238" s="117">
        <v>0</v>
      </c>
      <c r="AA238" s="117"/>
      <c r="AB238" s="117"/>
      <c r="AC238" s="117"/>
      <c r="AD238" s="117"/>
      <c r="AE238" s="117">
        <v>0</v>
      </c>
      <c r="AF238" s="117"/>
      <c r="AG238" s="117"/>
      <c r="AH238" s="117"/>
      <c r="AI238" s="117"/>
      <c r="AJ238" s="117">
        <f>IF(ISNUMBER(Q238),Q238,0)-IF(ISNUMBER(Z238),Z238,0)</f>
        <v>2200</v>
      </c>
      <c r="AK238" s="117"/>
      <c r="AL238" s="117"/>
      <c r="AM238" s="117"/>
      <c r="AN238" s="117"/>
      <c r="AO238" s="117">
        <v>0</v>
      </c>
      <c r="AP238" s="117"/>
      <c r="AQ238" s="117"/>
      <c r="AR238" s="117"/>
      <c r="AS238" s="117"/>
      <c r="AT238" s="117">
        <f>IF(ISNUMBER(V238),V238,0)-IF(ISNUMBER(Z238),Z238,0)-IF(ISNUMBER(AE238),AE238,0)</f>
        <v>0</v>
      </c>
      <c r="AU238" s="117"/>
      <c r="AV238" s="117"/>
      <c r="AW238" s="117"/>
      <c r="AX238" s="117">
        <v>0</v>
      </c>
      <c r="AY238" s="117"/>
      <c r="AZ238" s="117"/>
      <c r="BA238" s="117"/>
      <c r="BB238" s="117"/>
      <c r="BC238" s="117">
        <v>0</v>
      </c>
      <c r="BD238" s="117"/>
      <c r="BE238" s="117"/>
      <c r="BF238" s="117"/>
      <c r="BG238" s="117"/>
      <c r="BH238" s="117">
        <f>IF(ISNUMBER(AO238),AO238,0)-IF(ISNUMBER(AX238),AX238,0)</f>
        <v>0</v>
      </c>
      <c r="BI238" s="117"/>
      <c r="BJ238" s="117"/>
      <c r="BK238" s="117"/>
      <c r="BL238" s="117"/>
    </row>
    <row r="239" spans="1:79" s="99" customFormat="1" ht="51" customHeight="1" x14ac:dyDescent="0.2">
      <c r="A239" s="110">
        <v>2282</v>
      </c>
      <c r="B239" s="110"/>
      <c r="C239" s="110"/>
      <c r="D239" s="110"/>
      <c r="E239" s="110"/>
      <c r="F239" s="110"/>
      <c r="G239" s="92" t="s">
        <v>184</v>
      </c>
      <c r="H239" s="93"/>
      <c r="I239" s="93"/>
      <c r="J239" s="93"/>
      <c r="K239" s="93"/>
      <c r="L239" s="93"/>
      <c r="M239" s="93"/>
      <c r="N239" s="93"/>
      <c r="O239" s="93"/>
      <c r="P239" s="94"/>
      <c r="Q239" s="117">
        <v>2000</v>
      </c>
      <c r="R239" s="117"/>
      <c r="S239" s="117"/>
      <c r="T239" s="117"/>
      <c r="U239" s="117"/>
      <c r="V239" s="117">
        <v>0</v>
      </c>
      <c r="W239" s="117"/>
      <c r="X239" s="117"/>
      <c r="Y239" s="117"/>
      <c r="Z239" s="117">
        <v>0</v>
      </c>
      <c r="AA239" s="117"/>
      <c r="AB239" s="117"/>
      <c r="AC239" s="117"/>
      <c r="AD239" s="117"/>
      <c r="AE239" s="117">
        <v>0</v>
      </c>
      <c r="AF239" s="117"/>
      <c r="AG239" s="117"/>
      <c r="AH239" s="117"/>
      <c r="AI239" s="117"/>
      <c r="AJ239" s="117">
        <f>IF(ISNUMBER(Q239),Q239,0)-IF(ISNUMBER(Z239),Z239,0)</f>
        <v>2000</v>
      </c>
      <c r="AK239" s="117"/>
      <c r="AL239" s="117"/>
      <c r="AM239" s="117"/>
      <c r="AN239" s="117"/>
      <c r="AO239" s="117">
        <v>3000</v>
      </c>
      <c r="AP239" s="117"/>
      <c r="AQ239" s="117"/>
      <c r="AR239" s="117"/>
      <c r="AS239" s="117"/>
      <c r="AT239" s="117">
        <f>IF(ISNUMBER(V239),V239,0)-IF(ISNUMBER(Z239),Z239,0)-IF(ISNUMBER(AE239),AE239,0)</f>
        <v>0</v>
      </c>
      <c r="AU239" s="117"/>
      <c r="AV239" s="117"/>
      <c r="AW239" s="117"/>
      <c r="AX239" s="117">
        <v>0</v>
      </c>
      <c r="AY239" s="117"/>
      <c r="AZ239" s="117"/>
      <c r="BA239" s="117"/>
      <c r="BB239" s="117"/>
      <c r="BC239" s="117">
        <v>0</v>
      </c>
      <c r="BD239" s="117"/>
      <c r="BE239" s="117"/>
      <c r="BF239" s="117"/>
      <c r="BG239" s="117"/>
      <c r="BH239" s="117">
        <f>IF(ISNUMBER(AO239),AO239,0)-IF(ISNUMBER(AX239),AX239,0)</f>
        <v>3000</v>
      </c>
      <c r="BI239" s="117"/>
      <c r="BJ239" s="117"/>
      <c r="BK239" s="117"/>
      <c r="BL239" s="117"/>
    </row>
    <row r="240" spans="1:79" s="99" customFormat="1" ht="12.75" customHeight="1" x14ac:dyDescent="0.2">
      <c r="A240" s="110">
        <v>2800</v>
      </c>
      <c r="B240" s="110"/>
      <c r="C240" s="110"/>
      <c r="D240" s="110"/>
      <c r="E240" s="110"/>
      <c r="F240" s="110"/>
      <c r="G240" s="92" t="s">
        <v>185</v>
      </c>
      <c r="H240" s="93"/>
      <c r="I240" s="93"/>
      <c r="J240" s="93"/>
      <c r="K240" s="93"/>
      <c r="L240" s="93"/>
      <c r="M240" s="93"/>
      <c r="N240" s="93"/>
      <c r="O240" s="93"/>
      <c r="P240" s="94"/>
      <c r="Q240" s="117">
        <v>7000</v>
      </c>
      <c r="R240" s="117"/>
      <c r="S240" s="117"/>
      <c r="T240" s="117"/>
      <c r="U240" s="117"/>
      <c r="V240" s="117">
        <v>0</v>
      </c>
      <c r="W240" s="117"/>
      <c r="X240" s="117"/>
      <c r="Y240" s="117"/>
      <c r="Z240" s="117">
        <v>0</v>
      </c>
      <c r="AA240" s="117"/>
      <c r="AB240" s="117"/>
      <c r="AC240" s="117"/>
      <c r="AD240" s="117"/>
      <c r="AE240" s="117">
        <v>0</v>
      </c>
      <c r="AF240" s="117"/>
      <c r="AG240" s="117"/>
      <c r="AH240" s="117"/>
      <c r="AI240" s="117"/>
      <c r="AJ240" s="117">
        <f>IF(ISNUMBER(Q240),Q240,0)-IF(ISNUMBER(Z240),Z240,0)</f>
        <v>7000</v>
      </c>
      <c r="AK240" s="117"/>
      <c r="AL240" s="117"/>
      <c r="AM240" s="117"/>
      <c r="AN240" s="117"/>
      <c r="AO240" s="117">
        <v>0</v>
      </c>
      <c r="AP240" s="117"/>
      <c r="AQ240" s="117"/>
      <c r="AR240" s="117"/>
      <c r="AS240" s="117"/>
      <c r="AT240" s="117">
        <f>IF(ISNUMBER(V240),V240,0)-IF(ISNUMBER(Z240),Z240,0)-IF(ISNUMBER(AE240),AE240,0)</f>
        <v>0</v>
      </c>
      <c r="AU240" s="117"/>
      <c r="AV240" s="117"/>
      <c r="AW240" s="117"/>
      <c r="AX240" s="117">
        <v>0</v>
      </c>
      <c r="AY240" s="117"/>
      <c r="AZ240" s="117"/>
      <c r="BA240" s="117"/>
      <c r="BB240" s="117"/>
      <c r="BC240" s="117">
        <v>0</v>
      </c>
      <c r="BD240" s="117"/>
      <c r="BE240" s="117"/>
      <c r="BF240" s="117"/>
      <c r="BG240" s="117"/>
      <c r="BH240" s="117">
        <f>IF(ISNUMBER(AO240),AO240,0)-IF(ISNUMBER(AX240),AX240,0)</f>
        <v>0</v>
      </c>
      <c r="BI240" s="117"/>
      <c r="BJ240" s="117"/>
      <c r="BK240" s="117"/>
      <c r="BL240" s="117"/>
    </row>
    <row r="241" spans="1:79" s="6" customFormat="1" ht="12.75" customHeight="1" x14ac:dyDescent="0.2">
      <c r="A241" s="85"/>
      <c r="B241" s="85"/>
      <c r="C241" s="85"/>
      <c r="D241" s="85"/>
      <c r="E241" s="85"/>
      <c r="F241" s="85"/>
      <c r="G241" s="100" t="s">
        <v>147</v>
      </c>
      <c r="H241" s="101"/>
      <c r="I241" s="101"/>
      <c r="J241" s="101"/>
      <c r="K241" s="101"/>
      <c r="L241" s="101"/>
      <c r="M241" s="101"/>
      <c r="N241" s="101"/>
      <c r="O241" s="101"/>
      <c r="P241" s="102"/>
      <c r="Q241" s="116">
        <v>4848603</v>
      </c>
      <c r="R241" s="116"/>
      <c r="S241" s="116"/>
      <c r="T241" s="116"/>
      <c r="U241" s="116"/>
      <c r="V241" s="116">
        <v>0</v>
      </c>
      <c r="W241" s="116"/>
      <c r="X241" s="116"/>
      <c r="Y241" s="116"/>
      <c r="Z241" s="116">
        <v>0</v>
      </c>
      <c r="AA241" s="116"/>
      <c r="AB241" s="116"/>
      <c r="AC241" s="116"/>
      <c r="AD241" s="116"/>
      <c r="AE241" s="116">
        <v>0</v>
      </c>
      <c r="AF241" s="116"/>
      <c r="AG241" s="116"/>
      <c r="AH241" s="116"/>
      <c r="AI241" s="116"/>
      <c r="AJ241" s="116">
        <f>IF(ISNUMBER(Q241),Q241,0)-IF(ISNUMBER(Z241),Z241,0)</f>
        <v>4848603</v>
      </c>
      <c r="AK241" s="116"/>
      <c r="AL241" s="116"/>
      <c r="AM241" s="116"/>
      <c r="AN241" s="116"/>
      <c r="AO241" s="116">
        <v>5009268</v>
      </c>
      <c r="AP241" s="116"/>
      <c r="AQ241" s="116"/>
      <c r="AR241" s="116"/>
      <c r="AS241" s="116"/>
      <c r="AT241" s="116">
        <f>IF(ISNUMBER(V241),V241,0)-IF(ISNUMBER(Z241),Z241,0)-IF(ISNUMBER(AE241),AE241,0)</f>
        <v>0</v>
      </c>
      <c r="AU241" s="116"/>
      <c r="AV241" s="116"/>
      <c r="AW241" s="116"/>
      <c r="AX241" s="116">
        <v>0</v>
      </c>
      <c r="AY241" s="116"/>
      <c r="AZ241" s="116"/>
      <c r="BA241" s="116"/>
      <c r="BB241" s="116"/>
      <c r="BC241" s="116">
        <v>0</v>
      </c>
      <c r="BD241" s="116"/>
      <c r="BE241" s="116"/>
      <c r="BF241" s="116"/>
      <c r="BG241" s="116"/>
      <c r="BH241" s="116">
        <f>IF(ISNUMBER(AO241),AO241,0)-IF(ISNUMBER(AX241),AX241,0)</f>
        <v>5009268</v>
      </c>
      <c r="BI241" s="116"/>
      <c r="BJ241" s="116"/>
      <c r="BK241" s="116"/>
      <c r="BL241" s="116"/>
    </row>
    <row r="243" spans="1:79" ht="14.25" customHeight="1" x14ac:dyDescent="0.2">
      <c r="A243" s="29" t="s">
        <v>230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</row>
    <row r="244" spans="1:79" ht="15" customHeight="1" x14ac:dyDescent="0.2">
      <c r="A244" s="31" t="s">
        <v>223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</row>
    <row r="245" spans="1:79" ht="42.95" customHeight="1" x14ac:dyDescent="0.2">
      <c r="A245" s="74" t="s">
        <v>135</v>
      </c>
      <c r="B245" s="74"/>
      <c r="C245" s="74"/>
      <c r="D245" s="74"/>
      <c r="E245" s="74"/>
      <c r="F245" s="74"/>
      <c r="G245" s="27" t="s">
        <v>19</v>
      </c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 t="s">
        <v>15</v>
      </c>
      <c r="U245" s="27"/>
      <c r="V245" s="27"/>
      <c r="W245" s="27"/>
      <c r="X245" s="27"/>
      <c r="Y245" s="27"/>
      <c r="Z245" s="27" t="s">
        <v>14</v>
      </c>
      <c r="AA245" s="27"/>
      <c r="AB245" s="27"/>
      <c r="AC245" s="27"/>
      <c r="AD245" s="27"/>
      <c r="AE245" s="27" t="s">
        <v>226</v>
      </c>
      <c r="AF245" s="27"/>
      <c r="AG245" s="27"/>
      <c r="AH245" s="27"/>
      <c r="AI245" s="27"/>
      <c r="AJ245" s="27"/>
      <c r="AK245" s="27" t="s">
        <v>231</v>
      </c>
      <c r="AL245" s="27"/>
      <c r="AM245" s="27"/>
      <c r="AN245" s="27"/>
      <c r="AO245" s="27"/>
      <c r="AP245" s="27"/>
      <c r="AQ245" s="27" t="s">
        <v>243</v>
      </c>
      <c r="AR245" s="27"/>
      <c r="AS245" s="27"/>
      <c r="AT245" s="27"/>
      <c r="AU245" s="27"/>
      <c r="AV245" s="27"/>
      <c r="AW245" s="27" t="s">
        <v>18</v>
      </c>
      <c r="AX245" s="27"/>
      <c r="AY245" s="27"/>
      <c r="AZ245" s="27"/>
      <c r="BA245" s="27"/>
      <c r="BB245" s="27"/>
      <c r="BC245" s="27"/>
      <c r="BD245" s="27"/>
      <c r="BE245" s="27" t="s">
        <v>156</v>
      </c>
      <c r="BF245" s="27"/>
      <c r="BG245" s="27"/>
      <c r="BH245" s="27"/>
      <c r="BI245" s="27"/>
      <c r="BJ245" s="27"/>
      <c r="BK245" s="27"/>
      <c r="BL245" s="27"/>
    </row>
    <row r="246" spans="1:79" ht="21.75" customHeight="1" x14ac:dyDescent="0.2">
      <c r="A246" s="74"/>
      <c r="B246" s="74"/>
      <c r="C246" s="74"/>
      <c r="D246" s="74"/>
      <c r="E246" s="74"/>
      <c r="F246" s="7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79" ht="15" customHeight="1" x14ac:dyDescent="0.2">
      <c r="A247" s="27">
        <v>1</v>
      </c>
      <c r="B247" s="27"/>
      <c r="C247" s="27"/>
      <c r="D247" s="27"/>
      <c r="E247" s="27"/>
      <c r="F247" s="27"/>
      <c r="G247" s="27">
        <v>2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>
        <v>3</v>
      </c>
      <c r="U247" s="27"/>
      <c r="V247" s="27"/>
      <c r="W247" s="27"/>
      <c r="X247" s="27"/>
      <c r="Y247" s="27"/>
      <c r="Z247" s="27">
        <v>4</v>
      </c>
      <c r="AA247" s="27"/>
      <c r="AB247" s="27"/>
      <c r="AC247" s="27"/>
      <c r="AD247" s="27"/>
      <c r="AE247" s="27">
        <v>5</v>
      </c>
      <c r="AF247" s="27"/>
      <c r="AG247" s="27"/>
      <c r="AH247" s="27"/>
      <c r="AI247" s="27"/>
      <c r="AJ247" s="27"/>
      <c r="AK247" s="27">
        <v>6</v>
      </c>
      <c r="AL247" s="27"/>
      <c r="AM247" s="27"/>
      <c r="AN247" s="27"/>
      <c r="AO247" s="27"/>
      <c r="AP247" s="27"/>
      <c r="AQ247" s="27">
        <v>7</v>
      </c>
      <c r="AR247" s="27"/>
      <c r="AS247" s="27"/>
      <c r="AT247" s="27"/>
      <c r="AU247" s="27"/>
      <c r="AV247" s="27"/>
      <c r="AW247" s="26">
        <v>8</v>
      </c>
      <c r="AX247" s="26"/>
      <c r="AY247" s="26"/>
      <c r="AZ247" s="26"/>
      <c r="BA247" s="26"/>
      <c r="BB247" s="26"/>
      <c r="BC247" s="26"/>
      <c r="BD247" s="26"/>
      <c r="BE247" s="26">
        <v>9</v>
      </c>
      <c r="BF247" s="26"/>
      <c r="BG247" s="26"/>
      <c r="BH247" s="26"/>
      <c r="BI247" s="26"/>
      <c r="BJ247" s="26"/>
      <c r="BK247" s="26"/>
      <c r="BL247" s="26"/>
    </row>
    <row r="248" spans="1:79" s="1" customFormat="1" ht="18.75" hidden="1" customHeight="1" x14ac:dyDescent="0.2">
      <c r="A248" s="26" t="s">
        <v>64</v>
      </c>
      <c r="B248" s="26"/>
      <c r="C248" s="26"/>
      <c r="D248" s="26"/>
      <c r="E248" s="26"/>
      <c r="F248" s="26"/>
      <c r="G248" s="61" t="s">
        <v>57</v>
      </c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30" t="s">
        <v>80</v>
      </c>
      <c r="U248" s="30"/>
      <c r="V248" s="30"/>
      <c r="W248" s="30"/>
      <c r="X248" s="30"/>
      <c r="Y248" s="30"/>
      <c r="Z248" s="30" t="s">
        <v>81</v>
      </c>
      <c r="AA248" s="30"/>
      <c r="AB248" s="30"/>
      <c r="AC248" s="30"/>
      <c r="AD248" s="30"/>
      <c r="AE248" s="30" t="s">
        <v>82</v>
      </c>
      <c r="AF248" s="30"/>
      <c r="AG248" s="30"/>
      <c r="AH248" s="30"/>
      <c r="AI248" s="30"/>
      <c r="AJ248" s="30"/>
      <c r="AK248" s="30" t="s">
        <v>83</v>
      </c>
      <c r="AL248" s="30"/>
      <c r="AM248" s="30"/>
      <c r="AN248" s="30"/>
      <c r="AO248" s="30"/>
      <c r="AP248" s="30"/>
      <c r="AQ248" s="30" t="s">
        <v>84</v>
      </c>
      <c r="AR248" s="30"/>
      <c r="AS248" s="30"/>
      <c r="AT248" s="30"/>
      <c r="AU248" s="30"/>
      <c r="AV248" s="30"/>
      <c r="AW248" s="61" t="s">
        <v>87</v>
      </c>
      <c r="AX248" s="61"/>
      <c r="AY248" s="61"/>
      <c r="AZ248" s="61"/>
      <c r="BA248" s="61"/>
      <c r="BB248" s="61"/>
      <c r="BC248" s="61"/>
      <c r="BD248" s="61"/>
      <c r="BE248" s="61" t="s">
        <v>88</v>
      </c>
      <c r="BF248" s="61"/>
      <c r="BG248" s="61"/>
      <c r="BH248" s="61"/>
      <c r="BI248" s="61"/>
      <c r="BJ248" s="61"/>
      <c r="BK248" s="61"/>
      <c r="BL248" s="61"/>
      <c r="CA248" s="1" t="s">
        <v>54</v>
      </c>
    </row>
    <row r="249" spans="1:79" s="6" customFormat="1" ht="12.75" customHeight="1" x14ac:dyDescent="0.2">
      <c r="A249" s="85"/>
      <c r="B249" s="85"/>
      <c r="C249" s="85"/>
      <c r="D249" s="85"/>
      <c r="E249" s="85"/>
      <c r="F249" s="85"/>
      <c r="G249" s="118" t="s">
        <v>147</v>
      </c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CA249" s="6" t="s">
        <v>55</v>
      </c>
    </row>
    <row r="251" spans="1:79" ht="14.25" customHeight="1" x14ac:dyDescent="0.2">
      <c r="A251" s="29" t="s">
        <v>244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</row>
    <row r="252" spans="1:79" ht="15" customHeight="1" x14ac:dyDescent="0.2">
      <c r="A252" s="124" t="s">
        <v>351</v>
      </c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</row>
    <row r="253" spans="1:79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5" spans="1:79" ht="14.25" x14ac:dyDescent="0.2">
      <c r="A255" s="29" t="s">
        <v>259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14.25" x14ac:dyDescent="0.2">
      <c r="A256" s="29" t="s">
        <v>232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</row>
    <row r="257" spans="1:64" ht="15" customHeight="1" x14ac:dyDescent="0.2">
      <c r="A257" s="124" t="s">
        <v>352</v>
      </c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</row>
    <row r="258" spans="1:6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61" spans="1:64" ht="18.95" customHeight="1" x14ac:dyDescent="0.2">
      <c r="A261" s="128" t="s">
        <v>217</v>
      </c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22"/>
      <c r="AC261" s="22"/>
      <c r="AD261" s="22"/>
      <c r="AE261" s="22"/>
      <c r="AF261" s="22"/>
      <c r="AG261" s="22"/>
      <c r="AH261" s="42"/>
      <c r="AI261" s="42"/>
      <c r="AJ261" s="42"/>
      <c r="AK261" s="42"/>
      <c r="AL261" s="42"/>
      <c r="AM261" s="42"/>
      <c r="AN261" s="42"/>
      <c r="AO261" s="42"/>
      <c r="AP261" s="42"/>
      <c r="AQ261" s="22"/>
      <c r="AR261" s="22"/>
      <c r="AS261" s="22"/>
      <c r="AT261" s="22"/>
      <c r="AU261" s="129" t="s">
        <v>219</v>
      </c>
      <c r="AV261" s="127"/>
      <c r="AW261" s="127"/>
      <c r="AX261" s="127"/>
      <c r="AY261" s="127"/>
      <c r="AZ261" s="127"/>
      <c r="BA261" s="127"/>
      <c r="BB261" s="127"/>
      <c r="BC261" s="127"/>
      <c r="BD261" s="127"/>
      <c r="BE261" s="127"/>
      <c r="BF261" s="127"/>
    </row>
    <row r="262" spans="1:64" ht="12.75" customHeight="1" x14ac:dyDescent="0.2">
      <c r="AB262" s="23"/>
      <c r="AC262" s="23"/>
      <c r="AD262" s="23"/>
      <c r="AE262" s="23"/>
      <c r="AF262" s="23"/>
      <c r="AG262" s="23"/>
      <c r="AH262" s="28" t="s">
        <v>1</v>
      </c>
      <c r="AI262" s="28"/>
      <c r="AJ262" s="28"/>
      <c r="AK262" s="28"/>
      <c r="AL262" s="28"/>
      <c r="AM262" s="28"/>
      <c r="AN262" s="28"/>
      <c r="AO262" s="28"/>
      <c r="AP262" s="28"/>
      <c r="AQ262" s="23"/>
      <c r="AR262" s="23"/>
      <c r="AS262" s="23"/>
      <c r="AT262" s="23"/>
      <c r="AU262" s="28" t="s">
        <v>160</v>
      </c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</row>
    <row r="263" spans="1:64" ht="15" x14ac:dyDescent="0.2">
      <c r="AB263" s="23"/>
      <c r="AC263" s="23"/>
      <c r="AD263" s="23"/>
      <c r="AE263" s="23"/>
      <c r="AF263" s="23"/>
      <c r="AG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3"/>
      <c r="AR263" s="23"/>
      <c r="AS263" s="23"/>
      <c r="AT263" s="23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</row>
    <row r="264" spans="1:64" ht="18" customHeight="1" x14ac:dyDescent="0.2">
      <c r="A264" s="128" t="s">
        <v>218</v>
      </c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23"/>
      <c r="AC264" s="23"/>
      <c r="AD264" s="23"/>
      <c r="AE264" s="23"/>
      <c r="AF264" s="23"/>
      <c r="AG264" s="23"/>
      <c r="AH264" s="43"/>
      <c r="AI264" s="43"/>
      <c r="AJ264" s="43"/>
      <c r="AK264" s="43"/>
      <c r="AL264" s="43"/>
      <c r="AM264" s="43"/>
      <c r="AN264" s="43"/>
      <c r="AO264" s="43"/>
      <c r="AP264" s="43"/>
      <c r="AQ264" s="23"/>
      <c r="AR264" s="23"/>
      <c r="AS264" s="23"/>
      <c r="AT264" s="23"/>
      <c r="AU264" s="130" t="s">
        <v>220</v>
      </c>
      <c r="AV264" s="127"/>
      <c r="AW264" s="127"/>
      <c r="AX264" s="127"/>
      <c r="AY264" s="127"/>
      <c r="AZ264" s="127"/>
      <c r="BA264" s="127"/>
      <c r="BB264" s="127"/>
      <c r="BC264" s="127"/>
      <c r="BD264" s="127"/>
      <c r="BE264" s="127"/>
      <c r="BF264" s="127"/>
    </row>
    <row r="265" spans="1:64" ht="12" customHeight="1" x14ac:dyDescent="0.2">
      <c r="AB265" s="23"/>
      <c r="AC265" s="23"/>
      <c r="AD265" s="23"/>
      <c r="AE265" s="23"/>
      <c r="AF265" s="23"/>
      <c r="AG265" s="23"/>
      <c r="AH265" s="28" t="s">
        <v>1</v>
      </c>
      <c r="AI265" s="28"/>
      <c r="AJ265" s="28"/>
      <c r="AK265" s="28"/>
      <c r="AL265" s="28"/>
      <c r="AM265" s="28"/>
      <c r="AN265" s="28"/>
      <c r="AO265" s="28"/>
      <c r="AP265" s="28"/>
      <c r="AQ265" s="23"/>
      <c r="AR265" s="23"/>
      <c r="AS265" s="23"/>
      <c r="AT265" s="23"/>
      <c r="AU265" s="28" t="s">
        <v>160</v>
      </c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</row>
  </sheetData>
  <mergeCells count="1801"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BJ181:BL181"/>
    <mergeCell ref="AR181:AT181"/>
    <mergeCell ref="AU181:AW181"/>
    <mergeCell ref="AX181:AZ181"/>
    <mergeCell ref="BA181:BC181"/>
    <mergeCell ref="BD181:BF181"/>
    <mergeCell ref="BG181:BI181"/>
    <mergeCell ref="BJ180:BL180"/>
    <mergeCell ref="A181:C181"/>
    <mergeCell ref="D181:V181"/>
    <mergeCell ref="W181:Y181"/>
    <mergeCell ref="Z181:AB181"/>
    <mergeCell ref="AC181:AE181"/>
    <mergeCell ref="AF181:AH181"/>
    <mergeCell ref="AI181:AK181"/>
    <mergeCell ref="AL181:AN181"/>
    <mergeCell ref="AO181:AQ181"/>
    <mergeCell ref="AR180:AT180"/>
    <mergeCell ref="AU180:AW180"/>
    <mergeCell ref="AX180:AZ180"/>
    <mergeCell ref="BA180:BC180"/>
    <mergeCell ref="BD180:BF180"/>
    <mergeCell ref="BG180:BI180"/>
    <mergeCell ref="BJ179:BL179"/>
    <mergeCell ref="A180:C180"/>
    <mergeCell ref="D180:V180"/>
    <mergeCell ref="W180:Y180"/>
    <mergeCell ref="Z180:AB180"/>
    <mergeCell ref="AC180:AE180"/>
    <mergeCell ref="AF180:AH180"/>
    <mergeCell ref="AI180:AK180"/>
    <mergeCell ref="AL180:AN180"/>
    <mergeCell ref="AO180:AQ180"/>
    <mergeCell ref="AR179:AT179"/>
    <mergeCell ref="AU179:AW179"/>
    <mergeCell ref="AX179:AZ179"/>
    <mergeCell ref="BA179:BC179"/>
    <mergeCell ref="BD179:BF179"/>
    <mergeCell ref="BG179:BI179"/>
    <mergeCell ref="BJ178:BL178"/>
    <mergeCell ref="A179:C179"/>
    <mergeCell ref="D179:V179"/>
    <mergeCell ref="W179:Y179"/>
    <mergeCell ref="Z179:AB179"/>
    <mergeCell ref="AC179:AE179"/>
    <mergeCell ref="AF179:AH179"/>
    <mergeCell ref="AI179:AK179"/>
    <mergeCell ref="AL179:AN179"/>
    <mergeCell ref="AO179:AQ179"/>
    <mergeCell ref="AR178:AT178"/>
    <mergeCell ref="AU178:AW178"/>
    <mergeCell ref="AX178:AZ178"/>
    <mergeCell ref="BA178:BC178"/>
    <mergeCell ref="BD178:BF178"/>
    <mergeCell ref="BG178:BI178"/>
    <mergeCell ref="A178:C178"/>
    <mergeCell ref="D178:V178"/>
    <mergeCell ref="W178:Y178"/>
    <mergeCell ref="Z178:AB178"/>
    <mergeCell ref="AC178:AE178"/>
    <mergeCell ref="AO168:AS168"/>
    <mergeCell ref="AT168:AX168"/>
    <mergeCell ref="AY168:BC168"/>
    <mergeCell ref="BD168:BH168"/>
    <mergeCell ref="BI168:BM168"/>
    <mergeCell ref="BN168:BR168"/>
    <mergeCell ref="AT167:AX167"/>
    <mergeCell ref="AY167:BC167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167:T167"/>
    <mergeCell ref="U167:Y167"/>
    <mergeCell ref="Z167:AD167"/>
    <mergeCell ref="AE167:AI167"/>
    <mergeCell ref="AJ167:AN167"/>
    <mergeCell ref="AO167:AS167"/>
    <mergeCell ref="AO166:AS166"/>
    <mergeCell ref="AT166:AX166"/>
    <mergeCell ref="AY166:BC166"/>
    <mergeCell ref="BD166:BH166"/>
    <mergeCell ref="BI166:BM166"/>
    <mergeCell ref="BN166:BR166"/>
    <mergeCell ref="AT165:AX165"/>
    <mergeCell ref="AY165:BC165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Y164:BC164"/>
    <mergeCell ref="BD164:BH164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BD163:BH163"/>
    <mergeCell ref="BI163:BM163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BI162:BM162"/>
    <mergeCell ref="BN162:BR162"/>
    <mergeCell ref="A163:T163"/>
    <mergeCell ref="U163:Y163"/>
    <mergeCell ref="Z163:AD163"/>
    <mergeCell ref="AE163:AI163"/>
    <mergeCell ref="AJ163:AN163"/>
    <mergeCell ref="AO163:AS163"/>
    <mergeCell ref="AT163:AX163"/>
    <mergeCell ref="AY163:BC163"/>
    <mergeCell ref="BN161:BR161"/>
    <mergeCell ref="A162:T162"/>
    <mergeCell ref="U162:Y162"/>
    <mergeCell ref="Z162:AD162"/>
    <mergeCell ref="AE162:AI162"/>
    <mergeCell ref="AJ162:AN162"/>
    <mergeCell ref="AO162:AS162"/>
    <mergeCell ref="AT162:AX162"/>
    <mergeCell ref="AY162:BC162"/>
    <mergeCell ref="BD162:BH162"/>
    <mergeCell ref="A161:T161"/>
    <mergeCell ref="U161:Y161"/>
    <mergeCell ref="Z161:AD161"/>
    <mergeCell ref="AE161:AI161"/>
    <mergeCell ref="AJ161:AN161"/>
    <mergeCell ref="AO161:AS161"/>
    <mergeCell ref="AP152:AT152"/>
    <mergeCell ref="AU152:AY152"/>
    <mergeCell ref="AZ152:BD152"/>
    <mergeCell ref="BE152:BI152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4:AA264"/>
    <mergeCell ref="AH264:AP264"/>
    <mergeCell ref="AU264:BF264"/>
    <mergeCell ref="AH265:AP265"/>
    <mergeCell ref="AU265:BF265"/>
    <mergeCell ref="A31:D31"/>
    <mergeCell ref="E31:T31"/>
    <mergeCell ref="U31:Y31"/>
    <mergeCell ref="Z31:AD31"/>
    <mergeCell ref="AE31:AH31"/>
    <mergeCell ref="A257:BL257"/>
    <mergeCell ref="A261:AA261"/>
    <mergeCell ref="AH261:AP261"/>
    <mergeCell ref="AU261:BF261"/>
    <mergeCell ref="AH262:AP262"/>
    <mergeCell ref="AU262:BF262"/>
    <mergeCell ref="AW249:BD249"/>
    <mergeCell ref="BE249:BL249"/>
    <mergeCell ref="A251:BL251"/>
    <mergeCell ref="A252:BL252"/>
    <mergeCell ref="A255:BL255"/>
    <mergeCell ref="A256:BL256"/>
    <mergeCell ref="AQ248:AV248"/>
    <mergeCell ref="AW248:BD248"/>
    <mergeCell ref="BE248:BL248"/>
    <mergeCell ref="A249:F249"/>
    <mergeCell ref="G249:S249"/>
    <mergeCell ref="T249:Y249"/>
    <mergeCell ref="Z249:AD249"/>
    <mergeCell ref="AE249:AJ249"/>
    <mergeCell ref="AK249:AP249"/>
    <mergeCell ref="AQ249:AV249"/>
    <mergeCell ref="A248:F248"/>
    <mergeCell ref="G248:S248"/>
    <mergeCell ref="T248:Y248"/>
    <mergeCell ref="Z248:AD248"/>
    <mergeCell ref="AE248:AJ248"/>
    <mergeCell ref="AK248:AP248"/>
    <mergeCell ref="BE245:BL246"/>
    <mergeCell ref="A247:F247"/>
    <mergeCell ref="G247:S247"/>
    <mergeCell ref="T247:Y247"/>
    <mergeCell ref="Z247:AD247"/>
    <mergeCell ref="AE247:AJ247"/>
    <mergeCell ref="AK247:AP247"/>
    <mergeCell ref="AQ247:AV247"/>
    <mergeCell ref="AW247:BD247"/>
    <mergeCell ref="BE247:BL247"/>
    <mergeCell ref="A243:BL243"/>
    <mergeCell ref="A244:BL244"/>
    <mergeCell ref="A245:F246"/>
    <mergeCell ref="G245:S246"/>
    <mergeCell ref="T245:Y246"/>
    <mergeCell ref="Z245:AD246"/>
    <mergeCell ref="AE245:AJ246"/>
    <mergeCell ref="AK245:AP246"/>
    <mergeCell ref="AQ245:AV246"/>
    <mergeCell ref="AW245:BD246"/>
    <mergeCell ref="AJ231:AN231"/>
    <mergeCell ref="AO231:AS231"/>
    <mergeCell ref="AT231:AW231"/>
    <mergeCell ref="AX231:BB231"/>
    <mergeCell ref="BC231:BG231"/>
    <mergeCell ref="BH231:BL231"/>
    <mergeCell ref="A231:F231"/>
    <mergeCell ref="G231:P231"/>
    <mergeCell ref="Q231:U231"/>
    <mergeCell ref="V231:Y231"/>
    <mergeCell ref="Z231:AD231"/>
    <mergeCell ref="AE231:AI231"/>
    <mergeCell ref="AJ230:AN230"/>
    <mergeCell ref="AO230:AS230"/>
    <mergeCell ref="AT230:AW230"/>
    <mergeCell ref="AX230:BB230"/>
    <mergeCell ref="BC230:BG230"/>
    <mergeCell ref="BH230:BL230"/>
    <mergeCell ref="A230:F230"/>
    <mergeCell ref="G230:P230"/>
    <mergeCell ref="Q230:U230"/>
    <mergeCell ref="V230:Y230"/>
    <mergeCell ref="Z230:AD230"/>
    <mergeCell ref="AE230:AI230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T227:AW228"/>
    <mergeCell ref="AX227:BG227"/>
    <mergeCell ref="BH227:BL228"/>
    <mergeCell ref="Z228:AD228"/>
    <mergeCell ref="AE228:AI228"/>
    <mergeCell ref="AX228:BB228"/>
    <mergeCell ref="BC228:BG228"/>
    <mergeCell ref="A225:BL225"/>
    <mergeCell ref="A226:F228"/>
    <mergeCell ref="G226:P228"/>
    <mergeCell ref="Q226:AN226"/>
    <mergeCell ref="AO226:BL226"/>
    <mergeCell ref="Q227:U228"/>
    <mergeCell ref="V227:Y228"/>
    <mergeCell ref="Z227:AI227"/>
    <mergeCell ref="AJ227:AN228"/>
    <mergeCell ref="AO227:AS228"/>
    <mergeCell ref="AK222:AP222"/>
    <mergeCell ref="AQ222:AV222"/>
    <mergeCell ref="AW222:BA222"/>
    <mergeCell ref="BB222:BF222"/>
    <mergeCell ref="BG222:BL222"/>
    <mergeCell ref="A224:BL224"/>
    <mergeCell ref="AK221:AP221"/>
    <mergeCell ref="AQ221:AV221"/>
    <mergeCell ref="AW221:BA221"/>
    <mergeCell ref="BB221:BF221"/>
    <mergeCell ref="BG221:BL221"/>
    <mergeCell ref="A222:F222"/>
    <mergeCell ref="G222:S222"/>
    <mergeCell ref="T222:Y222"/>
    <mergeCell ref="Z222:AD222"/>
    <mergeCell ref="AE222:AJ222"/>
    <mergeCell ref="AK220:AP220"/>
    <mergeCell ref="AQ220:AV220"/>
    <mergeCell ref="AW220:BA220"/>
    <mergeCell ref="BB220:BF220"/>
    <mergeCell ref="BG220:BL220"/>
    <mergeCell ref="A221:F221"/>
    <mergeCell ref="G221:S221"/>
    <mergeCell ref="T221:Y221"/>
    <mergeCell ref="Z221:AD221"/>
    <mergeCell ref="AE221:AJ221"/>
    <mergeCell ref="AQ218:AV219"/>
    <mergeCell ref="AW218:BF218"/>
    <mergeCell ref="BG218:BL219"/>
    <mergeCell ref="AW219:BA219"/>
    <mergeCell ref="BB219:BF219"/>
    <mergeCell ref="A220:F220"/>
    <mergeCell ref="G220:S220"/>
    <mergeCell ref="T220:Y220"/>
    <mergeCell ref="Z220:AD220"/>
    <mergeCell ref="AE220:AJ220"/>
    <mergeCell ref="A218:F219"/>
    <mergeCell ref="G218:S219"/>
    <mergeCell ref="T218:Y219"/>
    <mergeCell ref="Z218:AD219"/>
    <mergeCell ref="AE218:AJ219"/>
    <mergeCell ref="AK218:AP219"/>
    <mergeCell ref="BP208:BS208"/>
    <mergeCell ref="A211:BL211"/>
    <mergeCell ref="A212:BL212"/>
    <mergeCell ref="A215:BL215"/>
    <mergeCell ref="A216:BL216"/>
    <mergeCell ref="A217:BL217"/>
    <mergeCell ref="AO208:AR208"/>
    <mergeCell ref="AS208:AW208"/>
    <mergeCell ref="AX208:BA208"/>
    <mergeCell ref="BB208:BF208"/>
    <mergeCell ref="BG208:BJ208"/>
    <mergeCell ref="BK208:BO208"/>
    <mergeCell ref="BB207:BF207"/>
    <mergeCell ref="BG207:BJ207"/>
    <mergeCell ref="BK207:BO207"/>
    <mergeCell ref="BP207:BS207"/>
    <mergeCell ref="A208:M208"/>
    <mergeCell ref="N208:U208"/>
    <mergeCell ref="V208:Z208"/>
    <mergeCell ref="AA208:AE208"/>
    <mergeCell ref="AF208:AI208"/>
    <mergeCell ref="AJ208:AN208"/>
    <mergeCell ref="BP206:BS206"/>
    <mergeCell ref="A207:M207"/>
    <mergeCell ref="N207:U207"/>
    <mergeCell ref="V207:Z207"/>
    <mergeCell ref="AA207:AE207"/>
    <mergeCell ref="AF207:AI207"/>
    <mergeCell ref="AJ207:AN207"/>
    <mergeCell ref="AO207:AR207"/>
    <mergeCell ref="AS207:AW207"/>
    <mergeCell ref="AX207:BA207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AA205:AE205"/>
    <mergeCell ref="AF205:AI205"/>
    <mergeCell ref="AJ205:AN205"/>
    <mergeCell ref="AO205:AR205"/>
    <mergeCell ref="AS205:AW205"/>
    <mergeCell ref="AX205:BA205"/>
    <mergeCell ref="A202:BL202"/>
    <mergeCell ref="A203:BM203"/>
    <mergeCell ref="A204:M205"/>
    <mergeCell ref="N204:U205"/>
    <mergeCell ref="V204:Z205"/>
    <mergeCell ref="AA204:AI204"/>
    <mergeCell ref="AJ204:AR204"/>
    <mergeCell ref="AS204:BA204"/>
    <mergeCell ref="BB204:BJ204"/>
    <mergeCell ref="BK204:BS204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Z199:BD199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U198:AY198"/>
    <mergeCell ref="AP196:AT196"/>
    <mergeCell ref="AU196:AY196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193:BL193"/>
    <mergeCell ref="A194:BD194"/>
    <mergeCell ref="A195:F196"/>
    <mergeCell ref="G195:S196"/>
    <mergeCell ref="T195:Z196"/>
    <mergeCell ref="AA195:AO195"/>
    <mergeCell ref="AP195:BD195"/>
    <mergeCell ref="AA196:AE196"/>
    <mergeCell ref="AF196:AJ196"/>
    <mergeCell ref="AK196:AO196"/>
    <mergeCell ref="AP191:AT191"/>
    <mergeCell ref="AU191:AY191"/>
    <mergeCell ref="AZ191:BD191"/>
    <mergeCell ref="BE191:BI191"/>
    <mergeCell ref="BJ191:BN191"/>
    <mergeCell ref="BO191:BS191"/>
    <mergeCell ref="A191:F191"/>
    <mergeCell ref="G191:S191"/>
    <mergeCell ref="T191:Z191"/>
    <mergeCell ref="AA191:AE191"/>
    <mergeCell ref="AF191:AJ191"/>
    <mergeCell ref="AK191:AO191"/>
    <mergeCell ref="AP190:AT190"/>
    <mergeCell ref="AU190:AY190"/>
    <mergeCell ref="AZ190:BD190"/>
    <mergeCell ref="BE190:BI190"/>
    <mergeCell ref="BJ190:BN190"/>
    <mergeCell ref="BO190:BS190"/>
    <mergeCell ref="A190:F190"/>
    <mergeCell ref="G190:S190"/>
    <mergeCell ref="T190:Z190"/>
    <mergeCell ref="AA190:AE190"/>
    <mergeCell ref="AF190:AJ190"/>
    <mergeCell ref="AK190:AO190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6:BS186"/>
    <mergeCell ref="A187:F188"/>
    <mergeCell ref="G187:S188"/>
    <mergeCell ref="T187:Z188"/>
    <mergeCell ref="AA187:AO187"/>
    <mergeCell ref="AP187:BD187"/>
    <mergeCell ref="BE187:BS187"/>
    <mergeCell ref="AA188:AE188"/>
    <mergeCell ref="AF188:AJ188"/>
    <mergeCell ref="AK188:AO188"/>
    <mergeCell ref="BA177:BC177"/>
    <mergeCell ref="BD177:BF177"/>
    <mergeCell ref="BG177:BI177"/>
    <mergeCell ref="BJ177:BL177"/>
    <mergeCell ref="A184:BL184"/>
    <mergeCell ref="A185:BS185"/>
    <mergeCell ref="AF178:AH178"/>
    <mergeCell ref="AI178:AK178"/>
    <mergeCell ref="AL178:AN178"/>
    <mergeCell ref="AO178:AQ178"/>
    <mergeCell ref="AI177:AK177"/>
    <mergeCell ref="AL177:AN177"/>
    <mergeCell ref="AO177:AQ177"/>
    <mergeCell ref="AR177:AT177"/>
    <mergeCell ref="AU177:AW177"/>
    <mergeCell ref="AX177:AZ177"/>
    <mergeCell ref="BA176:BC176"/>
    <mergeCell ref="BD176:BF176"/>
    <mergeCell ref="BG176:BI176"/>
    <mergeCell ref="BJ176:BL176"/>
    <mergeCell ref="A177:C177"/>
    <mergeCell ref="D177:V177"/>
    <mergeCell ref="W177:Y177"/>
    <mergeCell ref="Z177:AB177"/>
    <mergeCell ref="AC177:AE177"/>
    <mergeCell ref="AF177:AH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A175:C175"/>
    <mergeCell ref="D175:V175"/>
    <mergeCell ref="W175:Y175"/>
    <mergeCell ref="Z175:AB175"/>
    <mergeCell ref="AC175:AE175"/>
    <mergeCell ref="AF175:AH175"/>
    <mergeCell ref="BJ173:BL174"/>
    <mergeCell ref="W174:Y174"/>
    <mergeCell ref="Z174:AB174"/>
    <mergeCell ref="AC174:AE174"/>
    <mergeCell ref="AF174:AH174"/>
    <mergeCell ref="AI174:AK174"/>
    <mergeCell ref="AL174:AN174"/>
    <mergeCell ref="AO174:AQ174"/>
    <mergeCell ref="AR174:AT174"/>
    <mergeCell ref="BG172:BL172"/>
    <mergeCell ref="W173:AB173"/>
    <mergeCell ref="AC173:AH173"/>
    <mergeCell ref="AI173:AN173"/>
    <mergeCell ref="AO173:AT173"/>
    <mergeCell ref="AU173:AW174"/>
    <mergeCell ref="AX173:AZ174"/>
    <mergeCell ref="BA173:BC174"/>
    <mergeCell ref="BD173:BF174"/>
    <mergeCell ref="BG173:BI174"/>
    <mergeCell ref="A172:C174"/>
    <mergeCell ref="D172:V174"/>
    <mergeCell ref="W172:AH172"/>
    <mergeCell ref="AI172:AT172"/>
    <mergeCell ref="AU172:AZ172"/>
    <mergeCell ref="BA172:BF172"/>
    <mergeCell ref="AT160:AX160"/>
    <mergeCell ref="AY160:BC160"/>
    <mergeCell ref="BD160:BH160"/>
    <mergeCell ref="BI160:BM160"/>
    <mergeCell ref="BN160:BR160"/>
    <mergeCell ref="A171:BL171"/>
    <mergeCell ref="AT161:AX161"/>
    <mergeCell ref="AY161:BC161"/>
    <mergeCell ref="BD161:BH161"/>
    <mergeCell ref="BI161:BM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44:AT144"/>
    <mergeCell ref="AU144:AY144"/>
    <mergeCell ref="AZ144:BD144"/>
    <mergeCell ref="BE144:BI144"/>
    <mergeCell ref="A154:BL154"/>
    <mergeCell ref="A155:BR155"/>
    <mergeCell ref="AP145:AT145"/>
    <mergeCell ref="AU145:AY145"/>
    <mergeCell ref="AZ145:BD145"/>
    <mergeCell ref="BE145:BI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29:BX129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 A177 A119">
    <cfRule type="cellIs" dxfId="329" priority="46" stopIfTrue="1" operator="equal">
      <formula>A109</formula>
    </cfRule>
  </conditionalFormatting>
  <conditionalFormatting sqref="A129:C129 A144:C144">
    <cfRule type="cellIs" dxfId="328" priority="47" stopIfTrue="1" operator="equal">
      <formula>A128</formula>
    </cfRule>
    <cfRule type="cellIs" dxfId="327" priority="48" stopIfTrue="1" operator="equal">
      <formula>0</formula>
    </cfRule>
  </conditionalFormatting>
  <conditionalFormatting sqref="A111">
    <cfRule type="cellIs" dxfId="326" priority="45" stopIfTrue="1" operator="equal">
      <formula>A110</formula>
    </cfRule>
  </conditionalFormatting>
  <conditionalFormatting sqref="A121">
    <cfRule type="cellIs" dxfId="325" priority="305" stopIfTrue="1" operator="equal">
      <formula>A119</formula>
    </cfRule>
  </conditionalFormatting>
  <conditionalFormatting sqref="A120">
    <cfRule type="cellIs" dxfId="324" priority="43" stopIfTrue="1" operator="equal">
      <formula>A119</formula>
    </cfRule>
  </conditionalFormatting>
  <conditionalFormatting sqref="A178">
    <cfRule type="cellIs" dxfId="323" priority="5" stopIfTrue="1" operator="equal">
      <formula>A177</formula>
    </cfRule>
  </conditionalFormatting>
  <conditionalFormatting sqref="A130:C130">
    <cfRule type="cellIs" dxfId="322" priority="40" stopIfTrue="1" operator="equal">
      <formula>A129</formula>
    </cfRule>
    <cfRule type="cellIs" dxfId="321" priority="41" stopIfTrue="1" operator="equal">
      <formula>0</formula>
    </cfRule>
  </conditionalFormatting>
  <conditionalFormatting sqref="A131:C131">
    <cfRule type="cellIs" dxfId="320" priority="38" stopIfTrue="1" operator="equal">
      <formula>A130</formula>
    </cfRule>
    <cfRule type="cellIs" dxfId="319" priority="39" stopIfTrue="1" operator="equal">
      <formula>0</formula>
    </cfRule>
  </conditionalFormatting>
  <conditionalFormatting sqref="A132:C132">
    <cfRule type="cellIs" dxfId="318" priority="36" stopIfTrue="1" operator="equal">
      <formula>A131</formula>
    </cfRule>
    <cfRule type="cellIs" dxfId="317" priority="37" stopIfTrue="1" operator="equal">
      <formula>0</formula>
    </cfRule>
  </conditionalFormatting>
  <conditionalFormatting sqref="A133:C133">
    <cfRule type="cellIs" dxfId="316" priority="34" stopIfTrue="1" operator="equal">
      <formula>A132</formula>
    </cfRule>
    <cfRule type="cellIs" dxfId="315" priority="35" stopIfTrue="1" operator="equal">
      <formula>0</formula>
    </cfRule>
  </conditionalFormatting>
  <conditionalFormatting sqref="A134:C134">
    <cfRule type="cellIs" dxfId="314" priority="32" stopIfTrue="1" operator="equal">
      <formula>A133</formula>
    </cfRule>
    <cfRule type="cellIs" dxfId="313" priority="33" stopIfTrue="1" operator="equal">
      <formula>0</formula>
    </cfRule>
  </conditionalFormatting>
  <conditionalFormatting sqref="A135:C135">
    <cfRule type="cellIs" dxfId="312" priority="30" stopIfTrue="1" operator="equal">
      <formula>A134</formula>
    </cfRule>
    <cfRule type="cellIs" dxfId="311" priority="31" stopIfTrue="1" operator="equal">
      <formula>0</formula>
    </cfRule>
  </conditionalFormatting>
  <conditionalFormatting sqref="A136:C136">
    <cfRule type="cellIs" dxfId="310" priority="28" stopIfTrue="1" operator="equal">
      <formula>A135</formula>
    </cfRule>
    <cfRule type="cellIs" dxfId="309" priority="29" stopIfTrue="1" operator="equal">
      <formula>0</formula>
    </cfRule>
  </conditionalFormatting>
  <conditionalFormatting sqref="A137:C137">
    <cfRule type="cellIs" dxfId="308" priority="26" stopIfTrue="1" operator="equal">
      <formula>A136</formula>
    </cfRule>
    <cfRule type="cellIs" dxfId="307" priority="27" stopIfTrue="1" operator="equal">
      <formula>0</formula>
    </cfRule>
  </conditionalFormatting>
  <conditionalFormatting sqref="A145:C145">
    <cfRule type="cellIs" dxfId="306" priority="22" stopIfTrue="1" operator="equal">
      <formula>A144</formula>
    </cfRule>
    <cfRule type="cellIs" dxfId="305" priority="23" stopIfTrue="1" operator="equal">
      <formula>0</formula>
    </cfRule>
  </conditionalFormatting>
  <conditionalFormatting sqref="A146:C146">
    <cfRule type="cellIs" dxfId="304" priority="20" stopIfTrue="1" operator="equal">
      <formula>A145</formula>
    </cfRule>
    <cfRule type="cellIs" dxfId="303" priority="21" stopIfTrue="1" operator="equal">
      <formula>0</formula>
    </cfRule>
  </conditionalFormatting>
  <conditionalFormatting sqref="A147:C147">
    <cfRule type="cellIs" dxfId="302" priority="18" stopIfTrue="1" operator="equal">
      <formula>A146</formula>
    </cfRule>
    <cfRule type="cellIs" dxfId="301" priority="19" stopIfTrue="1" operator="equal">
      <formula>0</formula>
    </cfRule>
  </conditionalFormatting>
  <conditionalFormatting sqref="A148:C148">
    <cfRule type="cellIs" dxfId="300" priority="16" stopIfTrue="1" operator="equal">
      <formula>A147</formula>
    </cfRule>
    <cfRule type="cellIs" dxfId="299" priority="17" stopIfTrue="1" operator="equal">
      <formula>0</formula>
    </cfRule>
  </conditionalFormatting>
  <conditionalFormatting sqref="A149:C149">
    <cfRule type="cellIs" dxfId="298" priority="14" stopIfTrue="1" operator="equal">
      <formula>A148</formula>
    </cfRule>
    <cfRule type="cellIs" dxfId="297" priority="15" stopIfTrue="1" operator="equal">
      <formula>0</formula>
    </cfRule>
  </conditionalFormatting>
  <conditionalFormatting sqref="A150:C150">
    <cfRule type="cellIs" dxfId="296" priority="12" stopIfTrue="1" operator="equal">
      <formula>A149</formula>
    </cfRule>
    <cfRule type="cellIs" dxfId="295" priority="13" stopIfTrue="1" operator="equal">
      <formula>0</formula>
    </cfRule>
  </conditionalFormatting>
  <conditionalFormatting sqref="A151:C151">
    <cfRule type="cellIs" dxfId="294" priority="10" stopIfTrue="1" operator="equal">
      <formula>A150</formula>
    </cfRule>
    <cfRule type="cellIs" dxfId="293" priority="11" stopIfTrue="1" operator="equal">
      <formula>0</formula>
    </cfRule>
  </conditionalFormatting>
  <conditionalFormatting sqref="A152:C152">
    <cfRule type="cellIs" dxfId="292" priority="8" stopIfTrue="1" operator="equal">
      <formula>A151</formula>
    </cfRule>
    <cfRule type="cellIs" dxfId="291" priority="9" stopIfTrue="1" operator="equal">
      <formula>0</formula>
    </cfRule>
  </conditionalFormatting>
  <conditionalFormatting sqref="A179">
    <cfRule type="cellIs" dxfId="290" priority="4" stopIfTrue="1" operator="equal">
      <formula>A178</formula>
    </cfRule>
  </conditionalFormatting>
  <conditionalFormatting sqref="A180">
    <cfRule type="cellIs" dxfId="289" priority="3" stopIfTrue="1" operator="equal">
      <formula>A179</formula>
    </cfRule>
  </conditionalFormatting>
  <conditionalFormatting sqref="A181">
    <cfRule type="cellIs" dxfId="288" priority="2" stopIfTrue="1" operator="equal">
      <formula>A180</formula>
    </cfRule>
  </conditionalFormatting>
  <pageMargins left="0.32" right="0.33" top="0.39370078740157499" bottom="0.39370078740157499" header="0" footer="0"/>
  <pageSetup paperSize="9" scale="61" fitToHeight="500" orientation="landscape" r:id="rId1"/>
  <headerFooter alignWithMargins="0"/>
  <rowBreaks count="2" manualBreakCount="2">
    <brk id="44" max="76" man="1"/>
    <brk id="93" max="7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8"/>
  <sheetViews>
    <sheetView view="pageBreakPreview" topLeftCell="A211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366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367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368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 x14ac:dyDescent="0.2">
      <c r="A15" s="124" t="s">
        <v>363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364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 x14ac:dyDescent="0.2">
      <c r="A21" s="124" t="s">
        <v>349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340000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340000</v>
      </c>
      <c r="BC30" s="97"/>
      <c r="BD30" s="97"/>
      <c r="BE30" s="97"/>
      <c r="BF30" s="98"/>
      <c r="BG30" s="96">
        <v>384560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384560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340000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340000</v>
      </c>
      <c r="BC31" s="105"/>
      <c r="BD31" s="105"/>
      <c r="BE31" s="105"/>
      <c r="BF31" s="106"/>
      <c r="BG31" s="104">
        <v>384560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384560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461176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461176</v>
      </c>
      <c r="AN39" s="97"/>
      <c r="AO39" s="97"/>
      <c r="AP39" s="97"/>
      <c r="AQ39" s="98"/>
      <c r="AR39" s="96">
        <v>550000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550000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461176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461176</v>
      </c>
      <c r="AN40" s="105"/>
      <c r="AO40" s="105"/>
      <c r="AP40" s="105"/>
      <c r="AQ40" s="106"/>
      <c r="AR40" s="104">
        <v>550000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550000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176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85000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85000</v>
      </c>
      <c r="BC50" s="97"/>
      <c r="BD50" s="97"/>
      <c r="BE50" s="97"/>
      <c r="BF50" s="98"/>
      <c r="BG50" s="96">
        <v>238000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238000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18700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18700</v>
      </c>
      <c r="BC51" s="97"/>
      <c r="BD51" s="97"/>
      <c r="BE51" s="97"/>
      <c r="BF51" s="98"/>
      <c r="BG51" s="96">
        <v>52360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52360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178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50000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50000</v>
      </c>
      <c r="BC52" s="97"/>
      <c r="BD52" s="97"/>
      <c r="BE52" s="97"/>
      <c r="BF52" s="98"/>
      <c r="BG52" s="96">
        <v>5000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5000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179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100000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100000</v>
      </c>
      <c r="BC53" s="97"/>
      <c r="BD53" s="97"/>
      <c r="BE53" s="97"/>
      <c r="BF53" s="98"/>
      <c r="BG53" s="96">
        <v>10000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2271</v>
      </c>
      <c r="B54" s="90"/>
      <c r="C54" s="90"/>
      <c r="D54" s="91"/>
      <c r="E54" s="92" t="s">
        <v>357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51600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51600</v>
      </c>
      <c r="BC54" s="97"/>
      <c r="BD54" s="97"/>
      <c r="BE54" s="97"/>
      <c r="BF54" s="98"/>
      <c r="BG54" s="96">
        <v>50000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50000</v>
      </c>
      <c r="BV54" s="97"/>
      <c r="BW54" s="97"/>
      <c r="BX54" s="97"/>
      <c r="BY54" s="98"/>
    </row>
    <row r="55" spans="1:79" s="99" customFormat="1" ht="12.75" customHeight="1" x14ac:dyDescent="0.2">
      <c r="A55" s="89">
        <v>2272</v>
      </c>
      <c r="B55" s="90"/>
      <c r="C55" s="90"/>
      <c r="D55" s="91"/>
      <c r="E55" s="92" t="s">
        <v>279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6000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6000</v>
      </c>
      <c r="BC55" s="97"/>
      <c r="BD55" s="97"/>
      <c r="BE55" s="97"/>
      <c r="BF55" s="98"/>
      <c r="BG55" s="96">
        <v>6000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6000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2273</v>
      </c>
      <c r="B56" s="90"/>
      <c r="C56" s="90"/>
      <c r="D56" s="91"/>
      <c r="E56" s="92" t="s">
        <v>181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25700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25700</v>
      </c>
      <c r="BC56" s="97"/>
      <c r="BD56" s="97"/>
      <c r="BE56" s="97"/>
      <c r="BF56" s="98"/>
      <c r="BG56" s="96">
        <v>23000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23000</v>
      </c>
      <c r="BV56" s="97"/>
      <c r="BW56" s="97"/>
      <c r="BX56" s="97"/>
      <c r="BY56" s="98"/>
    </row>
    <row r="57" spans="1:79" s="99" customFormat="1" ht="25.5" customHeight="1" x14ac:dyDescent="0.2">
      <c r="A57" s="89">
        <v>2275</v>
      </c>
      <c r="B57" s="90"/>
      <c r="C57" s="90"/>
      <c r="D57" s="91"/>
      <c r="E57" s="92" t="s">
        <v>183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3000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3000</v>
      </c>
      <c r="BC57" s="97"/>
      <c r="BD57" s="97"/>
      <c r="BE57" s="97"/>
      <c r="BF57" s="98"/>
      <c r="BG57" s="96">
        <v>200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200</v>
      </c>
      <c r="BV57" s="97"/>
      <c r="BW57" s="97"/>
      <c r="BX57" s="97"/>
      <c r="BY57" s="98"/>
    </row>
    <row r="58" spans="1:79" s="6" customFormat="1" ht="12.75" customHeight="1" x14ac:dyDescent="0.2">
      <c r="A58" s="86"/>
      <c r="B58" s="87"/>
      <c r="C58" s="87"/>
      <c r="D58" s="88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0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>IF(ISNUMBER(U58),U58,0)+IF(ISNUMBER(Z58),Z58,0)</f>
        <v>0</v>
      </c>
      <c r="AJ58" s="105"/>
      <c r="AK58" s="105"/>
      <c r="AL58" s="105"/>
      <c r="AM58" s="106"/>
      <c r="AN58" s="104">
        <v>340000</v>
      </c>
      <c r="AO58" s="105"/>
      <c r="AP58" s="105"/>
      <c r="AQ58" s="105"/>
      <c r="AR58" s="106"/>
      <c r="AS58" s="104">
        <v>0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>IF(ISNUMBER(AN58),AN58,0)+IF(ISNUMBER(AS58),AS58,0)</f>
        <v>340000</v>
      </c>
      <c r="BC58" s="105"/>
      <c r="BD58" s="105"/>
      <c r="BE58" s="105"/>
      <c r="BF58" s="106"/>
      <c r="BG58" s="104">
        <v>384560</v>
      </c>
      <c r="BH58" s="105"/>
      <c r="BI58" s="105"/>
      <c r="BJ58" s="105"/>
      <c r="BK58" s="106"/>
      <c r="BL58" s="104">
        <v>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384560</v>
      </c>
      <c r="BV58" s="105"/>
      <c r="BW58" s="105"/>
      <c r="BX58" s="105"/>
      <c r="BY58" s="106"/>
    </row>
    <row r="60" spans="1:79" ht="14.25" customHeight="1" x14ac:dyDescent="0.2">
      <c r="A60" s="29" t="s">
        <v>236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" customHeight="1" x14ac:dyDescent="0.2">
      <c r="A61" s="44" t="s">
        <v>223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9" ht="23.1" customHeight="1" x14ac:dyDescent="0.2">
      <c r="A62" s="62" t="s">
        <v>119</v>
      </c>
      <c r="B62" s="63"/>
      <c r="C62" s="63"/>
      <c r="D62" s="63"/>
      <c r="E62" s="64"/>
      <c r="F62" s="27" t="s">
        <v>19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224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227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234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9" ht="51.75" customHeight="1" x14ac:dyDescent="0.2">
      <c r="A63" s="65"/>
      <c r="B63" s="66"/>
      <c r="C63" s="66"/>
      <c r="D63" s="66"/>
      <c r="E63" s="6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27" t="s">
        <v>97</v>
      </c>
      <c r="BV63" s="27"/>
      <c r="BW63" s="27"/>
      <c r="BX63" s="27"/>
      <c r="BY63" s="27"/>
    </row>
    <row r="64" spans="1:79" ht="15" customHeight="1" x14ac:dyDescent="0.2">
      <c r="A64" s="36">
        <v>1</v>
      </c>
      <c r="B64" s="37"/>
      <c r="C64" s="37"/>
      <c r="D64" s="37"/>
      <c r="E64" s="38"/>
      <c r="F64" s="36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27">
        <v>14</v>
      </c>
      <c r="BV64" s="27"/>
      <c r="BW64" s="27"/>
      <c r="BX64" s="27"/>
      <c r="BY64" s="27"/>
    </row>
    <row r="65" spans="1:79" s="1" customFormat="1" ht="13.5" hidden="1" customHeight="1" x14ac:dyDescent="0.2">
      <c r="A65" s="39" t="s">
        <v>64</v>
      </c>
      <c r="B65" s="40"/>
      <c r="C65" s="40"/>
      <c r="D65" s="40"/>
      <c r="E65" s="41"/>
      <c r="F65" s="39" t="s">
        <v>57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50" t="s">
        <v>170</v>
      </c>
      <c r="BV65" s="50"/>
      <c r="BW65" s="50"/>
      <c r="BX65" s="50"/>
      <c r="BY65" s="50"/>
      <c r="CA65" t="s">
        <v>27</v>
      </c>
    </row>
    <row r="66" spans="1:79" s="6" customFormat="1" ht="12.75" customHeight="1" x14ac:dyDescent="0.2">
      <c r="A66" s="86"/>
      <c r="B66" s="87"/>
      <c r="C66" s="87"/>
      <c r="D66" s="87"/>
      <c r="E66" s="88"/>
      <c r="F66" s="86" t="s">
        <v>147</v>
      </c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 x14ac:dyDescent="0.2">
      <c r="A68" s="29" t="s">
        <v>251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 x14ac:dyDescent="0.2">
      <c r="A69" s="44" t="s">
        <v>223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</row>
    <row r="70" spans="1:79" ht="23.1" customHeight="1" x14ac:dyDescent="0.2">
      <c r="A70" s="62" t="s">
        <v>118</v>
      </c>
      <c r="B70" s="63"/>
      <c r="C70" s="63"/>
      <c r="D70" s="64"/>
      <c r="E70" s="54" t="s">
        <v>19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36" t="s">
        <v>245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  <c r="AR70" s="27" t="s">
        <v>250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79" ht="48.75" customHeight="1" x14ac:dyDescent="0.2">
      <c r="A71" s="65"/>
      <c r="B71" s="66"/>
      <c r="C71" s="66"/>
      <c r="D71" s="67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4" t="s">
        <v>4</v>
      </c>
      <c r="Y71" s="55"/>
      <c r="Z71" s="55"/>
      <c r="AA71" s="55"/>
      <c r="AB71" s="56"/>
      <c r="AC71" s="54" t="s">
        <v>3</v>
      </c>
      <c r="AD71" s="55"/>
      <c r="AE71" s="55"/>
      <c r="AF71" s="55"/>
      <c r="AG71" s="56"/>
      <c r="AH71" s="51" t="s">
        <v>116</v>
      </c>
      <c r="AI71" s="52"/>
      <c r="AJ71" s="52"/>
      <c r="AK71" s="52"/>
      <c r="AL71" s="53"/>
      <c r="AM71" s="36" t="s">
        <v>5</v>
      </c>
      <c r="AN71" s="37"/>
      <c r="AO71" s="37"/>
      <c r="AP71" s="37"/>
      <c r="AQ71" s="38"/>
      <c r="AR71" s="36" t="s">
        <v>4</v>
      </c>
      <c r="AS71" s="37"/>
      <c r="AT71" s="37"/>
      <c r="AU71" s="37"/>
      <c r="AV71" s="38"/>
      <c r="AW71" s="36" t="s">
        <v>3</v>
      </c>
      <c r="AX71" s="37"/>
      <c r="AY71" s="37"/>
      <c r="AZ71" s="37"/>
      <c r="BA71" s="38"/>
      <c r="BB71" s="51" t="s">
        <v>116</v>
      </c>
      <c r="BC71" s="52"/>
      <c r="BD71" s="52"/>
      <c r="BE71" s="52"/>
      <c r="BF71" s="53"/>
      <c r="BG71" s="36" t="s">
        <v>96</v>
      </c>
      <c r="BH71" s="37"/>
      <c r="BI71" s="37"/>
      <c r="BJ71" s="37"/>
      <c r="BK71" s="38"/>
    </row>
    <row r="72" spans="1:79" ht="12.75" customHeight="1" x14ac:dyDescent="0.2">
      <c r="A72" s="36">
        <v>1</v>
      </c>
      <c r="B72" s="37"/>
      <c r="C72" s="37"/>
      <c r="D72" s="38"/>
      <c r="E72" s="36">
        <v>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6">
        <v>3</v>
      </c>
      <c r="Y72" s="37"/>
      <c r="Z72" s="37"/>
      <c r="AA72" s="37"/>
      <c r="AB72" s="38"/>
      <c r="AC72" s="36">
        <v>4</v>
      </c>
      <c r="AD72" s="37"/>
      <c r="AE72" s="37"/>
      <c r="AF72" s="37"/>
      <c r="AG72" s="38"/>
      <c r="AH72" s="36">
        <v>5</v>
      </c>
      <c r="AI72" s="37"/>
      <c r="AJ72" s="37"/>
      <c r="AK72" s="37"/>
      <c r="AL72" s="38"/>
      <c r="AM72" s="36">
        <v>6</v>
      </c>
      <c r="AN72" s="37"/>
      <c r="AO72" s="37"/>
      <c r="AP72" s="37"/>
      <c r="AQ72" s="38"/>
      <c r="AR72" s="36">
        <v>7</v>
      </c>
      <c r="AS72" s="37"/>
      <c r="AT72" s="37"/>
      <c r="AU72" s="37"/>
      <c r="AV72" s="38"/>
      <c r="AW72" s="36">
        <v>8</v>
      </c>
      <c r="AX72" s="37"/>
      <c r="AY72" s="37"/>
      <c r="AZ72" s="37"/>
      <c r="BA72" s="38"/>
      <c r="BB72" s="36">
        <v>9</v>
      </c>
      <c r="BC72" s="37"/>
      <c r="BD72" s="37"/>
      <c r="BE72" s="37"/>
      <c r="BF72" s="38"/>
      <c r="BG72" s="36">
        <v>10</v>
      </c>
      <c r="BH72" s="37"/>
      <c r="BI72" s="37"/>
      <c r="BJ72" s="37"/>
      <c r="BK72" s="38"/>
    </row>
    <row r="73" spans="1:79" s="1" customFormat="1" ht="12.75" hidden="1" customHeight="1" x14ac:dyDescent="0.2">
      <c r="A73" s="39" t="s">
        <v>64</v>
      </c>
      <c r="B73" s="40"/>
      <c r="C73" s="40"/>
      <c r="D73" s="41"/>
      <c r="E73" s="39" t="s">
        <v>57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68" t="s">
        <v>60</v>
      </c>
      <c r="Y73" s="69"/>
      <c r="Z73" s="69"/>
      <c r="AA73" s="69"/>
      <c r="AB73" s="70"/>
      <c r="AC73" s="68" t="s">
        <v>61</v>
      </c>
      <c r="AD73" s="69"/>
      <c r="AE73" s="69"/>
      <c r="AF73" s="69"/>
      <c r="AG73" s="70"/>
      <c r="AH73" s="39" t="s">
        <v>94</v>
      </c>
      <c r="AI73" s="40"/>
      <c r="AJ73" s="40"/>
      <c r="AK73" s="40"/>
      <c r="AL73" s="41"/>
      <c r="AM73" s="47" t="s">
        <v>171</v>
      </c>
      <c r="AN73" s="48"/>
      <c r="AO73" s="48"/>
      <c r="AP73" s="48"/>
      <c r="AQ73" s="49"/>
      <c r="AR73" s="39" t="s">
        <v>62</v>
      </c>
      <c r="AS73" s="40"/>
      <c r="AT73" s="40"/>
      <c r="AU73" s="40"/>
      <c r="AV73" s="41"/>
      <c r="AW73" s="39" t="s">
        <v>63</v>
      </c>
      <c r="AX73" s="40"/>
      <c r="AY73" s="40"/>
      <c r="AZ73" s="40"/>
      <c r="BA73" s="41"/>
      <c r="BB73" s="39" t="s">
        <v>95</v>
      </c>
      <c r="BC73" s="40"/>
      <c r="BD73" s="40"/>
      <c r="BE73" s="40"/>
      <c r="BF73" s="41"/>
      <c r="BG73" s="47" t="s">
        <v>171</v>
      </c>
      <c r="BH73" s="48"/>
      <c r="BI73" s="48"/>
      <c r="BJ73" s="48"/>
      <c r="BK73" s="49"/>
      <c r="CA73" t="s">
        <v>29</v>
      </c>
    </row>
    <row r="74" spans="1:79" s="99" customFormat="1" ht="12.75" customHeight="1" x14ac:dyDescent="0.2">
      <c r="A74" s="89">
        <v>2111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143650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143650</v>
      </c>
      <c r="AN74" s="97"/>
      <c r="AO74" s="97"/>
      <c r="AP74" s="97"/>
      <c r="AQ74" s="98"/>
      <c r="AR74" s="96">
        <v>203300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203300</v>
      </c>
      <c r="BH74" s="95"/>
      <c r="BI74" s="95"/>
      <c r="BJ74" s="95"/>
      <c r="BK74" s="95"/>
      <c r="CA74" s="99" t="s">
        <v>30</v>
      </c>
    </row>
    <row r="75" spans="1:79" s="99" customFormat="1" ht="12.75" customHeight="1" x14ac:dyDescent="0.2">
      <c r="A75" s="89">
        <v>2120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31603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31603</v>
      </c>
      <c r="AN75" s="97"/>
      <c r="AO75" s="97"/>
      <c r="AP75" s="97"/>
      <c r="AQ75" s="98"/>
      <c r="AR75" s="96">
        <v>44700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44700</v>
      </c>
      <c r="BH75" s="95"/>
      <c r="BI75" s="95"/>
      <c r="BJ75" s="95"/>
      <c r="BK75" s="95"/>
    </row>
    <row r="76" spans="1:79" s="99" customFormat="1" ht="12.75" customHeight="1" x14ac:dyDescent="0.2">
      <c r="A76" s="89">
        <v>2210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60500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60500</v>
      </c>
      <c r="AN76" s="97"/>
      <c r="AO76" s="97"/>
      <c r="AP76" s="97"/>
      <c r="AQ76" s="98"/>
      <c r="AR76" s="96">
        <v>50000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50000</v>
      </c>
      <c r="BH76" s="95"/>
      <c r="BI76" s="95"/>
      <c r="BJ76" s="95"/>
      <c r="BK76" s="95"/>
    </row>
    <row r="77" spans="1:79" s="99" customFormat="1" ht="12.75" customHeight="1" x14ac:dyDescent="0.2">
      <c r="A77" s="89">
        <v>2240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121000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121000</v>
      </c>
      <c r="AN77" s="97"/>
      <c r="AO77" s="97"/>
      <c r="AP77" s="97"/>
      <c r="AQ77" s="98"/>
      <c r="AR77" s="96">
        <v>130000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130000</v>
      </c>
      <c r="BH77" s="95"/>
      <c r="BI77" s="95"/>
      <c r="BJ77" s="95"/>
      <c r="BK77" s="95"/>
    </row>
    <row r="78" spans="1:79" s="99" customFormat="1" ht="12.75" customHeight="1" x14ac:dyDescent="0.2">
      <c r="A78" s="89">
        <v>2271</v>
      </c>
      <c r="B78" s="90"/>
      <c r="C78" s="90"/>
      <c r="D78" s="91"/>
      <c r="E78" s="92" t="s">
        <v>357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62436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62436</v>
      </c>
      <c r="AN78" s="97"/>
      <c r="AO78" s="97"/>
      <c r="AP78" s="97"/>
      <c r="AQ78" s="98"/>
      <c r="AR78" s="96">
        <v>75000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75000</v>
      </c>
      <c r="BH78" s="95"/>
      <c r="BI78" s="95"/>
      <c r="BJ78" s="95"/>
      <c r="BK78" s="95"/>
    </row>
    <row r="79" spans="1:79" s="99" customFormat="1" ht="12.75" customHeight="1" x14ac:dyDescent="0.2">
      <c r="A79" s="89">
        <v>2272</v>
      </c>
      <c r="B79" s="90"/>
      <c r="C79" s="90"/>
      <c r="D79" s="91"/>
      <c r="E79" s="92" t="s">
        <v>279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7260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7260</v>
      </c>
      <c r="AN79" s="97"/>
      <c r="AO79" s="97"/>
      <c r="AP79" s="97"/>
      <c r="AQ79" s="98"/>
      <c r="AR79" s="96">
        <v>8000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8000</v>
      </c>
      <c r="BH79" s="95"/>
      <c r="BI79" s="95"/>
      <c r="BJ79" s="95"/>
      <c r="BK79" s="95"/>
    </row>
    <row r="80" spans="1:79" s="99" customFormat="1" ht="12.75" customHeight="1" x14ac:dyDescent="0.2">
      <c r="A80" s="89">
        <v>2273</v>
      </c>
      <c r="B80" s="90"/>
      <c r="C80" s="90"/>
      <c r="D80" s="91"/>
      <c r="E80" s="92" t="s">
        <v>181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31097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31097</v>
      </c>
      <c r="AN80" s="97"/>
      <c r="AO80" s="97"/>
      <c r="AP80" s="97"/>
      <c r="AQ80" s="98"/>
      <c r="AR80" s="96">
        <v>35000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35000</v>
      </c>
      <c r="BH80" s="95"/>
      <c r="BI80" s="95"/>
      <c r="BJ80" s="95"/>
      <c r="BK80" s="95"/>
    </row>
    <row r="81" spans="1:79" s="99" customFormat="1" ht="12.75" customHeight="1" x14ac:dyDescent="0.2">
      <c r="A81" s="89">
        <v>2275</v>
      </c>
      <c r="B81" s="90"/>
      <c r="C81" s="90"/>
      <c r="D81" s="91"/>
      <c r="E81" s="92" t="s">
        <v>183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3630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3630</v>
      </c>
      <c r="AN81" s="97"/>
      <c r="AO81" s="97"/>
      <c r="AP81" s="97"/>
      <c r="AQ81" s="98"/>
      <c r="AR81" s="96">
        <v>4000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4000</v>
      </c>
      <c r="BH81" s="95"/>
      <c r="BI81" s="95"/>
      <c r="BJ81" s="95"/>
      <c r="BK81" s="95"/>
    </row>
    <row r="82" spans="1:79" s="6" customFormat="1" ht="12.75" customHeight="1" x14ac:dyDescent="0.2">
      <c r="A82" s="86"/>
      <c r="B82" s="87"/>
      <c r="C82" s="87"/>
      <c r="D82" s="88"/>
      <c r="E82" s="100" t="s">
        <v>147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2"/>
      <c r="X82" s="104">
        <v>461176</v>
      </c>
      <c r="Y82" s="105"/>
      <c r="Z82" s="105"/>
      <c r="AA82" s="105"/>
      <c r="AB82" s="106"/>
      <c r="AC82" s="104">
        <v>0</v>
      </c>
      <c r="AD82" s="105"/>
      <c r="AE82" s="105"/>
      <c r="AF82" s="105"/>
      <c r="AG82" s="106"/>
      <c r="AH82" s="104">
        <v>0</v>
      </c>
      <c r="AI82" s="105"/>
      <c r="AJ82" s="105"/>
      <c r="AK82" s="105"/>
      <c r="AL82" s="106"/>
      <c r="AM82" s="104">
        <f>IF(ISNUMBER(X82),X82,0)+IF(ISNUMBER(AC82),AC82,0)</f>
        <v>461176</v>
      </c>
      <c r="AN82" s="105"/>
      <c r="AO82" s="105"/>
      <c r="AP82" s="105"/>
      <c r="AQ82" s="106"/>
      <c r="AR82" s="104">
        <v>550000</v>
      </c>
      <c r="AS82" s="105"/>
      <c r="AT82" s="105"/>
      <c r="AU82" s="105"/>
      <c r="AV82" s="106"/>
      <c r="AW82" s="104">
        <v>0</v>
      </c>
      <c r="AX82" s="105"/>
      <c r="AY82" s="105"/>
      <c r="AZ82" s="105"/>
      <c r="BA82" s="106"/>
      <c r="BB82" s="104">
        <v>0</v>
      </c>
      <c r="BC82" s="105"/>
      <c r="BD82" s="105"/>
      <c r="BE82" s="105"/>
      <c r="BF82" s="106"/>
      <c r="BG82" s="103">
        <f>IF(ISNUMBER(AR82),AR82,0)+IF(ISNUMBER(AW82),AW82,0)</f>
        <v>550000</v>
      </c>
      <c r="BH82" s="103"/>
      <c r="BI82" s="103"/>
      <c r="BJ82" s="103"/>
      <c r="BK82" s="103"/>
    </row>
    <row r="84" spans="1:79" ht="14.25" customHeight="1" x14ac:dyDescent="0.2">
      <c r="A84" s="29" t="s">
        <v>252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79" ht="15" customHeight="1" x14ac:dyDescent="0.2">
      <c r="A85" s="44" t="s">
        <v>223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</row>
    <row r="86" spans="1:79" ht="23.1" customHeight="1" x14ac:dyDescent="0.2">
      <c r="A86" s="62" t="s">
        <v>119</v>
      </c>
      <c r="B86" s="63"/>
      <c r="C86" s="63"/>
      <c r="D86" s="63"/>
      <c r="E86" s="64"/>
      <c r="F86" s="54" t="s">
        <v>19</v>
      </c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27" t="s">
        <v>245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36" t="s">
        <v>250</v>
      </c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8"/>
    </row>
    <row r="87" spans="1:79" ht="53.25" customHeight="1" x14ac:dyDescent="0.2">
      <c r="A87" s="65"/>
      <c r="B87" s="66"/>
      <c r="C87" s="66"/>
      <c r="D87" s="66"/>
      <c r="E87" s="67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36" t="s">
        <v>4</v>
      </c>
      <c r="Y87" s="37"/>
      <c r="Z87" s="37"/>
      <c r="AA87" s="37"/>
      <c r="AB87" s="38"/>
      <c r="AC87" s="36" t="s">
        <v>3</v>
      </c>
      <c r="AD87" s="37"/>
      <c r="AE87" s="37"/>
      <c r="AF87" s="37"/>
      <c r="AG87" s="38"/>
      <c r="AH87" s="51" t="s">
        <v>116</v>
      </c>
      <c r="AI87" s="52"/>
      <c r="AJ87" s="52"/>
      <c r="AK87" s="52"/>
      <c r="AL87" s="53"/>
      <c r="AM87" s="36" t="s">
        <v>5</v>
      </c>
      <c r="AN87" s="37"/>
      <c r="AO87" s="37"/>
      <c r="AP87" s="37"/>
      <c r="AQ87" s="38"/>
      <c r="AR87" s="36" t="s">
        <v>4</v>
      </c>
      <c r="AS87" s="37"/>
      <c r="AT87" s="37"/>
      <c r="AU87" s="37"/>
      <c r="AV87" s="38"/>
      <c r="AW87" s="36" t="s">
        <v>3</v>
      </c>
      <c r="AX87" s="37"/>
      <c r="AY87" s="37"/>
      <c r="AZ87" s="37"/>
      <c r="BA87" s="38"/>
      <c r="BB87" s="74" t="s">
        <v>116</v>
      </c>
      <c r="BC87" s="74"/>
      <c r="BD87" s="74"/>
      <c r="BE87" s="74"/>
      <c r="BF87" s="74"/>
      <c r="BG87" s="36" t="s">
        <v>96</v>
      </c>
      <c r="BH87" s="37"/>
      <c r="BI87" s="37"/>
      <c r="BJ87" s="37"/>
      <c r="BK87" s="38"/>
    </row>
    <row r="88" spans="1:79" ht="15" customHeight="1" x14ac:dyDescent="0.2">
      <c r="A88" s="36">
        <v>1</v>
      </c>
      <c r="B88" s="37"/>
      <c r="C88" s="37"/>
      <c r="D88" s="37"/>
      <c r="E88" s="38"/>
      <c r="F88" s="36">
        <v>2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6">
        <v>3</v>
      </c>
      <c r="Y88" s="37"/>
      <c r="Z88" s="37"/>
      <c r="AA88" s="37"/>
      <c r="AB88" s="38"/>
      <c r="AC88" s="36">
        <v>4</v>
      </c>
      <c r="AD88" s="37"/>
      <c r="AE88" s="37"/>
      <c r="AF88" s="37"/>
      <c r="AG88" s="38"/>
      <c r="AH88" s="36">
        <v>5</v>
      </c>
      <c r="AI88" s="37"/>
      <c r="AJ88" s="37"/>
      <c r="AK88" s="37"/>
      <c r="AL88" s="38"/>
      <c r="AM88" s="36">
        <v>6</v>
      </c>
      <c r="AN88" s="37"/>
      <c r="AO88" s="37"/>
      <c r="AP88" s="37"/>
      <c r="AQ88" s="38"/>
      <c r="AR88" s="36">
        <v>7</v>
      </c>
      <c r="AS88" s="37"/>
      <c r="AT88" s="37"/>
      <c r="AU88" s="37"/>
      <c r="AV88" s="38"/>
      <c r="AW88" s="36">
        <v>8</v>
      </c>
      <c r="AX88" s="37"/>
      <c r="AY88" s="37"/>
      <c r="AZ88" s="37"/>
      <c r="BA88" s="38"/>
      <c r="BB88" s="36">
        <v>9</v>
      </c>
      <c r="BC88" s="37"/>
      <c r="BD88" s="37"/>
      <c r="BE88" s="37"/>
      <c r="BF88" s="38"/>
      <c r="BG88" s="36">
        <v>10</v>
      </c>
      <c r="BH88" s="37"/>
      <c r="BI88" s="37"/>
      <c r="BJ88" s="37"/>
      <c r="BK88" s="38"/>
    </row>
    <row r="89" spans="1:79" s="1" customFormat="1" ht="15" hidden="1" customHeight="1" x14ac:dyDescent="0.2">
      <c r="A89" s="39" t="s">
        <v>64</v>
      </c>
      <c r="B89" s="40"/>
      <c r="C89" s="40"/>
      <c r="D89" s="40"/>
      <c r="E89" s="41"/>
      <c r="F89" s="39" t="s">
        <v>57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/>
      <c r="X89" s="39" t="s">
        <v>60</v>
      </c>
      <c r="Y89" s="40"/>
      <c r="Z89" s="40"/>
      <c r="AA89" s="40"/>
      <c r="AB89" s="41"/>
      <c r="AC89" s="39" t="s">
        <v>61</v>
      </c>
      <c r="AD89" s="40"/>
      <c r="AE89" s="40"/>
      <c r="AF89" s="40"/>
      <c r="AG89" s="41"/>
      <c r="AH89" s="39" t="s">
        <v>94</v>
      </c>
      <c r="AI89" s="40"/>
      <c r="AJ89" s="40"/>
      <c r="AK89" s="40"/>
      <c r="AL89" s="41"/>
      <c r="AM89" s="47" t="s">
        <v>171</v>
      </c>
      <c r="AN89" s="48"/>
      <c r="AO89" s="48"/>
      <c r="AP89" s="48"/>
      <c r="AQ89" s="49"/>
      <c r="AR89" s="39" t="s">
        <v>62</v>
      </c>
      <c r="AS89" s="40"/>
      <c r="AT89" s="40"/>
      <c r="AU89" s="40"/>
      <c r="AV89" s="41"/>
      <c r="AW89" s="39" t="s">
        <v>63</v>
      </c>
      <c r="AX89" s="40"/>
      <c r="AY89" s="40"/>
      <c r="AZ89" s="40"/>
      <c r="BA89" s="41"/>
      <c r="BB89" s="39" t="s">
        <v>95</v>
      </c>
      <c r="BC89" s="40"/>
      <c r="BD89" s="40"/>
      <c r="BE89" s="40"/>
      <c r="BF89" s="41"/>
      <c r="BG89" s="47" t="s">
        <v>171</v>
      </c>
      <c r="BH89" s="48"/>
      <c r="BI89" s="48"/>
      <c r="BJ89" s="48"/>
      <c r="BK89" s="49"/>
      <c r="CA89" t="s">
        <v>31</v>
      </c>
    </row>
    <row r="90" spans="1:79" s="6" customFormat="1" ht="12.75" customHeight="1" x14ac:dyDescent="0.2">
      <c r="A90" s="86"/>
      <c r="B90" s="87"/>
      <c r="C90" s="87"/>
      <c r="D90" s="87"/>
      <c r="E90" s="88"/>
      <c r="F90" s="86" t="s">
        <v>147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8"/>
      <c r="X90" s="107"/>
      <c r="Y90" s="108"/>
      <c r="Z90" s="108"/>
      <c r="AA90" s="108"/>
      <c r="AB90" s="109"/>
      <c r="AC90" s="107"/>
      <c r="AD90" s="108"/>
      <c r="AE90" s="108"/>
      <c r="AF90" s="108"/>
      <c r="AG90" s="109"/>
      <c r="AH90" s="103"/>
      <c r="AI90" s="103"/>
      <c r="AJ90" s="103"/>
      <c r="AK90" s="103"/>
      <c r="AL90" s="103"/>
      <c r="AM90" s="103">
        <f>IF(ISNUMBER(X90),X90,0)+IF(ISNUMBER(AC90),AC90,0)</f>
        <v>0</v>
      </c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>
        <f>IF(ISNUMBER(AR90),AR90,0)+IF(ISNUMBER(AW90),AW90,0)</f>
        <v>0</v>
      </c>
      <c r="BH90" s="103"/>
      <c r="BI90" s="103"/>
      <c r="BJ90" s="103"/>
      <c r="BK90" s="103"/>
      <c r="CA90" s="6" t="s">
        <v>32</v>
      </c>
    </row>
    <row r="93" spans="1:79" ht="14.25" customHeight="1" x14ac:dyDescent="0.2">
      <c r="A93" s="29" t="s">
        <v>120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79" ht="14.25" customHeight="1" x14ac:dyDescent="0.2">
      <c r="A94" s="29" t="s">
        <v>237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 x14ac:dyDescent="0.2">
      <c r="A95" s="44" t="s">
        <v>223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</row>
    <row r="96" spans="1:79" ht="23.1" customHeight="1" x14ac:dyDescent="0.2">
      <c r="A96" s="54" t="s">
        <v>6</v>
      </c>
      <c r="B96" s="55"/>
      <c r="C96" s="55"/>
      <c r="D96" s="54" t="s">
        <v>121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6"/>
      <c r="U96" s="36" t="s">
        <v>224</v>
      </c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8"/>
      <c r="AN96" s="36" t="s">
        <v>227</v>
      </c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8"/>
      <c r="BG96" s="27" t="s">
        <v>234</v>
      </c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1:79" ht="52.5" customHeight="1" x14ac:dyDescent="0.2">
      <c r="A97" s="57"/>
      <c r="B97" s="58"/>
      <c r="C97" s="58"/>
      <c r="D97" s="57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9"/>
      <c r="U97" s="36" t="s">
        <v>4</v>
      </c>
      <c r="V97" s="37"/>
      <c r="W97" s="37"/>
      <c r="X97" s="37"/>
      <c r="Y97" s="38"/>
      <c r="Z97" s="36" t="s">
        <v>3</v>
      </c>
      <c r="AA97" s="37"/>
      <c r="AB97" s="37"/>
      <c r="AC97" s="37"/>
      <c r="AD97" s="38"/>
      <c r="AE97" s="51" t="s">
        <v>116</v>
      </c>
      <c r="AF97" s="52"/>
      <c r="AG97" s="52"/>
      <c r="AH97" s="53"/>
      <c r="AI97" s="36" t="s">
        <v>5</v>
      </c>
      <c r="AJ97" s="37"/>
      <c r="AK97" s="37"/>
      <c r="AL97" s="37"/>
      <c r="AM97" s="38"/>
      <c r="AN97" s="36" t="s">
        <v>4</v>
      </c>
      <c r="AO97" s="37"/>
      <c r="AP97" s="37"/>
      <c r="AQ97" s="37"/>
      <c r="AR97" s="38"/>
      <c r="AS97" s="36" t="s">
        <v>3</v>
      </c>
      <c r="AT97" s="37"/>
      <c r="AU97" s="37"/>
      <c r="AV97" s="37"/>
      <c r="AW97" s="38"/>
      <c r="AX97" s="51" t="s">
        <v>116</v>
      </c>
      <c r="AY97" s="52"/>
      <c r="AZ97" s="52"/>
      <c r="BA97" s="53"/>
      <c r="BB97" s="36" t="s">
        <v>96</v>
      </c>
      <c r="BC97" s="37"/>
      <c r="BD97" s="37"/>
      <c r="BE97" s="37"/>
      <c r="BF97" s="38"/>
      <c r="BG97" s="36" t="s">
        <v>4</v>
      </c>
      <c r="BH97" s="37"/>
      <c r="BI97" s="37"/>
      <c r="BJ97" s="37"/>
      <c r="BK97" s="38"/>
      <c r="BL97" s="27" t="s">
        <v>3</v>
      </c>
      <c r="BM97" s="27"/>
      <c r="BN97" s="27"/>
      <c r="BO97" s="27"/>
      <c r="BP97" s="27"/>
      <c r="BQ97" s="74" t="s">
        <v>116</v>
      </c>
      <c r="BR97" s="74"/>
      <c r="BS97" s="74"/>
      <c r="BT97" s="74"/>
      <c r="BU97" s="36" t="s">
        <v>97</v>
      </c>
      <c r="BV97" s="37"/>
      <c r="BW97" s="37"/>
      <c r="BX97" s="37"/>
      <c r="BY97" s="38"/>
    </row>
    <row r="98" spans="1:79" ht="15" customHeight="1" x14ac:dyDescent="0.2">
      <c r="A98" s="36">
        <v>1</v>
      </c>
      <c r="B98" s="37"/>
      <c r="C98" s="37"/>
      <c r="D98" s="36">
        <v>2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36">
        <v>3</v>
      </c>
      <c r="V98" s="37"/>
      <c r="W98" s="37"/>
      <c r="X98" s="37"/>
      <c r="Y98" s="38"/>
      <c r="Z98" s="36">
        <v>4</v>
      </c>
      <c r="AA98" s="37"/>
      <c r="AB98" s="37"/>
      <c r="AC98" s="37"/>
      <c r="AD98" s="38"/>
      <c r="AE98" s="36">
        <v>5</v>
      </c>
      <c r="AF98" s="37"/>
      <c r="AG98" s="37"/>
      <c r="AH98" s="38"/>
      <c r="AI98" s="36">
        <v>6</v>
      </c>
      <c r="AJ98" s="37"/>
      <c r="AK98" s="37"/>
      <c r="AL98" s="37"/>
      <c r="AM98" s="38"/>
      <c r="AN98" s="36">
        <v>7</v>
      </c>
      <c r="AO98" s="37"/>
      <c r="AP98" s="37"/>
      <c r="AQ98" s="37"/>
      <c r="AR98" s="38"/>
      <c r="AS98" s="36">
        <v>8</v>
      </c>
      <c r="AT98" s="37"/>
      <c r="AU98" s="37"/>
      <c r="AV98" s="37"/>
      <c r="AW98" s="38"/>
      <c r="AX98" s="27">
        <v>9</v>
      </c>
      <c r="AY98" s="27"/>
      <c r="AZ98" s="27"/>
      <c r="BA98" s="27"/>
      <c r="BB98" s="36">
        <v>10</v>
      </c>
      <c r="BC98" s="37"/>
      <c r="BD98" s="37"/>
      <c r="BE98" s="37"/>
      <c r="BF98" s="38"/>
      <c r="BG98" s="36">
        <v>11</v>
      </c>
      <c r="BH98" s="37"/>
      <c r="BI98" s="37"/>
      <c r="BJ98" s="37"/>
      <c r="BK98" s="38"/>
      <c r="BL98" s="27">
        <v>12</v>
      </c>
      <c r="BM98" s="27"/>
      <c r="BN98" s="27"/>
      <c r="BO98" s="27"/>
      <c r="BP98" s="27"/>
      <c r="BQ98" s="36">
        <v>13</v>
      </c>
      <c r="BR98" s="37"/>
      <c r="BS98" s="37"/>
      <c r="BT98" s="38"/>
      <c r="BU98" s="36">
        <v>14</v>
      </c>
      <c r="BV98" s="37"/>
      <c r="BW98" s="37"/>
      <c r="BX98" s="37"/>
      <c r="BY98" s="38"/>
    </row>
    <row r="99" spans="1:79" s="1" customFormat="1" ht="14.25" hidden="1" customHeight="1" x14ac:dyDescent="0.2">
      <c r="A99" s="39" t="s">
        <v>69</v>
      </c>
      <c r="B99" s="40"/>
      <c r="C99" s="40"/>
      <c r="D99" s="39" t="s">
        <v>57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26" t="s">
        <v>65</v>
      </c>
      <c r="V99" s="26"/>
      <c r="W99" s="26"/>
      <c r="X99" s="26"/>
      <c r="Y99" s="26"/>
      <c r="Z99" s="26" t="s">
        <v>66</v>
      </c>
      <c r="AA99" s="26"/>
      <c r="AB99" s="26"/>
      <c r="AC99" s="26"/>
      <c r="AD99" s="26"/>
      <c r="AE99" s="26" t="s">
        <v>91</v>
      </c>
      <c r="AF99" s="26"/>
      <c r="AG99" s="26"/>
      <c r="AH99" s="26"/>
      <c r="AI99" s="50" t="s">
        <v>170</v>
      </c>
      <c r="AJ99" s="50"/>
      <c r="AK99" s="50"/>
      <c r="AL99" s="50"/>
      <c r="AM99" s="50"/>
      <c r="AN99" s="26" t="s">
        <v>67</v>
      </c>
      <c r="AO99" s="26"/>
      <c r="AP99" s="26"/>
      <c r="AQ99" s="26"/>
      <c r="AR99" s="26"/>
      <c r="AS99" s="26" t="s">
        <v>68</v>
      </c>
      <c r="AT99" s="26"/>
      <c r="AU99" s="26"/>
      <c r="AV99" s="26"/>
      <c r="AW99" s="26"/>
      <c r="AX99" s="26" t="s">
        <v>92</v>
      </c>
      <c r="AY99" s="26"/>
      <c r="AZ99" s="26"/>
      <c r="BA99" s="26"/>
      <c r="BB99" s="50" t="s">
        <v>170</v>
      </c>
      <c r="BC99" s="50"/>
      <c r="BD99" s="50"/>
      <c r="BE99" s="50"/>
      <c r="BF99" s="50"/>
      <c r="BG99" s="26" t="s">
        <v>58</v>
      </c>
      <c r="BH99" s="26"/>
      <c r="BI99" s="26"/>
      <c r="BJ99" s="26"/>
      <c r="BK99" s="26"/>
      <c r="BL99" s="26" t="s">
        <v>59</v>
      </c>
      <c r="BM99" s="26"/>
      <c r="BN99" s="26"/>
      <c r="BO99" s="26"/>
      <c r="BP99" s="26"/>
      <c r="BQ99" s="26" t="s">
        <v>93</v>
      </c>
      <c r="BR99" s="26"/>
      <c r="BS99" s="26"/>
      <c r="BT99" s="26"/>
      <c r="BU99" s="50" t="s">
        <v>170</v>
      </c>
      <c r="BV99" s="50"/>
      <c r="BW99" s="50"/>
      <c r="BX99" s="50"/>
      <c r="BY99" s="50"/>
      <c r="CA99" t="s">
        <v>33</v>
      </c>
    </row>
    <row r="100" spans="1:79" s="99" customFormat="1" ht="25.5" customHeight="1" x14ac:dyDescent="0.2">
      <c r="A100" s="89">
        <v>1</v>
      </c>
      <c r="B100" s="90"/>
      <c r="C100" s="90"/>
      <c r="D100" s="92" t="s">
        <v>358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4"/>
      <c r="U100" s="96">
        <v>0</v>
      </c>
      <c r="V100" s="97"/>
      <c r="W100" s="97"/>
      <c r="X100" s="97"/>
      <c r="Y100" s="98"/>
      <c r="Z100" s="96">
        <v>0</v>
      </c>
      <c r="AA100" s="97"/>
      <c r="AB100" s="97"/>
      <c r="AC100" s="97"/>
      <c r="AD100" s="98"/>
      <c r="AE100" s="96">
        <v>0</v>
      </c>
      <c r="AF100" s="97"/>
      <c r="AG100" s="97"/>
      <c r="AH100" s="98"/>
      <c r="AI100" s="96">
        <f>IF(ISNUMBER(U100),U100,0)+IF(ISNUMBER(Z100),Z100,0)</f>
        <v>0</v>
      </c>
      <c r="AJ100" s="97"/>
      <c r="AK100" s="97"/>
      <c r="AL100" s="97"/>
      <c r="AM100" s="98"/>
      <c r="AN100" s="96">
        <v>340000</v>
      </c>
      <c r="AO100" s="97"/>
      <c r="AP100" s="97"/>
      <c r="AQ100" s="97"/>
      <c r="AR100" s="98"/>
      <c r="AS100" s="96">
        <v>0</v>
      </c>
      <c r="AT100" s="97"/>
      <c r="AU100" s="97"/>
      <c r="AV100" s="97"/>
      <c r="AW100" s="98"/>
      <c r="AX100" s="96">
        <v>0</v>
      </c>
      <c r="AY100" s="97"/>
      <c r="AZ100" s="97"/>
      <c r="BA100" s="98"/>
      <c r="BB100" s="96">
        <f>IF(ISNUMBER(AN100),AN100,0)+IF(ISNUMBER(AS100),AS100,0)</f>
        <v>340000</v>
      </c>
      <c r="BC100" s="97"/>
      <c r="BD100" s="97"/>
      <c r="BE100" s="97"/>
      <c r="BF100" s="98"/>
      <c r="BG100" s="96">
        <v>384560</v>
      </c>
      <c r="BH100" s="97"/>
      <c r="BI100" s="97"/>
      <c r="BJ100" s="97"/>
      <c r="BK100" s="98"/>
      <c r="BL100" s="96">
        <v>0</v>
      </c>
      <c r="BM100" s="97"/>
      <c r="BN100" s="97"/>
      <c r="BO100" s="97"/>
      <c r="BP100" s="98"/>
      <c r="BQ100" s="96">
        <v>0</v>
      </c>
      <c r="BR100" s="97"/>
      <c r="BS100" s="97"/>
      <c r="BT100" s="98"/>
      <c r="BU100" s="96">
        <f>IF(ISNUMBER(BG100),BG100,0)+IF(ISNUMBER(BL100),BL100,0)</f>
        <v>384560</v>
      </c>
      <c r="BV100" s="97"/>
      <c r="BW100" s="97"/>
      <c r="BX100" s="97"/>
      <c r="BY100" s="98"/>
      <c r="CA100" s="99" t="s">
        <v>34</v>
      </c>
    </row>
    <row r="101" spans="1:79" s="6" customFormat="1" ht="12.75" customHeight="1" x14ac:dyDescent="0.2">
      <c r="A101" s="86"/>
      <c r="B101" s="87"/>
      <c r="C101" s="87"/>
      <c r="D101" s="100" t="s">
        <v>147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104">
        <v>0</v>
      </c>
      <c r="V101" s="105"/>
      <c r="W101" s="105"/>
      <c r="X101" s="105"/>
      <c r="Y101" s="106"/>
      <c r="Z101" s="104">
        <v>0</v>
      </c>
      <c r="AA101" s="105"/>
      <c r="AB101" s="105"/>
      <c r="AC101" s="105"/>
      <c r="AD101" s="106"/>
      <c r="AE101" s="104">
        <v>0</v>
      </c>
      <c r="AF101" s="105"/>
      <c r="AG101" s="105"/>
      <c r="AH101" s="106"/>
      <c r="AI101" s="104">
        <f>IF(ISNUMBER(U101),U101,0)+IF(ISNUMBER(Z101),Z101,0)</f>
        <v>0</v>
      </c>
      <c r="AJ101" s="105"/>
      <c r="AK101" s="105"/>
      <c r="AL101" s="105"/>
      <c r="AM101" s="106"/>
      <c r="AN101" s="104">
        <v>340000</v>
      </c>
      <c r="AO101" s="105"/>
      <c r="AP101" s="105"/>
      <c r="AQ101" s="105"/>
      <c r="AR101" s="106"/>
      <c r="AS101" s="104">
        <v>0</v>
      </c>
      <c r="AT101" s="105"/>
      <c r="AU101" s="105"/>
      <c r="AV101" s="105"/>
      <c r="AW101" s="106"/>
      <c r="AX101" s="104">
        <v>0</v>
      </c>
      <c r="AY101" s="105"/>
      <c r="AZ101" s="105"/>
      <c r="BA101" s="106"/>
      <c r="BB101" s="104">
        <f>IF(ISNUMBER(AN101),AN101,0)+IF(ISNUMBER(AS101),AS101,0)</f>
        <v>340000</v>
      </c>
      <c r="BC101" s="105"/>
      <c r="BD101" s="105"/>
      <c r="BE101" s="105"/>
      <c r="BF101" s="106"/>
      <c r="BG101" s="104">
        <v>384560</v>
      </c>
      <c r="BH101" s="105"/>
      <c r="BI101" s="105"/>
      <c r="BJ101" s="105"/>
      <c r="BK101" s="106"/>
      <c r="BL101" s="104">
        <v>0</v>
      </c>
      <c r="BM101" s="105"/>
      <c r="BN101" s="105"/>
      <c r="BO101" s="105"/>
      <c r="BP101" s="106"/>
      <c r="BQ101" s="104">
        <v>0</v>
      </c>
      <c r="BR101" s="105"/>
      <c r="BS101" s="105"/>
      <c r="BT101" s="106"/>
      <c r="BU101" s="104">
        <f>IF(ISNUMBER(BG101),BG101,0)+IF(ISNUMBER(BL101),BL101,0)</f>
        <v>384560</v>
      </c>
      <c r="BV101" s="105"/>
      <c r="BW101" s="105"/>
      <c r="BX101" s="105"/>
      <c r="BY101" s="106"/>
    </row>
    <row r="103" spans="1:79" ht="14.25" customHeight="1" x14ac:dyDescent="0.2">
      <c r="A103" s="29" t="s">
        <v>253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5" customHeight="1" x14ac:dyDescent="0.2">
      <c r="A104" s="75" t="s">
        <v>223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</row>
    <row r="105" spans="1:79" ht="23.1" customHeight="1" x14ac:dyDescent="0.2">
      <c r="A105" s="54" t="s">
        <v>6</v>
      </c>
      <c r="B105" s="55"/>
      <c r="C105" s="55"/>
      <c r="D105" s="54" t="s">
        <v>121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27" t="s">
        <v>245</v>
      </c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 t="s">
        <v>250</v>
      </c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</row>
    <row r="106" spans="1:79" ht="54" customHeight="1" x14ac:dyDescent="0.2">
      <c r="A106" s="57"/>
      <c r="B106" s="58"/>
      <c r="C106" s="58"/>
      <c r="D106" s="57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9"/>
      <c r="U106" s="36" t="s">
        <v>4</v>
      </c>
      <c r="V106" s="37"/>
      <c r="W106" s="37"/>
      <c r="X106" s="37"/>
      <c r="Y106" s="38"/>
      <c r="Z106" s="36" t="s">
        <v>3</v>
      </c>
      <c r="AA106" s="37"/>
      <c r="AB106" s="37"/>
      <c r="AC106" s="37"/>
      <c r="AD106" s="38"/>
      <c r="AE106" s="51" t="s">
        <v>116</v>
      </c>
      <c r="AF106" s="52"/>
      <c r="AG106" s="52"/>
      <c r="AH106" s="52"/>
      <c r="AI106" s="53"/>
      <c r="AJ106" s="36" t="s">
        <v>5</v>
      </c>
      <c r="AK106" s="37"/>
      <c r="AL106" s="37"/>
      <c r="AM106" s="37"/>
      <c r="AN106" s="38"/>
      <c r="AO106" s="36" t="s">
        <v>4</v>
      </c>
      <c r="AP106" s="37"/>
      <c r="AQ106" s="37"/>
      <c r="AR106" s="37"/>
      <c r="AS106" s="38"/>
      <c r="AT106" s="36" t="s">
        <v>3</v>
      </c>
      <c r="AU106" s="37"/>
      <c r="AV106" s="37"/>
      <c r="AW106" s="37"/>
      <c r="AX106" s="38"/>
      <c r="AY106" s="51" t="s">
        <v>116</v>
      </c>
      <c r="AZ106" s="52"/>
      <c r="BA106" s="52"/>
      <c r="BB106" s="52"/>
      <c r="BC106" s="53"/>
      <c r="BD106" s="27" t="s">
        <v>96</v>
      </c>
      <c r="BE106" s="27"/>
      <c r="BF106" s="27"/>
      <c r="BG106" s="27"/>
      <c r="BH106" s="27"/>
    </row>
    <row r="107" spans="1:79" ht="15" customHeight="1" x14ac:dyDescent="0.2">
      <c r="A107" s="36" t="s">
        <v>169</v>
      </c>
      <c r="B107" s="37"/>
      <c r="C107" s="37"/>
      <c r="D107" s="36">
        <v>2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8"/>
      <c r="U107" s="36">
        <v>3</v>
      </c>
      <c r="V107" s="37"/>
      <c r="W107" s="37"/>
      <c r="X107" s="37"/>
      <c r="Y107" s="38"/>
      <c r="Z107" s="36">
        <v>4</v>
      </c>
      <c r="AA107" s="37"/>
      <c r="AB107" s="37"/>
      <c r="AC107" s="37"/>
      <c r="AD107" s="38"/>
      <c r="AE107" s="36">
        <v>5</v>
      </c>
      <c r="AF107" s="37"/>
      <c r="AG107" s="37"/>
      <c r="AH107" s="37"/>
      <c r="AI107" s="38"/>
      <c r="AJ107" s="36">
        <v>6</v>
      </c>
      <c r="AK107" s="37"/>
      <c r="AL107" s="37"/>
      <c r="AM107" s="37"/>
      <c r="AN107" s="38"/>
      <c r="AO107" s="36">
        <v>7</v>
      </c>
      <c r="AP107" s="37"/>
      <c r="AQ107" s="37"/>
      <c r="AR107" s="37"/>
      <c r="AS107" s="38"/>
      <c r="AT107" s="36">
        <v>8</v>
      </c>
      <c r="AU107" s="37"/>
      <c r="AV107" s="37"/>
      <c r="AW107" s="37"/>
      <c r="AX107" s="38"/>
      <c r="AY107" s="36">
        <v>9</v>
      </c>
      <c r="AZ107" s="37"/>
      <c r="BA107" s="37"/>
      <c r="BB107" s="37"/>
      <c r="BC107" s="38"/>
      <c r="BD107" s="36">
        <v>10</v>
      </c>
      <c r="BE107" s="37"/>
      <c r="BF107" s="37"/>
      <c r="BG107" s="37"/>
      <c r="BH107" s="38"/>
    </row>
    <row r="108" spans="1:79" s="1" customFormat="1" ht="12.75" hidden="1" customHeight="1" x14ac:dyDescent="0.2">
      <c r="A108" s="39" t="s">
        <v>69</v>
      </c>
      <c r="B108" s="40"/>
      <c r="C108" s="40"/>
      <c r="D108" s="39" t="s">
        <v>57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1"/>
      <c r="U108" s="39" t="s">
        <v>60</v>
      </c>
      <c r="V108" s="40"/>
      <c r="W108" s="40"/>
      <c r="X108" s="40"/>
      <c r="Y108" s="41"/>
      <c r="Z108" s="39" t="s">
        <v>61</v>
      </c>
      <c r="AA108" s="40"/>
      <c r="AB108" s="40"/>
      <c r="AC108" s="40"/>
      <c r="AD108" s="41"/>
      <c r="AE108" s="39" t="s">
        <v>94</v>
      </c>
      <c r="AF108" s="40"/>
      <c r="AG108" s="40"/>
      <c r="AH108" s="40"/>
      <c r="AI108" s="41"/>
      <c r="AJ108" s="47" t="s">
        <v>171</v>
      </c>
      <c r="AK108" s="48"/>
      <c r="AL108" s="48"/>
      <c r="AM108" s="48"/>
      <c r="AN108" s="49"/>
      <c r="AO108" s="39" t="s">
        <v>62</v>
      </c>
      <c r="AP108" s="40"/>
      <c r="AQ108" s="40"/>
      <c r="AR108" s="40"/>
      <c r="AS108" s="41"/>
      <c r="AT108" s="39" t="s">
        <v>63</v>
      </c>
      <c r="AU108" s="40"/>
      <c r="AV108" s="40"/>
      <c r="AW108" s="40"/>
      <c r="AX108" s="41"/>
      <c r="AY108" s="39" t="s">
        <v>95</v>
      </c>
      <c r="AZ108" s="40"/>
      <c r="BA108" s="40"/>
      <c r="BB108" s="40"/>
      <c r="BC108" s="41"/>
      <c r="BD108" s="50" t="s">
        <v>171</v>
      </c>
      <c r="BE108" s="50"/>
      <c r="BF108" s="50"/>
      <c r="BG108" s="50"/>
      <c r="BH108" s="50"/>
      <c r="CA108" s="1" t="s">
        <v>35</v>
      </c>
    </row>
    <row r="109" spans="1:79" s="99" customFormat="1" ht="25.5" customHeight="1" x14ac:dyDescent="0.2">
      <c r="A109" s="89">
        <v>1</v>
      </c>
      <c r="B109" s="90"/>
      <c r="C109" s="90"/>
      <c r="D109" s="92" t="s">
        <v>358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461176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5">
        <v>0</v>
      </c>
      <c r="AF109" s="95"/>
      <c r="AG109" s="95"/>
      <c r="AH109" s="95"/>
      <c r="AI109" s="95"/>
      <c r="AJ109" s="110">
        <f>IF(ISNUMBER(U109),U109,0)+IF(ISNUMBER(Z109),Z109,0)</f>
        <v>461176</v>
      </c>
      <c r="AK109" s="110"/>
      <c r="AL109" s="110"/>
      <c r="AM109" s="110"/>
      <c r="AN109" s="110"/>
      <c r="AO109" s="95">
        <v>550000</v>
      </c>
      <c r="AP109" s="95"/>
      <c r="AQ109" s="95"/>
      <c r="AR109" s="95"/>
      <c r="AS109" s="95"/>
      <c r="AT109" s="110">
        <v>0</v>
      </c>
      <c r="AU109" s="110"/>
      <c r="AV109" s="110"/>
      <c r="AW109" s="110"/>
      <c r="AX109" s="110"/>
      <c r="AY109" s="95">
        <v>0</v>
      </c>
      <c r="AZ109" s="95"/>
      <c r="BA109" s="95"/>
      <c r="BB109" s="95"/>
      <c r="BC109" s="95"/>
      <c r="BD109" s="110">
        <f>IF(ISNUMBER(AO109),AO109,0)+IF(ISNUMBER(AT109),AT109,0)</f>
        <v>550000</v>
      </c>
      <c r="BE109" s="110"/>
      <c r="BF109" s="110"/>
      <c r="BG109" s="110"/>
      <c r="BH109" s="110"/>
      <c r="CA109" s="99" t="s">
        <v>36</v>
      </c>
    </row>
    <row r="110" spans="1:79" s="6" customFormat="1" ht="12.75" customHeight="1" x14ac:dyDescent="0.2">
      <c r="A110" s="86"/>
      <c r="B110" s="87"/>
      <c r="C110" s="87"/>
      <c r="D110" s="100" t="s">
        <v>147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2"/>
      <c r="U110" s="104">
        <v>461176</v>
      </c>
      <c r="V110" s="105"/>
      <c r="W110" s="105"/>
      <c r="X110" s="105"/>
      <c r="Y110" s="106"/>
      <c r="Z110" s="104">
        <v>0</v>
      </c>
      <c r="AA110" s="105"/>
      <c r="AB110" s="105"/>
      <c r="AC110" s="105"/>
      <c r="AD110" s="106"/>
      <c r="AE110" s="103">
        <v>0</v>
      </c>
      <c r="AF110" s="103"/>
      <c r="AG110" s="103"/>
      <c r="AH110" s="103"/>
      <c r="AI110" s="103"/>
      <c r="AJ110" s="85">
        <f>IF(ISNUMBER(U110),U110,0)+IF(ISNUMBER(Z110),Z110,0)</f>
        <v>461176</v>
      </c>
      <c r="AK110" s="85"/>
      <c r="AL110" s="85"/>
      <c r="AM110" s="85"/>
      <c r="AN110" s="85"/>
      <c r="AO110" s="103">
        <v>550000</v>
      </c>
      <c r="AP110" s="103"/>
      <c r="AQ110" s="103"/>
      <c r="AR110" s="103"/>
      <c r="AS110" s="103"/>
      <c r="AT110" s="85">
        <v>0</v>
      </c>
      <c r="AU110" s="85"/>
      <c r="AV110" s="85"/>
      <c r="AW110" s="85"/>
      <c r="AX110" s="85"/>
      <c r="AY110" s="103">
        <v>0</v>
      </c>
      <c r="AZ110" s="103"/>
      <c r="BA110" s="103"/>
      <c r="BB110" s="103"/>
      <c r="BC110" s="103"/>
      <c r="BD110" s="85">
        <f>IF(ISNUMBER(AO110),AO110,0)+IF(ISNUMBER(AT110),AT110,0)</f>
        <v>550000</v>
      </c>
      <c r="BE110" s="85"/>
      <c r="BF110" s="85"/>
      <c r="BG110" s="85"/>
      <c r="BH110" s="85"/>
    </row>
    <row r="111" spans="1:79" s="5" customFormat="1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79" ht="14.25" customHeight="1" x14ac:dyDescent="0.2">
      <c r="A113" s="29" t="s">
        <v>152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4.25" customHeight="1" x14ac:dyDescent="0.2">
      <c r="A114" s="29" t="s">
        <v>238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79" ht="23.1" customHeight="1" x14ac:dyDescent="0.2">
      <c r="A115" s="54" t="s">
        <v>6</v>
      </c>
      <c r="B115" s="55"/>
      <c r="C115" s="55"/>
      <c r="D115" s="27" t="s">
        <v>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 t="s">
        <v>8</v>
      </c>
      <c r="R115" s="27"/>
      <c r="S115" s="27"/>
      <c r="T115" s="27"/>
      <c r="U115" s="27"/>
      <c r="V115" s="27" t="s">
        <v>7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36" t="s">
        <v>224</v>
      </c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8"/>
      <c r="AU115" s="36" t="s">
        <v>227</v>
      </c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8"/>
      <c r="BJ115" s="36" t="s">
        <v>234</v>
      </c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8"/>
    </row>
    <row r="116" spans="1:79" ht="32.25" customHeight="1" x14ac:dyDescent="0.2">
      <c r="A116" s="57"/>
      <c r="B116" s="58"/>
      <c r="C116" s="5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 t="s">
        <v>4</v>
      </c>
      <c r="AG116" s="27"/>
      <c r="AH116" s="27"/>
      <c r="AI116" s="27"/>
      <c r="AJ116" s="27"/>
      <c r="AK116" s="27" t="s">
        <v>3</v>
      </c>
      <c r="AL116" s="27"/>
      <c r="AM116" s="27"/>
      <c r="AN116" s="27"/>
      <c r="AO116" s="27"/>
      <c r="AP116" s="27" t="s">
        <v>123</v>
      </c>
      <c r="AQ116" s="27"/>
      <c r="AR116" s="27"/>
      <c r="AS116" s="27"/>
      <c r="AT116" s="27"/>
      <c r="AU116" s="27" t="s">
        <v>4</v>
      </c>
      <c r="AV116" s="27"/>
      <c r="AW116" s="27"/>
      <c r="AX116" s="27"/>
      <c r="AY116" s="27"/>
      <c r="AZ116" s="27" t="s">
        <v>3</v>
      </c>
      <c r="BA116" s="27"/>
      <c r="BB116" s="27"/>
      <c r="BC116" s="27"/>
      <c r="BD116" s="27"/>
      <c r="BE116" s="27" t="s">
        <v>90</v>
      </c>
      <c r="BF116" s="27"/>
      <c r="BG116" s="27"/>
      <c r="BH116" s="27"/>
      <c r="BI116" s="27"/>
      <c r="BJ116" s="27" t="s">
        <v>4</v>
      </c>
      <c r="BK116" s="27"/>
      <c r="BL116" s="27"/>
      <c r="BM116" s="27"/>
      <c r="BN116" s="27"/>
      <c r="BO116" s="27" t="s">
        <v>3</v>
      </c>
      <c r="BP116" s="27"/>
      <c r="BQ116" s="27"/>
      <c r="BR116" s="27"/>
      <c r="BS116" s="27"/>
      <c r="BT116" s="27" t="s">
        <v>97</v>
      </c>
      <c r="BU116" s="27"/>
      <c r="BV116" s="27"/>
      <c r="BW116" s="27"/>
      <c r="BX116" s="27"/>
    </row>
    <row r="117" spans="1:79" ht="15" customHeight="1" x14ac:dyDescent="0.2">
      <c r="A117" s="36">
        <v>1</v>
      </c>
      <c r="B117" s="37"/>
      <c r="C117" s="37"/>
      <c r="D117" s="27">
        <v>2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>
        <v>3</v>
      </c>
      <c r="R117" s="27"/>
      <c r="S117" s="27"/>
      <c r="T117" s="27"/>
      <c r="U117" s="27"/>
      <c r="V117" s="27">
        <v>4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27">
        <v>5</v>
      </c>
      <c r="AG117" s="27"/>
      <c r="AH117" s="27"/>
      <c r="AI117" s="27"/>
      <c r="AJ117" s="27"/>
      <c r="AK117" s="27">
        <v>6</v>
      </c>
      <c r="AL117" s="27"/>
      <c r="AM117" s="27"/>
      <c r="AN117" s="27"/>
      <c r="AO117" s="27"/>
      <c r="AP117" s="27">
        <v>7</v>
      </c>
      <c r="AQ117" s="27"/>
      <c r="AR117" s="27"/>
      <c r="AS117" s="27"/>
      <c r="AT117" s="27"/>
      <c r="AU117" s="27">
        <v>8</v>
      </c>
      <c r="AV117" s="27"/>
      <c r="AW117" s="27"/>
      <c r="AX117" s="27"/>
      <c r="AY117" s="27"/>
      <c r="AZ117" s="27">
        <v>9</v>
      </c>
      <c r="BA117" s="27"/>
      <c r="BB117" s="27"/>
      <c r="BC117" s="27"/>
      <c r="BD117" s="27"/>
      <c r="BE117" s="27">
        <v>10</v>
      </c>
      <c r="BF117" s="27"/>
      <c r="BG117" s="27"/>
      <c r="BH117" s="27"/>
      <c r="BI117" s="27"/>
      <c r="BJ117" s="27">
        <v>11</v>
      </c>
      <c r="BK117" s="27"/>
      <c r="BL117" s="27"/>
      <c r="BM117" s="27"/>
      <c r="BN117" s="27"/>
      <c r="BO117" s="27">
        <v>12</v>
      </c>
      <c r="BP117" s="27"/>
      <c r="BQ117" s="27"/>
      <c r="BR117" s="27"/>
      <c r="BS117" s="27"/>
      <c r="BT117" s="27">
        <v>13</v>
      </c>
      <c r="BU117" s="27"/>
      <c r="BV117" s="27"/>
      <c r="BW117" s="27"/>
      <c r="BX117" s="27"/>
    </row>
    <row r="118" spans="1:79" ht="10.5" hidden="1" customHeight="1" x14ac:dyDescent="0.2">
      <c r="A118" s="39" t="s">
        <v>154</v>
      </c>
      <c r="B118" s="40"/>
      <c r="C118" s="40"/>
      <c r="D118" s="27" t="s">
        <v>57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 t="s">
        <v>70</v>
      </c>
      <c r="R118" s="27"/>
      <c r="S118" s="27"/>
      <c r="T118" s="27"/>
      <c r="U118" s="27"/>
      <c r="V118" s="27" t="s">
        <v>71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26" t="s">
        <v>111</v>
      </c>
      <c r="AG118" s="26"/>
      <c r="AH118" s="26"/>
      <c r="AI118" s="26"/>
      <c r="AJ118" s="26"/>
      <c r="AK118" s="30" t="s">
        <v>112</v>
      </c>
      <c r="AL118" s="30"/>
      <c r="AM118" s="30"/>
      <c r="AN118" s="30"/>
      <c r="AO118" s="30"/>
      <c r="AP118" s="50" t="s">
        <v>189</v>
      </c>
      <c r="AQ118" s="50"/>
      <c r="AR118" s="50"/>
      <c r="AS118" s="50"/>
      <c r="AT118" s="50"/>
      <c r="AU118" s="26" t="s">
        <v>113</v>
      </c>
      <c r="AV118" s="26"/>
      <c r="AW118" s="26"/>
      <c r="AX118" s="26"/>
      <c r="AY118" s="26"/>
      <c r="AZ118" s="30" t="s">
        <v>114</v>
      </c>
      <c r="BA118" s="30"/>
      <c r="BB118" s="30"/>
      <c r="BC118" s="30"/>
      <c r="BD118" s="30"/>
      <c r="BE118" s="50" t="s">
        <v>189</v>
      </c>
      <c r="BF118" s="50"/>
      <c r="BG118" s="50"/>
      <c r="BH118" s="50"/>
      <c r="BI118" s="50"/>
      <c r="BJ118" s="26" t="s">
        <v>105</v>
      </c>
      <c r="BK118" s="26"/>
      <c r="BL118" s="26"/>
      <c r="BM118" s="26"/>
      <c r="BN118" s="26"/>
      <c r="BO118" s="30" t="s">
        <v>106</v>
      </c>
      <c r="BP118" s="30"/>
      <c r="BQ118" s="30"/>
      <c r="BR118" s="30"/>
      <c r="BS118" s="30"/>
      <c r="BT118" s="50" t="s">
        <v>189</v>
      </c>
      <c r="BU118" s="50"/>
      <c r="BV118" s="50"/>
      <c r="BW118" s="50"/>
      <c r="BX118" s="50"/>
      <c r="CA118" t="s">
        <v>37</v>
      </c>
    </row>
    <row r="119" spans="1:79" s="6" customFormat="1" ht="15" customHeight="1" x14ac:dyDescent="0.2">
      <c r="A119" s="86">
        <v>0</v>
      </c>
      <c r="B119" s="87"/>
      <c r="C119" s="87"/>
      <c r="D119" s="111" t="s">
        <v>188</v>
      </c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CA119" s="6" t="s">
        <v>38</v>
      </c>
    </row>
    <row r="120" spans="1:79" s="99" customFormat="1" ht="28.5" customHeight="1" x14ac:dyDescent="0.2">
      <c r="A120" s="89">
        <v>0</v>
      </c>
      <c r="B120" s="90"/>
      <c r="C120" s="90"/>
      <c r="D120" s="114" t="s">
        <v>359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191</v>
      </c>
      <c r="R120" s="27"/>
      <c r="S120" s="27"/>
      <c r="T120" s="27"/>
      <c r="U120" s="27"/>
      <c r="V120" s="27" t="s">
        <v>284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0</v>
      </c>
      <c r="AQ120" s="115"/>
      <c r="AR120" s="115"/>
      <c r="AS120" s="115"/>
      <c r="AT120" s="115"/>
      <c r="AU120" s="115">
        <v>1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1</v>
      </c>
      <c r="BF120" s="115"/>
      <c r="BG120" s="115"/>
      <c r="BH120" s="115"/>
      <c r="BI120" s="115"/>
      <c r="BJ120" s="115">
        <v>1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1</v>
      </c>
      <c r="BU120" s="115"/>
      <c r="BV120" s="115"/>
      <c r="BW120" s="115"/>
      <c r="BX120" s="115"/>
    </row>
    <row r="121" spans="1:79" s="99" customFormat="1" ht="15" customHeight="1" x14ac:dyDescent="0.2">
      <c r="A121" s="89">
        <v>0</v>
      </c>
      <c r="B121" s="90"/>
      <c r="C121" s="90"/>
      <c r="D121" s="114" t="s">
        <v>360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191</v>
      </c>
      <c r="R121" s="27"/>
      <c r="S121" s="27"/>
      <c r="T121" s="27"/>
      <c r="U121" s="27"/>
      <c r="V121" s="27" t="s">
        <v>284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5">
        <v>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0</v>
      </c>
      <c r="AQ121" s="115"/>
      <c r="AR121" s="115"/>
      <c r="AS121" s="115"/>
      <c r="AT121" s="115"/>
      <c r="AU121" s="115">
        <v>12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12</v>
      </c>
      <c r="BF121" s="115"/>
      <c r="BG121" s="115"/>
      <c r="BH121" s="115"/>
      <c r="BI121" s="115"/>
      <c r="BJ121" s="115">
        <v>12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12</v>
      </c>
      <c r="BU121" s="115"/>
      <c r="BV121" s="115"/>
      <c r="BW121" s="115"/>
      <c r="BX121" s="115"/>
    </row>
    <row r="122" spans="1:79" s="6" customFormat="1" ht="15" customHeight="1" x14ac:dyDescent="0.2">
      <c r="A122" s="86">
        <v>0</v>
      </c>
      <c r="B122" s="87"/>
      <c r="C122" s="87"/>
      <c r="D122" s="113" t="s">
        <v>193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</row>
    <row r="123" spans="1:79" s="99" customFormat="1" ht="28.5" customHeight="1" x14ac:dyDescent="0.2">
      <c r="A123" s="89">
        <v>0</v>
      </c>
      <c r="B123" s="90"/>
      <c r="C123" s="90"/>
      <c r="D123" s="114" t="s">
        <v>361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191</v>
      </c>
      <c r="R123" s="27"/>
      <c r="S123" s="27"/>
      <c r="T123" s="27"/>
      <c r="U123" s="27"/>
      <c r="V123" s="114" t="s">
        <v>291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0</v>
      </c>
      <c r="AQ123" s="115"/>
      <c r="AR123" s="115"/>
      <c r="AS123" s="115"/>
      <c r="AT123" s="115"/>
      <c r="AU123" s="115">
        <v>33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33</v>
      </c>
      <c r="BF123" s="115"/>
      <c r="BG123" s="115"/>
      <c r="BH123" s="115"/>
      <c r="BI123" s="115"/>
      <c r="BJ123" s="115">
        <v>33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33</v>
      </c>
      <c r="BU123" s="115"/>
      <c r="BV123" s="115"/>
      <c r="BW123" s="115"/>
      <c r="BX123" s="115"/>
    </row>
    <row r="124" spans="1:79" s="6" customFormat="1" ht="15" customHeight="1" x14ac:dyDescent="0.2">
      <c r="A124" s="86">
        <v>0</v>
      </c>
      <c r="B124" s="87"/>
      <c r="C124" s="87"/>
      <c r="D124" s="113" t="s">
        <v>196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/>
      <c r="R124" s="111"/>
      <c r="S124" s="111"/>
      <c r="T124" s="111"/>
      <c r="U124" s="111"/>
      <c r="V124" s="113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</row>
    <row r="125" spans="1:79" s="99" customFormat="1" ht="28.5" customHeight="1" x14ac:dyDescent="0.2">
      <c r="A125" s="89">
        <v>0</v>
      </c>
      <c r="B125" s="90"/>
      <c r="C125" s="90"/>
      <c r="D125" s="114" t="s">
        <v>362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191</v>
      </c>
      <c r="R125" s="27"/>
      <c r="S125" s="27"/>
      <c r="T125" s="27"/>
      <c r="U125" s="27"/>
      <c r="V125" s="114" t="s">
        <v>291</v>
      </c>
      <c r="W125" s="93"/>
      <c r="X125" s="93"/>
      <c r="Y125" s="93"/>
      <c r="Z125" s="93"/>
      <c r="AA125" s="93"/>
      <c r="AB125" s="93"/>
      <c r="AC125" s="93"/>
      <c r="AD125" s="93"/>
      <c r="AE125" s="94"/>
      <c r="AF125" s="115">
        <v>0</v>
      </c>
      <c r="AG125" s="115"/>
      <c r="AH125" s="115"/>
      <c r="AI125" s="115"/>
      <c r="AJ125" s="115"/>
      <c r="AK125" s="115">
        <v>0</v>
      </c>
      <c r="AL125" s="115"/>
      <c r="AM125" s="115"/>
      <c r="AN125" s="115"/>
      <c r="AO125" s="115"/>
      <c r="AP125" s="115">
        <v>0</v>
      </c>
      <c r="AQ125" s="115"/>
      <c r="AR125" s="115"/>
      <c r="AS125" s="115"/>
      <c r="AT125" s="115"/>
      <c r="AU125" s="115">
        <v>3</v>
      </c>
      <c r="AV125" s="115"/>
      <c r="AW125" s="115"/>
      <c r="AX125" s="115"/>
      <c r="AY125" s="115"/>
      <c r="AZ125" s="115">
        <v>0</v>
      </c>
      <c r="BA125" s="115"/>
      <c r="BB125" s="115"/>
      <c r="BC125" s="115"/>
      <c r="BD125" s="115"/>
      <c r="BE125" s="115">
        <v>3</v>
      </c>
      <c r="BF125" s="115"/>
      <c r="BG125" s="115"/>
      <c r="BH125" s="115"/>
      <c r="BI125" s="115"/>
      <c r="BJ125" s="115">
        <v>3</v>
      </c>
      <c r="BK125" s="115"/>
      <c r="BL125" s="115"/>
      <c r="BM125" s="115"/>
      <c r="BN125" s="115"/>
      <c r="BO125" s="115">
        <v>0</v>
      </c>
      <c r="BP125" s="115"/>
      <c r="BQ125" s="115"/>
      <c r="BR125" s="115"/>
      <c r="BS125" s="115"/>
      <c r="BT125" s="115">
        <v>3</v>
      </c>
      <c r="BU125" s="115"/>
      <c r="BV125" s="115"/>
      <c r="BW125" s="115"/>
      <c r="BX125" s="115"/>
    </row>
    <row r="126" spans="1:79" s="6" customFormat="1" ht="15" customHeight="1" x14ac:dyDescent="0.2">
      <c r="A126" s="86">
        <v>0</v>
      </c>
      <c r="B126" s="87"/>
      <c r="C126" s="87"/>
      <c r="D126" s="113" t="s">
        <v>271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3"/>
      <c r="W126" s="101"/>
      <c r="X126" s="101"/>
      <c r="Y126" s="101"/>
      <c r="Z126" s="101"/>
      <c r="AA126" s="101"/>
      <c r="AB126" s="101"/>
      <c r="AC126" s="101"/>
      <c r="AD126" s="101"/>
      <c r="AE126" s="10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99" customFormat="1" ht="15" customHeight="1" x14ac:dyDescent="0.2">
      <c r="A127" s="89">
        <v>0</v>
      </c>
      <c r="B127" s="90"/>
      <c r="C127" s="90"/>
      <c r="D127" s="114" t="s">
        <v>345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331</v>
      </c>
      <c r="R127" s="27"/>
      <c r="S127" s="27"/>
      <c r="T127" s="27"/>
      <c r="U127" s="27"/>
      <c r="V127" s="114" t="s">
        <v>291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</v>
      </c>
      <c r="AQ127" s="115"/>
      <c r="AR127" s="115"/>
      <c r="AS127" s="115"/>
      <c r="AT127" s="115"/>
      <c r="AU127" s="115">
        <v>100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100</v>
      </c>
      <c r="BF127" s="115"/>
      <c r="BG127" s="115"/>
      <c r="BH127" s="115"/>
      <c r="BI127" s="115"/>
      <c r="BJ127" s="115">
        <v>100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100</v>
      </c>
      <c r="BU127" s="115"/>
      <c r="BV127" s="115"/>
      <c r="BW127" s="115"/>
      <c r="BX127" s="115"/>
    </row>
    <row r="129" spans="1:79" ht="14.25" customHeight="1" x14ac:dyDescent="0.2">
      <c r="A129" s="29" t="s">
        <v>254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23.1" customHeight="1" x14ac:dyDescent="0.2">
      <c r="A130" s="54" t="s">
        <v>6</v>
      </c>
      <c r="B130" s="55"/>
      <c r="C130" s="55"/>
      <c r="D130" s="27" t="s">
        <v>9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8</v>
      </c>
      <c r="R130" s="27"/>
      <c r="S130" s="27"/>
      <c r="T130" s="27"/>
      <c r="U130" s="27"/>
      <c r="V130" s="27" t="s">
        <v>7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36" t="s">
        <v>245</v>
      </c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8"/>
      <c r="AU130" s="36" t="s">
        <v>250</v>
      </c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8"/>
    </row>
    <row r="131" spans="1:79" ht="28.5" customHeight="1" x14ac:dyDescent="0.2">
      <c r="A131" s="57"/>
      <c r="B131" s="58"/>
      <c r="C131" s="5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 t="s">
        <v>4</v>
      </c>
      <c r="AG131" s="27"/>
      <c r="AH131" s="27"/>
      <c r="AI131" s="27"/>
      <c r="AJ131" s="27"/>
      <c r="AK131" s="27" t="s">
        <v>3</v>
      </c>
      <c r="AL131" s="27"/>
      <c r="AM131" s="27"/>
      <c r="AN131" s="27"/>
      <c r="AO131" s="27"/>
      <c r="AP131" s="27" t="s">
        <v>123</v>
      </c>
      <c r="AQ131" s="27"/>
      <c r="AR131" s="27"/>
      <c r="AS131" s="27"/>
      <c r="AT131" s="27"/>
      <c r="AU131" s="27" t="s">
        <v>4</v>
      </c>
      <c r="AV131" s="27"/>
      <c r="AW131" s="27"/>
      <c r="AX131" s="27"/>
      <c r="AY131" s="27"/>
      <c r="AZ131" s="27" t="s">
        <v>3</v>
      </c>
      <c r="BA131" s="27"/>
      <c r="BB131" s="27"/>
      <c r="BC131" s="27"/>
      <c r="BD131" s="27"/>
      <c r="BE131" s="27" t="s">
        <v>90</v>
      </c>
      <c r="BF131" s="27"/>
      <c r="BG131" s="27"/>
      <c r="BH131" s="27"/>
      <c r="BI131" s="27"/>
    </row>
    <row r="132" spans="1:79" ht="15" customHeight="1" x14ac:dyDescent="0.2">
      <c r="A132" s="36">
        <v>1</v>
      </c>
      <c r="B132" s="37"/>
      <c r="C132" s="37"/>
      <c r="D132" s="27">
        <v>2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>
        <v>3</v>
      </c>
      <c r="R132" s="27"/>
      <c r="S132" s="27"/>
      <c r="T132" s="27"/>
      <c r="U132" s="27"/>
      <c r="V132" s="27">
        <v>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>
        <v>5</v>
      </c>
      <c r="AG132" s="27"/>
      <c r="AH132" s="27"/>
      <c r="AI132" s="27"/>
      <c r="AJ132" s="27"/>
      <c r="AK132" s="27">
        <v>6</v>
      </c>
      <c r="AL132" s="27"/>
      <c r="AM132" s="27"/>
      <c r="AN132" s="27"/>
      <c r="AO132" s="27"/>
      <c r="AP132" s="27">
        <v>7</v>
      </c>
      <c r="AQ132" s="27"/>
      <c r="AR132" s="27"/>
      <c r="AS132" s="27"/>
      <c r="AT132" s="27"/>
      <c r="AU132" s="27">
        <v>8</v>
      </c>
      <c r="AV132" s="27"/>
      <c r="AW132" s="27"/>
      <c r="AX132" s="27"/>
      <c r="AY132" s="27"/>
      <c r="AZ132" s="27">
        <v>9</v>
      </c>
      <c r="BA132" s="27"/>
      <c r="BB132" s="27"/>
      <c r="BC132" s="27"/>
      <c r="BD132" s="27"/>
      <c r="BE132" s="27">
        <v>10</v>
      </c>
      <c r="BF132" s="27"/>
      <c r="BG132" s="27"/>
      <c r="BH132" s="27"/>
      <c r="BI132" s="27"/>
    </row>
    <row r="133" spans="1:79" ht="15.75" hidden="1" customHeight="1" x14ac:dyDescent="0.2">
      <c r="A133" s="39" t="s">
        <v>154</v>
      </c>
      <c r="B133" s="40"/>
      <c r="C133" s="40"/>
      <c r="D133" s="27" t="s">
        <v>57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70</v>
      </c>
      <c r="R133" s="27"/>
      <c r="S133" s="27"/>
      <c r="T133" s="27"/>
      <c r="U133" s="27"/>
      <c r="V133" s="27" t="s">
        <v>71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6" t="s">
        <v>107</v>
      </c>
      <c r="AG133" s="26"/>
      <c r="AH133" s="26"/>
      <c r="AI133" s="26"/>
      <c r="AJ133" s="26"/>
      <c r="AK133" s="30" t="s">
        <v>108</v>
      </c>
      <c r="AL133" s="30"/>
      <c r="AM133" s="30"/>
      <c r="AN133" s="30"/>
      <c r="AO133" s="30"/>
      <c r="AP133" s="50" t="s">
        <v>189</v>
      </c>
      <c r="AQ133" s="50"/>
      <c r="AR133" s="50"/>
      <c r="AS133" s="50"/>
      <c r="AT133" s="50"/>
      <c r="AU133" s="26" t="s">
        <v>109</v>
      </c>
      <c r="AV133" s="26"/>
      <c r="AW133" s="26"/>
      <c r="AX133" s="26"/>
      <c r="AY133" s="26"/>
      <c r="AZ133" s="30" t="s">
        <v>110</v>
      </c>
      <c r="BA133" s="30"/>
      <c r="BB133" s="30"/>
      <c r="BC133" s="30"/>
      <c r="BD133" s="30"/>
      <c r="BE133" s="50" t="s">
        <v>189</v>
      </c>
      <c r="BF133" s="50"/>
      <c r="BG133" s="50"/>
      <c r="BH133" s="50"/>
      <c r="BI133" s="50"/>
      <c r="CA133" t="s">
        <v>39</v>
      </c>
    </row>
    <row r="134" spans="1:79" s="6" customFormat="1" ht="14.25" x14ac:dyDescent="0.2">
      <c r="A134" s="86">
        <v>0</v>
      </c>
      <c r="B134" s="87"/>
      <c r="C134" s="87"/>
      <c r="D134" s="111" t="s">
        <v>188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CA134" s="6" t="s">
        <v>40</v>
      </c>
    </row>
    <row r="135" spans="1:79" s="99" customFormat="1" ht="28.5" customHeight="1" x14ac:dyDescent="0.2">
      <c r="A135" s="89">
        <v>0</v>
      </c>
      <c r="B135" s="90"/>
      <c r="C135" s="90"/>
      <c r="D135" s="114" t="s">
        <v>359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191</v>
      </c>
      <c r="R135" s="27"/>
      <c r="S135" s="27"/>
      <c r="T135" s="27"/>
      <c r="U135" s="27"/>
      <c r="V135" s="27" t="s">
        <v>284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5">
        <v>1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1</v>
      </c>
      <c r="AQ135" s="115"/>
      <c r="AR135" s="115"/>
      <c r="AS135" s="115"/>
      <c r="AT135" s="115"/>
      <c r="AU135" s="115">
        <v>1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1</v>
      </c>
      <c r="BF135" s="115"/>
      <c r="BG135" s="115"/>
      <c r="BH135" s="115"/>
      <c r="BI135" s="115"/>
    </row>
    <row r="136" spans="1:79" s="99" customFormat="1" ht="15" customHeight="1" x14ac:dyDescent="0.2">
      <c r="A136" s="89">
        <v>0</v>
      </c>
      <c r="B136" s="90"/>
      <c r="C136" s="90"/>
      <c r="D136" s="114" t="s">
        <v>360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191</v>
      </c>
      <c r="R136" s="27"/>
      <c r="S136" s="27"/>
      <c r="T136" s="27"/>
      <c r="U136" s="27"/>
      <c r="V136" s="27" t="s">
        <v>284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5">
        <v>12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12</v>
      </c>
      <c r="AQ136" s="115"/>
      <c r="AR136" s="115"/>
      <c r="AS136" s="115"/>
      <c r="AT136" s="115"/>
      <c r="AU136" s="115">
        <v>12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12</v>
      </c>
      <c r="BF136" s="115"/>
      <c r="BG136" s="115"/>
      <c r="BH136" s="115"/>
      <c r="BI136" s="115"/>
    </row>
    <row r="137" spans="1:79" s="6" customFormat="1" ht="14.25" x14ac:dyDescent="0.2">
      <c r="A137" s="86">
        <v>0</v>
      </c>
      <c r="B137" s="87"/>
      <c r="C137" s="87"/>
      <c r="D137" s="113" t="s">
        <v>193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99" customFormat="1" ht="28.5" customHeight="1" x14ac:dyDescent="0.2">
      <c r="A138" s="89">
        <v>0</v>
      </c>
      <c r="B138" s="90"/>
      <c r="C138" s="90"/>
      <c r="D138" s="114" t="s">
        <v>361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191</v>
      </c>
      <c r="R138" s="27"/>
      <c r="S138" s="27"/>
      <c r="T138" s="27"/>
      <c r="U138" s="27"/>
      <c r="V138" s="114" t="s">
        <v>291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33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33</v>
      </c>
      <c r="AQ138" s="115"/>
      <c r="AR138" s="115"/>
      <c r="AS138" s="115"/>
      <c r="AT138" s="115"/>
      <c r="AU138" s="115">
        <v>33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33</v>
      </c>
      <c r="BF138" s="115"/>
      <c r="BG138" s="115"/>
      <c r="BH138" s="115"/>
      <c r="BI138" s="115"/>
    </row>
    <row r="139" spans="1:79" s="6" customFormat="1" ht="14.25" x14ac:dyDescent="0.2">
      <c r="A139" s="86">
        <v>0</v>
      </c>
      <c r="B139" s="87"/>
      <c r="C139" s="87"/>
      <c r="D139" s="113" t="s">
        <v>196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01"/>
      <c r="X139" s="101"/>
      <c r="Y139" s="101"/>
      <c r="Z139" s="101"/>
      <c r="AA139" s="101"/>
      <c r="AB139" s="101"/>
      <c r="AC139" s="101"/>
      <c r="AD139" s="101"/>
      <c r="AE139" s="10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28.5" customHeight="1" x14ac:dyDescent="0.2">
      <c r="A140" s="89">
        <v>0</v>
      </c>
      <c r="B140" s="90"/>
      <c r="C140" s="90"/>
      <c r="D140" s="114" t="s">
        <v>362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191</v>
      </c>
      <c r="R140" s="27"/>
      <c r="S140" s="27"/>
      <c r="T140" s="27"/>
      <c r="U140" s="27"/>
      <c r="V140" s="114" t="s">
        <v>291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3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3</v>
      </c>
      <c r="AQ140" s="115"/>
      <c r="AR140" s="115"/>
      <c r="AS140" s="115"/>
      <c r="AT140" s="115"/>
      <c r="AU140" s="115">
        <v>3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3</v>
      </c>
      <c r="BF140" s="115"/>
      <c r="BG140" s="115"/>
      <c r="BH140" s="115"/>
      <c r="BI140" s="115"/>
    </row>
    <row r="141" spans="1:79" s="6" customFormat="1" ht="14.25" x14ac:dyDescent="0.2">
      <c r="A141" s="86">
        <v>0</v>
      </c>
      <c r="B141" s="87"/>
      <c r="C141" s="87"/>
      <c r="D141" s="113" t="s">
        <v>271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3"/>
      <c r="W141" s="101"/>
      <c r="X141" s="101"/>
      <c r="Y141" s="101"/>
      <c r="Z141" s="101"/>
      <c r="AA141" s="101"/>
      <c r="AB141" s="101"/>
      <c r="AC141" s="101"/>
      <c r="AD141" s="101"/>
      <c r="AE141" s="10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99" customFormat="1" ht="14.25" customHeight="1" x14ac:dyDescent="0.2">
      <c r="A142" s="89">
        <v>0</v>
      </c>
      <c r="B142" s="90"/>
      <c r="C142" s="90"/>
      <c r="D142" s="114" t="s">
        <v>345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331</v>
      </c>
      <c r="R142" s="27"/>
      <c r="S142" s="27"/>
      <c r="T142" s="27"/>
      <c r="U142" s="27"/>
      <c r="V142" s="114" t="s">
        <v>291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100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100</v>
      </c>
      <c r="AQ142" s="115"/>
      <c r="AR142" s="115"/>
      <c r="AS142" s="115"/>
      <c r="AT142" s="115"/>
      <c r="AU142" s="115">
        <v>100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100</v>
      </c>
      <c r="BF142" s="115"/>
      <c r="BG142" s="115"/>
      <c r="BH142" s="115"/>
      <c r="BI142" s="115"/>
    </row>
    <row r="144" spans="1:79" ht="14.25" customHeight="1" x14ac:dyDescent="0.2">
      <c r="A144" s="29" t="s">
        <v>124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79" ht="15" customHeight="1" x14ac:dyDescent="0.2">
      <c r="A145" s="44" t="s">
        <v>223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</row>
    <row r="146" spans="1:79" ht="12.95" customHeight="1" x14ac:dyDescent="0.2">
      <c r="A146" s="54" t="s">
        <v>19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6"/>
      <c r="U146" s="27" t="s">
        <v>224</v>
      </c>
      <c r="V146" s="27"/>
      <c r="W146" s="27"/>
      <c r="X146" s="27"/>
      <c r="Y146" s="27"/>
      <c r="Z146" s="27"/>
      <c r="AA146" s="27"/>
      <c r="AB146" s="27"/>
      <c r="AC146" s="27"/>
      <c r="AD146" s="27"/>
      <c r="AE146" s="27" t="s">
        <v>227</v>
      </c>
      <c r="AF146" s="27"/>
      <c r="AG146" s="27"/>
      <c r="AH146" s="27"/>
      <c r="AI146" s="27"/>
      <c r="AJ146" s="27"/>
      <c r="AK146" s="27"/>
      <c r="AL146" s="27"/>
      <c r="AM146" s="27"/>
      <c r="AN146" s="27"/>
      <c r="AO146" s="27" t="s">
        <v>234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 t="s">
        <v>245</v>
      </c>
      <c r="AZ146" s="27"/>
      <c r="BA146" s="27"/>
      <c r="BB146" s="27"/>
      <c r="BC146" s="27"/>
      <c r="BD146" s="27"/>
      <c r="BE146" s="27"/>
      <c r="BF146" s="27"/>
      <c r="BG146" s="27"/>
      <c r="BH146" s="27"/>
      <c r="BI146" s="27" t="s">
        <v>250</v>
      </c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9" ht="30" customHeight="1" x14ac:dyDescent="0.2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9"/>
      <c r="U147" s="27" t="s">
        <v>4</v>
      </c>
      <c r="V147" s="27"/>
      <c r="W147" s="27"/>
      <c r="X147" s="27"/>
      <c r="Y147" s="27"/>
      <c r="Z147" s="27" t="s">
        <v>3</v>
      </c>
      <c r="AA147" s="27"/>
      <c r="AB147" s="27"/>
      <c r="AC147" s="27"/>
      <c r="AD147" s="27"/>
      <c r="AE147" s="27" t="s">
        <v>4</v>
      </c>
      <c r="AF147" s="27"/>
      <c r="AG147" s="27"/>
      <c r="AH147" s="27"/>
      <c r="AI147" s="27"/>
      <c r="AJ147" s="27" t="s">
        <v>3</v>
      </c>
      <c r="AK147" s="27"/>
      <c r="AL147" s="27"/>
      <c r="AM147" s="27"/>
      <c r="AN147" s="27"/>
      <c r="AO147" s="27" t="s">
        <v>4</v>
      </c>
      <c r="AP147" s="27"/>
      <c r="AQ147" s="27"/>
      <c r="AR147" s="27"/>
      <c r="AS147" s="27"/>
      <c r="AT147" s="27" t="s">
        <v>3</v>
      </c>
      <c r="AU147" s="27"/>
      <c r="AV147" s="27"/>
      <c r="AW147" s="27"/>
      <c r="AX147" s="27"/>
      <c r="AY147" s="27" t="s">
        <v>4</v>
      </c>
      <c r="AZ147" s="27"/>
      <c r="BA147" s="27"/>
      <c r="BB147" s="27"/>
      <c r="BC147" s="27"/>
      <c r="BD147" s="27" t="s">
        <v>3</v>
      </c>
      <c r="BE147" s="27"/>
      <c r="BF147" s="27"/>
      <c r="BG147" s="27"/>
      <c r="BH147" s="27"/>
      <c r="BI147" s="27" t="s">
        <v>4</v>
      </c>
      <c r="BJ147" s="27"/>
      <c r="BK147" s="27"/>
      <c r="BL147" s="27"/>
      <c r="BM147" s="27"/>
      <c r="BN147" s="27" t="s">
        <v>3</v>
      </c>
      <c r="BO147" s="27"/>
      <c r="BP147" s="27"/>
      <c r="BQ147" s="27"/>
      <c r="BR147" s="27"/>
    </row>
    <row r="148" spans="1:79" ht="15" customHeight="1" x14ac:dyDescent="0.2">
      <c r="A148" s="36">
        <v>1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8"/>
      <c r="U148" s="27">
        <v>2</v>
      </c>
      <c r="V148" s="27"/>
      <c r="W148" s="27"/>
      <c r="X148" s="27"/>
      <c r="Y148" s="27"/>
      <c r="Z148" s="27">
        <v>3</v>
      </c>
      <c r="AA148" s="27"/>
      <c r="AB148" s="27"/>
      <c r="AC148" s="27"/>
      <c r="AD148" s="27"/>
      <c r="AE148" s="27">
        <v>4</v>
      </c>
      <c r="AF148" s="27"/>
      <c r="AG148" s="27"/>
      <c r="AH148" s="27"/>
      <c r="AI148" s="27"/>
      <c r="AJ148" s="27">
        <v>5</v>
      </c>
      <c r="AK148" s="27"/>
      <c r="AL148" s="27"/>
      <c r="AM148" s="27"/>
      <c r="AN148" s="27"/>
      <c r="AO148" s="27">
        <v>6</v>
      </c>
      <c r="AP148" s="27"/>
      <c r="AQ148" s="27"/>
      <c r="AR148" s="27"/>
      <c r="AS148" s="27"/>
      <c r="AT148" s="27">
        <v>7</v>
      </c>
      <c r="AU148" s="27"/>
      <c r="AV148" s="27"/>
      <c r="AW148" s="27"/>
      <c r="AX148" s="27"/>
      <c r="AY148" s="27">
        <v>8</v>
      </c>
      <c r="AZ148" s="27"/>
      <c r="BA148" s="27"/>
      <c r="BB148" s="27"/>
      <c r="BC148" s="27"/>
      <c r="BD148" s="27">
        <v>9</v>
      </c>
      <c r="BE148" s="27"/>
      <c r="BF148" s="27"/>
      <c r="BG148" s="27"/>
      <c r="BH148" s="27"/>
      <c r="BI148" s="27">
        <v>10</v>
      </c>
      <c r="BJ148" s="27"/>
      <c r="BK148" s="27"/>
      <c r="BL148" s="27"/>
      <c r="BM148" s="27"/>
      <c r="BN148" s="27">
        <v>11</v>
      </c>
      <c r="BO148" s="27"/>
      <c r="BP148" s="27"/>
      <c r="BQ148" s="27"/>
      <c r="BR148" s="27"/>
    </row>
    <row r="149" spans="1:79" s="1" customFormat="1" ht="15.75" hidden="1" customHeight="1" x14ac:dyDescent="0.2">
      <c r="A149" s="39" t="s">
        <v>57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26" t="s">
        <v>65</v>
      </c>
      <c r="V149" s="26"/>
      <c r="W149" s="26"/>
      <c r="X149" s="26"/>
      <c r="Y149" s="26"/>
      <c r="Z149" s="30" t="s">
        <v>66</v>
      </c>
      <c r="AA149" s="30"/>
      <c r="AB149" s="30"/>
      <c r="AC149" s="30"/>
      <c r="AD149" s="30"/>
      <c r="AE149" s="26" t="s">
        <v>67</v>
      </c>
      <c r="AF149" s="26"/>
      <c r="AG149" s="26"/>
      <c r="AH149" s="26"/>
      <c r="AI149" s="26"/>
      <c r="AJ149" s="30" t="s">
        <v>68</v>
      </c>
      <c r="AK149" s="30"/>
      <c r="AL149" s="30"/>
      <c r="AM149" s="30"/>
      <c r="AN149" s="30"/>
      <c r="AO149" s="26" t="s">
        <v>58</v>
      </c>
      <c r="AP149" s="26"/>
      <c r="AQ149" s="26"/>
      <c r="AR149" s="26"/>
      <c r="AS149" s="26"/>
      <c r="AT149" s="30" t="s">
        <v>59</v>
      </c>
      <c r="AU149" s="30"/>
      <c r="AV149" s="30"/>
      <c r="AW149" s="30"/>
      <c r="AX149" s="30"/>
      <c r="AY149" s="26" t="s">
        <v>60</v>
      </c>
      <c r="AZ149" s="26"/>
      <c r="BA149" s="26"/>
      <c r="BB149" s="26"/>
      <c r="BC149" s="26"/>
      <c r="BD149" s="30" t="s">
        <v>61</v>
      </c>
      <c r="BE149" s="30"/>
      <c r="BF149" s="30"/>
      <c r="BG149" s="30"/>
      <c r="BH149" s="30"/>
      <c r="BI149" s="26" t="s">
        <v>62</v>
      </c>
      <c r="BJ149" s="26"/>
      <c r="BK149" s="26"/>
      <c r="BL149" s="26"/>
      <c r="BM149" s="26"/>
      <c r="BN149" s="30" t="s">
        <v>63</v>
      </c>
      <c r="BO149" s="30"/>
      <c r="BP149" s="30"/>
      <c r="BQ149" s="30"/>
      <c r="BR149" s="30"/>
      <c r="CA149" t="s">
        <v>41</v>
      </c>
    </row>
    <row r="150" spans="1:79" s="6" customFormat="1" ht="12.75" customHeight="1" x14ac:dyDescent="0.2">
      <c r="A150" s="100" t="s">
        <v>199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2"/>
      <c r="U150" s="116">
        <v>0</v>
      </c>
      <c r="V150" s="116"/>
      <c r="W150" s="116"/>
      <c r="X150" s="116"/>
      <c r="Y150" s="116"/>
      <c r="Z150" s="116">
        <v>0</v>
      </c>
      <c r="AA150" s="116"/>
      <c r="AB150" s="116"/>
      <c r="AC150" s="116"/>
      <c r="AD150" s="116"/>
      <c r="AE150" s="116">
        <v>85000</v>
      </c>
      <c r="AF150" s="116"/>
      <c r="AG150" s="116"/>
      <c r="AH150" s="116"/>
      <c r="AI150" s="116"/>
      <c r="AJ150" s="116">
        <v>0</v>
      </c>
      <c r="AK150" s="116"/>
      <c r="AL150" s="116"/>
      <c r="AM150" s="116"/>
      <c r="AN150" s="116"/>
      <c r="AO150" s="116">
        <v>238000</v>
      </c>
      <c r="AP150" s="116"/>
      <c r="AQ150" s="116"/>
      <c r="AR150" s="116"/>
      <c r="AS150" s="116"/>
      <c r="AT150" s="116">
        <v>0</v>
      </c>
      <c r="AU150" s="116"/>
      <c r="AV150" s="116"/>
      <c r="AW150" s="116"/>
      <c r="AX150" s="116"/>
      <c r="AY150" s="116">
        <v>143650</v>
      </c>
      <c r="AZ150" s="116"/>
      <c r="BA150" s="116"/>
      <c r="BB150" s="116"/>
      <c r="BC150" s="116"/>
      <c r="BD150" s="116">
        <v>0</v>
      </c>
      <c r="BE150" s="116"/>
      <c r="BF150" s="116"/>
      <c r="BG150" s="116"/>
      <c r="BH150" s="116"/>
      <c r="BI150" s="116">
        <v>203300</v>
      </c>
      <c r="BJ150" s="116"/>
      <c r="BK150" s="116"/>
      <c r="BL150" s="116"/>
      <c r="BM150" s="116"/>
      <c r="BN150" s="116">
        <v>0</v>
      </c>
      <c r="BO150" s="116"/>
      <c r="BP150" s="116"/>
      <c r="BQ150" s="116"/>
      <c r="BR150" s="116"/>
      <c r="CA150" s="6" t="s">
        <v>42</v>
      </c>
    </row>
    <row r="151" spans="1:79" s="99" customFormat="1" ht="12.75" customHeight="1" x14ac:dyDescent="0.2">
      <c r="A151" s="92" t="s">
        <v>200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17">
        <v>0</v>
      </c>
      <c r="V151" s="117"/>
      <c r="W151" s="117"/>
      <c r="X151" s="117"/>
      <c r="Y151" s="117"/>
      <c r="Z151" s="117">
        <v>0</v>
      </c>
      <c r="AA151" s="117"/>
      <c r="AB151" s="117"/>
      <c r="AC151" s="117"/>
      <c r="AD151" s="117"/>
      <c r="AE151" s="117">
        <v>85000</v>
      </c>
      <c r="AF151" s="117"/>
      <c r="AG151" s="117"/>
      <c r="AH151" s="117"/>
      <c r="AI151" s="117"/>
      <c r="AJ151" s="117">
        <v>0</v>
      </c>
      <c r="AK151" s="117"/>
      <c r="AL151" s="117"/>
      <c r="AM151" s="117"/>
      <c r="AN151" s="117"/>
      <c r="AO151" s="117">
        <v>238000</v>
      </c>
      <c r="AP151" s="117"/>
      <c r="AQ151" s="117"/>
      <c r="AR151" s="117"/>
      <c r="AS151" s="117"/>
      <c r="AT151" s="117">
        <v>0</v>
      </c>
      <c r="AU151" s="117"/>
      <c r="AV151" s="117"/>
      <c r="AW151" s="117"/>
      <c r="AX151" s="117"/>
      <c r="AY151" s="117">
        <v>143650</v>
      </c>
      <c r="AZ151" s="117"/>
      <c r="BA151" s="117"/>
      <c r="BB151" s="117"/>
      <c r="BC151" s="117"/>
      <c r="BD151" s="117">
        <v>0</v>
      </c>
      <c r="BE151" s="117"/>
      <c r="BF151" s="117"/>
      <c r="BG151" s="117"/>
      <c r="BH151" s="117"/>
      <c r="BI151" s="117">
        <v>203300</v>
      </c>
      <c r="BJ151" s="117"/>
      <c r="BK151" s="117"/>
      <c r="BL151" s="117"/>
      <c r="BM151" s="117"/>
      <c r="BN151" s="117">
        <v>0</v>
      </c>
      <c r="BO151" s="117"/>
      <c r="BP151" s="117"/>
      <c r="BQ151" s="117"/>
      <c r="BR151" s="117"/>
    </row>
    <row r="152" spans="1:79" s="6" customFormat="1" ht="12.75" customHeight="1" x14ac:dyDescent="0.2">
      <c r="A152" s="100" t="s">
        <v>147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2"/>
      <c r="U152" s="116">
        <v>0</v>
      </c>
      <c r="V152" s="116"/>
      <c r="W152" s="116"/>
      <c r="X152" s="116"/>
      <c r="Y152" s="116"/>
      <c r="Z152" s="116">
        <v>0</v>
      </c>
      <c r="AA152" s="116"/>
      <c r="AB152" s="116"/>
      <c r="AC152" s="116"/>
      <c r="AD152" s="116"/>
      <c r="AE152" s="116">
        <v>85000</v>
      </c>
      <c r="AF152" s="116"/>
      <c r="AG152" s="116"/>
      <c r="AH152" s="116"/>
      <c r="AI152" s="116"/>
      <c r="AJ152" s="116">
        <v>0</v>
      </c>
      <c r="AK152" s="116"/>
      <c r="AL152" s="116"/>
      <c r="AM152" s="116"/>
      <c r="AN152" s="116"/>
      <c r="AO152" s="116">
        <v>238000</v>
      </c>
      <c r="AP152" s="116"/>
      <c r="AQ152" s="116"/>
      <c r="AR152" s="116"/>
      <c r="AS152" s="116"/>
      <c r="AT152" s="116">
        <v>0</v>
      </c>
      <c r="AU152" s="116"/>
      <c r="AV152" s="116"/>
      <c r="AW152" s="116"/>
      <c r="AX152" s="116"/>
      <c r="AY152" s="116">
        <v>143650</v>
      </c>
      <c r="AZ152" s="116"/>
      <c r="BA152" s="116"/>
      <c r="BB152" s="116"/>
      <c r="BC152" s="116"/>
      <c r="BD152" s="116">
        <v>0</v>
      </c>
      <c r="BE152" s="116"/>
      <c r="BF152" s="116"/>
      <c r="BG152" s="116"/>
      <c r="BH152" s="116"/>
      <c r="BI152" s="116">
        <v>203300</v>
      </c>
      <c r="BJ152" s="116"/>
      <c r="BK152" s="116"/>
      <c r="BL152" s="116"/>
      <c r="BM152" s="116"/>
      <c r="BN152" s="116">
        <v>0</v>
      </c>
      <c r="BO152" s="116"/>
      <c r="BP152" s="116"/>
      <c r="BQ152" s="116"/>
      <c r="BR152" s="116"/>
    </row>
    <row r="153" spans="1:79" s="99" customFormat="1" ht="38.25" customHeight="1" x14ac:dyDescent="0.2">
      <c r="A153" s="92" t="s">
        <v>207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17" t="s">
        <v>173</v>
      </c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 t="s">
        <v>173</v>
      </c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 t="s">
        <v>173</v>
      </c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 t="s">
        <v>173</v>
      </c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 t="s">
        <v>173</v>
      </c>
      <c r="BJ153" s="117"/>
      <c r="BK153" s="117"/>
      <c r="BL153" s="117"/>
      <c r="BM153" s="117"/>
      <c r="BN153" s="117"/>
      <c r="BO153" s="117"/>
      <c r="BP153" s="117"/>
      <c r="BQ153" s="117"/>
      <c r="BR153" s="117"/>
    </row>
    <row r="156" spans="1:79" ht="14.25" customHeight="1" x14ac:dyDescent="0.2">
      <c r="A156" s="29" t="s">
        <v>125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5" customHeight="1" x14ac:dyDescent="0.2">
      <c r="A157" s="54" t="s">
        <v>6</v>
      </c>
      <c r="B157" s="55"/>
      <c r="C157" s="55"/>
      <c r="D157" s="54" t="s">
        <v>10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  <c r="W157" s="27" t="s">
        <v>224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 t="s">
        <v>228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 t="s">
        <v>239</v>
      </c>
      <c r="AV157" s="27"/>
      <c r="AW157" s="27"/>
      <c r="AX157" s="27"/>
      <c r="AY157" s="27"/>
      <c r="AZ157" s="27"/>
      <c r="BA157" s="27" t="s">
        <v>246</v>
      </c>
      <c r="BB157" s="27"/>
      <c r="BC157" s="27"/>
      <c r="BD157" s="27"/>
      <c r="BE157" s="27"/>
      <c r="BF157" s="27"/>
      <c r="BG157" s="27" t="s">
        <v>255</v>
      </c>
      <c r="BH157" s="27"/>
      <c r="BI157" s="27"/>
      <c r="BJ157" s="27"/>
      <c r="BK157" s="27"/>
      <c r="BL157" s="27"/>
    </row>
    <row r="158" spans="1:79" ht="15" customHeight="1" x14ac:dyDescent="0.2">
      <c r="A158" s="71"/>
      <c r="B158" s="72"/>
      <c r="C158" s="72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3"/>
      <c r="W158" s="27" t="s">
        <v>4</v>
      </c>
      <c r="X158" s="27"/>
      <c r="Y158" s="27"/>
      <c r="Z158" s="27"/>
      <c r="AA158" s="27"/>
      <c r="AB158" s="27"/>
      <c r="AC158" s="27" t="s">
        <v>3</v>
      </c>
      <c r="AD158" s="27"/>
      <c r="AE158" s="27"/>
      <c r="AF158" s="27"/>
      <c r="AG158" s="27"/>
      <c r="AH158" s="27"/>
      <c r="AI158" s="27" t="s">
        <v>4</v>
      </c>
      <c r="AJ158" s="27"/>
      <c r="AK158" s="27"/>
      <c r="AL158" s="27"/>
      <c r="AM158" s="27"/>
      <c r="AN158" s="27"/>
      <c r="AO158" s="27" t="s">
        <v>3</v>
      </c>
      <c r="AP158" s="27"/>
      <c r="AQ158" s="27"/>
      <c r="AR158" s="27"/>
      <c r="AS158" s="27"/>
      <c r="AT158" s="27"/>
      <c r="AU158" s="74" t="s">
        <v>4</v>
      </c>
      <c r="AV158" s="74"/>
      <c r="AW158" s="74"/>
      <c r="AX158" s="74" t="s">
        <v>3</v>
      </c>
      <c r="AY158" s="74"/>
      <c r="AZ158" s="74"/>
      <c r="BA158" s="74" t="s">
        <v>4</v>
      </c>
      <c r="BB158" s="74"/>
      <c r="BC158" s="74"/>
      <c r="BD158" s="74" t="s">
        <v>3</v>
      </c>
      <c r="BE158" s="74"/>
      <c r="BF158" s="74"/>
      <c r="BG158" s="74" t="s">
        <v>4</v>
      </c>
      <c r="BH158" s="74"/>
      <c r="BI158" s="74"/>
      <c r="BJ158" s="74" t="s">
        <v>3</v>
      </c>
      <c r="BK158" s="74"/>
      <c r="BL158" s="74"/>
    </row>
    <row r="159" spans="1:79" ht="57" customHeight="1" x14ac:dyDescent="0.2">
      <c r="A159" s="57"/>
      <c r="B159" s="58"/>
      <c r="C159" s="58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9"/>
      <c r="W159" s="27" t="s">
        <v>12</v>
      </c>
      <c r="X159" s="27"/>
      <c r="Y159" s="27"/>
      <c r="Z159" s="27" t="s">
        <v>11</v>
      </c>
      <c r="AA159" s="27"/>
      <c r="AB159" s="27"/>
      <c r="AC159" s="27" t="s">
        <v>12</v>
      </c>
      <c r="AD159" s="27"/>
      <c r="AE159" s="27"/>
      <c r="AF159" s="27" t="s">
        <v>11</v>
      </c>
      <c r="AG159" s="27"/>
      <c r="AH159" s="27"/>
      <c r="AI159" s="27" t="s">
        <v>12</v>
      </c>
      <c r="AJ159" s="27"/>
      <c r="AK159" s="27"/>
      <c r="AL159" s="27" t="s">
        <v>11</v>
      </c>
      <c r="AM159" s="27"/>
      <c r="AN159" s="27"/>
      <c r="AO159" s="27" t="s">
        <v>12</v>
      </c>
      <c r="AP159" s="27"/>
      <c r="AQ159" s="27"/>
      <c r="AR159" s="27" t="s">
        <v>11</v>
      </c>
      <c r="AS159" s="27"/>
      <c r="AT159" s="27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</row>
    <row r="160" spans="1:79" ht="15" customHeight="1" x14ac:dyDescent="0.2">
      <c r="A160" s="36">
        <v>1</v>
      </c>
      <c r="B160" s="37"/>
      <c r="C160" s="37"/>
      <c r="D160" s="36">
        <v>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8"/>
      <c r="W160" s="27">
        <v>3</v>
      </c>
      <c r="X160" s="27"/>
      <c r="Y160" s="27"/>
      <c r="Z160" s="27">
        <v>4</v>
      </c>
      <c r="AA160" s="27"/>
      <c r="AB160" s="27"/>
      <c r="AC160" s="27">
        <v>5</v>
      </c>
      <c r="AD160" s="27"/>
      <c r="AE160" s="27"/>
      <c r="AF160" s="27">
        <v>6</v>
      </c>
      <c r="AG160" s="27"/>
      <c r="AH160" s="27"/>
      <c r="AI160" s="27">
        <v>7</v>
      </c>
      <c r="AJ160" s="27"/>
      <c r="AK160" s="27"/>
      <c r="AL160" s="27">
        <v>8</v>
      </c>
      <c r="AM160" s="27"/>
      <c r="AN160" s="27"/>
      <c r="AO160" s="27">
        <v>9</v>
      </c>
      <c r="AP160" s="27"/>
      <c r="AQ160" s="27"/>
      <c r="AR160" s="27">
        <v>10</v>
      </c>
      <c r="AS160" s="27"/>
      <c r="AT160" s="27"/>
      <c r="AU160" s="27">
        <v>11</v>
      </c>
      <c r="AV160" s="27"/>
      <c r="AW160" s="27"/>
      <c r="AX160" s="27">
        <v>12</v>
      </c>
      <c r="AY160" s="27"/>
      <c r="AZ160" s="27"/>
      <c r="BA160" s="27">
        <v>13</v>
      </c>
      <c r="BB160" s="27"/>
      <c r="BC160" s="27"/>
      <c r="BD160" s="27">
        <v>14</v>
      </c>
      <c r="BE160" s="27"/>
      <c r="BF160" s="27"/>
      <c r="BG160" s="27">
        <v>15</v>
      </c>
      <c r="BH160" s="27"/>
      <c r="BI160" s="27"/>
      <c r="BJ160" s="27">
        <v>16</v>
      </c>
      <c r="BK160" s="27"/>
      <c r="BL160" s="27"/>
    </row>
    <row r="161" spans="1:79" s="1" customFormat="1" ht="12.75" hidden="1" customHeight="1" x14ac:dyDescent="0.2">
      <c r="A161" s="39" t="s">
        <v>69</v>
      </c>
      <c r="B161" s="40"/>
      <c r="C161" s="40"/>
      <c r="D161" s="39" t="s">
        <v>57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26" t="s">
        <v>72</v>
      </c>
      <c r="X161" s="26"/>
      <c r="Y161" s="26"/>
      <c r="Z161" s="26" t="s">
        <v>73</v>
      </c>
      <c r="AA161" s="26"/>
      <c r="AB161" s="26"/>
      <c r="AC161" s="30" t="s">
        <v>74</v>
      </c>
      <c r="AD161" s="30"/>
      <c r="AE161" s="30"/>
      <c r="AF161" s="30" t="s">
        <v>75</v>
      </c>
      <c r="AG161" s="30"/>
      <c r="AH161" s="30"/>
      <c r="AI161" s="26" t="s">
        <v>76</v>
      </c>
      <c r="AJ161" s="26"/>
      <c r="AK161" s="26"/>
      <c r="AL161" s="26" t="s">
        <v>77</v>
      </c>
      <c r="AM161" s="26"/>
      <c r="AN161" s="26"/>
      <c r="AO161" s="30" t="s">
        <v>104</v>
      </c>
      <c r="AP161" s="30"/>
      <c r="AQ161" s="30"/>
      <c r="AR161" s="30" t="s">
        <v>78</v>
      </c>
      <c r="AS161" s="30"/>
      <c r="AT161" s="30"/>
      <c r="AU161" s="26" t="s">
        <v>105</v>
      </c>
      <c r="AV161" s="26"/>
      <c r="AW161" s="26"/>
      <c r="AX161" s="30" t="s">
        <v>106</v>
      </c>
      <c r="AY161" s="30"/>
      <c r="AZ161" s="30"/>
      <c r="BA161" s="26" t="s">
        <v>107</v>
      </c>
      <c r="BB161" s="26"/>
      <c r="BC161" s="26"/>
      <c r="BD161" s="30" t="s">
        <v>108</v>
      </c>
      <c r="BE161" s="30"/>
      <c r="BF161" s="30"/>
      <c r="BG161" s="26" t="s">
        <v>109</v>
      </c>
      <c r="BH161" s="26"/>
      <c r="BI161" s="26"/>
      <c r="BJ161" s="30" t="s">
        <v>110</v>
      </c>
      <c r="BK161" s="30"/>
      <c r="BL161" s="30"/>
      <c r="CA161" s="1" t="s">
        <v>103</v>
      </c>
    </row>
    <row r="162" spans="1:79" s="99" customFormat="1" ht="12.75" customHeight="1" x14ac:dyDescent="0.2">
      <c r="A162" s="89">
        <v>1</v>
      </c>
      <c r="B162" s="90"/>
      <c r="C162" s="90"/>
      <c r="D162" s="92" t="s">
        <v>293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4"/>
      <c r="W162" s="115">
        <v>0</v>
      </c>
      <c r="X162" s="115"/>
      <c r="Y162" s="115"/>
      <c r="Z162" s="115">
        <v>0</v>
      </c>
      <c r="AA162" s="115"/>
      <c r="AB162" s="115"/>
      <c r="AC162" s="115">
        <v>0</v>
      </c>
      <c r="AD162" s="115"/>
      <c r="AE162" s="115"/>
      <c r="AF162" s="115">
        <v>0</v>
      </c>
      <c r="AG162" s="115"/>
      <c r="AH162" s="115"/>
      <c r="AI162" s="115">
        <v>2.5</v>
      </c>
      <c r="AJ162" s="115"/>
      <c r="AK162" s="115"/>
      <c r="AL162" s="115">
        <v>1.5</v>
      </c>
      <c r="AM162" s="115"/>
      <c r="AN162" s="115"/>
      <c r="AO162" s="115">
        <v>0</v>
      </c>
      <c r="AP162" s="115"/>
      <c r="AQ162" s="115"/>
      <c r="AR162" s="115">
        <v>0</v>
      </c>
      <c r="AS162" s="115"/>
      <c r="AT162" s="115"/>
      <c r="AU162" s="115">
        <v>1.5</v>
      </c>
      <c r="AV162" s="115"/>
      <c r="AW162" s="115"/>
      <c r="AX162" s="115">
        <v>0</v>
      </c>
      <c r="AY162" s="115"/>
      <c r="AZ162" s="115"/>
      <c r="BA162" s="115">
        <v>1.5</v>
      </c>
      <c r="BB162" s="115"/>
      <c r="BC162" s="115"/>
      <c r="BD162" s="115">
        <v>0</v>
      </c>
      <c r="BE162" s="115"/>
      <c r="BF162" s="115"/>
      <c r="BG162" s="115">
        <v>0</v>
      </c>
      <c r="BH162" s="115"/>
      <c r="BI162" s="115"/>
      <c r="BJ162" s="115">
        <v>0</v>
      </c>
      <c r="BK162" s="115"/>
      <c r="BL162" s="115"/>
      <c r="CA162" s="99" t="s">
        <v>43</v>
      </c>
    </row>
    <row r="163" spans="1:79" s="99" customFormat="1" ht="12.75" customHeight="1" x14ac:dyDescent="0.2">
      <c r="A163" s="89">
        <v>2</v>
      </c>
      <c r="B163" s="90"/>
      <c r="C163" s="90"/>
      <c r="D163" s="92" t="s">
        <v>275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115">
        <v>0</v>
      </c>
      <c r="X163" s="115"/>
      <c r="Y163" s="115"/>
      <c r="Z163" s="115">
        <v>0</v>
      </c>
      <c r="AA163" s="115"/>
      <c r="AB163" s="115"/>
      <c r="AC163" s="115">
        <v>0</v>
      </c>
      <c r="AD163" s="115"/>
      <c r="AE163" s="115"/>
      <c r="AF163" s="115">
        <v>0</v>
      </c>
      <c r="AG163" s="115"/>
      <c r="AH163" s="115"/>
      <c r="AI163" s="115">
        <v>9</v>
      </c>
      <c r="AJ163" s="115"/>
      <c r="AK163" s="115"/>
      <c r="AL163" s="115">
        <v>9</v>
      </c>
      <c r="AM163" s="115"/>
      <c r="AN163" s="115"/>
      <c r="AO163" s="115">
        <v>0</v>
      </c>
      <c r="AP163" s="115"/>
      <c r="AQ163" s="115"/>
      <c r="AR163" s="115">
        <v>0</v>
      </c>
      <c r="AS163" s="115"/>
      <c r="AT163" s="115"/>
      <c r="AU163" s="115">
        <v>9</v>
      </c>
      <c r="AV163" s="115"/>
      <c r="AW163" s="115"/>
      <c r="AX163" s="115">
        <v>0</v>
      </c>
      <c r="AY163" s="115"/>
      <c r="AZ163" s="115"/>
      <c r="BA163" s="115">
        <v>9</v>
      </c>
      <c r="BB163" s="115"/>
      <c r="BC163" s="115"/>
      <c r="BD163" s="115">
        <v>0</v>
      </c>
      <c r="BE163" s="115"/>
      <c r="BF163" s="115"/>
      <c r="BG163" s="115">
        <v>0</v>
      </c>
      <c r="BH163" s="115"/>
      <c r="BI163" s="115"/>
      <c r="BJ163" s="115">
        <v>0</v>
      </c>
      <c r="BK163" s="115"/>
      <c r="BL163" s="115"/>
    </row>
    <row r="164" spans="1:79" s="99" customFormat="1" ht="12.75" customHeight="1" x14ac:dyDescent="0.2">
      <c r="A164" s="89">
        <v>3</v>
      </c>
      <c r="B164" s="90"/>
      <c r="C164" s="90"/>
      <c r="D164" s="92" t="s">
        <v>332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4"/>
      <c r="W164" s="115">
        <v>0</v>
      </c>
      <c r="X164" s="115"/>
      <c r="Y164" s="115"/>
      <c r="Z164" s="115">
        <v>0</v>
      </c>
      <c r="AA164" s="115"/>
      <c r="AB164" s="115"/>
      <c r="AC164" s="115">
        <v>0</v>
      </c>
      <c r="AD164" s="115"/>
      <c r="AE164" s="115"/>
      <c r="AF164" s="115">
        <v>0</v>
      </c>
      <c r="AG164" s="115"/>
      <c r="AH164" s="115"/>
      <c r="AI164" s="115">
        <v>0.5</v>
      </c>
      <c r="AJ164" s="115"/>
      <c r="AK164" s="115"/>
      <c r="AL164" s="115">
        <v>0.5</v>
      </c>
      <c r="AM164" s="115"/>
      <c r="AN164" s="115"/>
      <c r="AO164" s="115">
        <v>0</v>
      </c>
      <c r="AP164" s="115"/>
      <c r="AQ164" s="115"/>
      <c r="AR164" s="115">
        <v>0</v>
      </c>
      <c r="AS164" s="115"/>
      <c r="AT164" s="115"/>
      <c r="AU164" s="115">
        <v>0.5</v>
      </c>
      <c r="AV164" s="115"/>
      <c r="AW164" s="115"/>
      <c r="AX164" s="115">
        <v>0</v>
      </c>
      <c r="AY164" s="115"/>
      <c r="AZ164" s="115"/>
      <c r="BA164" s="115">
        <v>0.5</v>
      </c>
      <c r="BB164" s="115"/>
      <c r="BC164" s="115"/>
      <c r="BD164" s="115">
        <v>0</v>
      </c>
      <c r="BE164" s="115"/>
      <c r="BF164" s="115"/>
      <c r="BG164" s="115">
        <v>0</v>
      </c>
      <c r="BH164" s="115"/>
      <c r="BI164" s="115"/>
      <c r="BJ164" s="115">
        <v>0</v>
      </c>
      <c r="BK164" s="115"/>
      <c r="BL164" s="115"/>
    </row>
    <row r="165" spans="1:79" s="6" customFormat="1" ht="12.75" customHeight="1" x14ac:dyDescent="0.2">
      <c r="A165" s="86">
        <v>4</v>
      </c>
      <c r="B165" s="87"/>
      <c r="C165" s="87"/>
      <c r="D165" s="100" t="s">
        <v>209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2"/>
      <c r="W165" s="112">
        <v>0</v>
      </c>
      <c r="X165" s="112"/>
      <c r="Y165" s="112"/>
      <c r="Z165" s="112">
        <v>0</v>
      </c>
      <c r="AA165" s="112"/>
      <c r="AB165" s="112"/>
      <c r="AC165" s="112">
        <v>0</v>
      </c>
      <c r="AD165" s="112"/>
      <c r="AE165" s="112"/>
      <c r="AF165" s="112">
        <v>0</v>
      </c>
      <c r="AG165" s="112"/>
      <c r="AH165" s="112"/>
      <c r="AI165" s="112">
        <v>12</v>
      </c>
      <c r="AJ165" s="112"/>
      <c r="AK165" s="112"/>
      <c r="AL165" s="112">
        <v>11</v>
      </c>
      <c r="AM165" s="112"/>
      <c r="AN165" s="112"/>
      <c r="AO165" s="112">
        <v>0</v>
      </c>
      <c r="AP165" s="112"/>
      <c r="AQ165" s="112"/>
      <c r="AR165" s="112">
        <v>0</v>
      </c>
      <c r="AS165" s="112"/>
      <c r="AT165" s="112"/>
      <c r="AU165" s="112">
        <v>11</v>
      </c>
      <c r="AV165" s="112"/>
      <c r="AW165" s="112"/>
      <c r="AX165" s="112">
        <v>0</v>
      </c>
      <c r="AY165" s="112"/>
      <c r="AZ165" s="112"/>
      <c r="BA165" s="112">
        <v>11</v>
      </c>
      <c r="BB165" s="112"/>
      <c r="BC165" s="112"/>
      <c r="BD165" s="112">
        <v>0</v>
      </c>
      <c r="BE165" s="112"/>
      <c r="BF165" s="112"/>
      <c r="BG165" s="112">
        <v>0</v>
      </c>
      <c r="BH165" s="112"/>
      <c r="BI165" s="112"/>
      <c r="BJ165" s="112">
        <v>0</v>
      </c>
      <c r="BK165" s="112"/>
      <c r="BL165" s="112"/>
    </row>
    <row r="166" spans="1:79" s="99" customFormat="1" ht="25.5" customHeight="1" x14ac:dyDescent="0.2">
      <c r="A166" s="89">
        <v>5</v>
      </c>
      <c r="B166" s="90"/>
      <c r="C166" s="90"/>
      <c r="D166" s="92" t="s">
        <v>210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15" t="s">
        <v>173</v>
      </c>
      <c r="X166" s="115"/>
      <c r="Y166" s="115"/>
      <c r="Z166" s="115" t="s">
        <v>173</v>
      </c>
      <c r="AA166" s="115"/>
      <c r="AB166" s="115"/>
      <c r="AC166" s="115"/>
      <c r="AD166" s="115"/>
      <c r="AE166" s="115"/>
      <c r="AF166" s="115"/>
      <c r="AG166" s="115"/>
      <c r="AH166" s="115"/>
      <c r="AI166" s="115" t="s">
        <v>173</v>
      </c>
      <c r="AJ166" s="115"/>
      <c r="AK166" s="115"/>
      <c r="AL166" s="115" t="s">
        <v>173</v>
      </c>
      <c r="AM166" s="115"/>
      <c r="AN166" s="115"/>
      <c r="AO166" s="115"/>
      <c r="AP166" s="115"/>
      <c r="AQ166" s="115"/>
      <c r="AR166" s="115"/>
      <c r="AS166" s="115"/>
      <c r="AT166" s="115"/>
      <c r="AU166" s="115" t="s">
        <v>173</v>
      </c>
      <c r="AV166" s="115"/>
      <c r="AW166" s="115"/>
      <c r="AX166" s="115"/>
      <c r="AY166" s="115"/>
      <c r="AZ166" s="115"/>
      <c r="BA166" s="115" t="s">
        <v>173</v>
      </c>
      <c r="BB166" s="115"/>
      <c r="BC166" s="115"/>
      <c r="BD166" s="115"/>
      <c r="BE166" s="115"/>
      <c r="BF166" s="115"/>
      <c r="BG166" s="115" t="s">
        <v>173</v>
      </c>
      <c r="BH166" s="115"/>
      <c r="BI166" s="115"/>
      <c r="BJ166" s="115"/>
      <c r="BK166" s="115"/>
      <c r="BL166" s="115"/>
    </row>
    <row r="169" spans="1:79" ht="14.25" customHeight="1" x14ac:dyDescent="0.2">
      <c r="A169" s="29" t="s">
        <v>153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</row>
    <row r="170" spans="1:79" ht="14.25" customHeight="1" x14ac:dyDescent="0.2">
      <c r="A170" s="29" t="s">
        <v>240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1:79" ht="15" customHeight="1" x14ac:dyDescent="0.2">
      <c r="A171" s="31" t="s">
        <v>223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1:79" ht="15" customHeight="1" x14ac:dyDescent="0.2">
      <c r="A172" s="27" t="s">
        <v>6</v>
      </c>
      <c r="B172" s="27"/>
      <c r="C172" s="27"/>
      <c r="D172" s="27"/>
      <c r="E172" s="27"/>
      <c r="F172" s="27"/>
      <c r="G172" s="27" t="s">
        <v>126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 t="s">
        <v>13</v>
      </c>
      <c r="U172" s="27"/>
      <c r="V172" s="27"/>
      <c r="W172" s="27"/>
      <c r="X172" s="27"/>
      <c r="Y172" s="27"/>
      <c r="Z172" s="27"/>
      <c r="AA172" s="36" t="s">
        <v>224</v>
      </c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7"/>
      <c r="AP172" s="36" t="s">
        <v>227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8"/>
      <c r="BE172" s="36" t="s">
        <v>234</v>
      </c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8"/>
    </row>
    <row r="173" spans="1:79" ht="32.1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 t="s">
        <v>4</v>
      </c>
      <c r="AB173" s="27"/>
      <c r="AC173" s="27"/>
      <c r="AD173" s="27"/>
      <c r="AE173" s="27"/>
      <c r="AF173" s="27" t="s">
        <v>3</v>
      </c>
      <c r="AG173" s="27"/>
      <c r="AH173" s="27"/>
      <c r="AI173" s="27"/>
      <c r="AJ173" s="27"/>
      <c r="AK173" s="27" t="s">
        <v>89</v>
      </c>
      <c r="AL173" s="27"/>
      <c r="AM173" s="27"/>
      <c r="AN173" s="27"/>
      <c r="AO173" s="27"/>
      <c r="AP173" s="27" t="s">
        <v>4</v>
      </c>
      <c r="AQ173" s="27"/>
      <c r="AR173" s="27"/>
      <c r="AS173" s="27"/>
      <c r="AT173" s="27"/>
      <c r="AU173" s="27" t="s">
        <v>3</v>
      </c>
      <c r="AV173" s="27"/>
      <c r="AW173" s="27"/>
      <c r="AX173" s="27"/>
      <c r="AY173" s="27"/>
      <c r="AZ173" s="27" t="s">
        <v>96</v>
      </c>
      <c r="BA173" s="27"/>
      <c r="BB173" s="27"/>
      <c r="BC173" s="27"/>
      <c r="BD173" s="27"/>
      <c r="BE173" s="27" t="s">
        <v>4</v>
      </c>
      <c r="BF173" s="27"/>
      <c r="BG173" s="27"/>
      <c r="BH173" s="27"/>
      <c r="BI173" s="27"/>
      <c r="BJ173" s="27" t="s">
        <v>3</v>
      </c>
      <c r="BK173" s="27"/>
      <c r="BL173" s="27"/>
      <c r="BM173" s="27"/>
      <c r="BN173" s="27"/>
      <c r="BO173" s="27" t="s">
        <v>127</v>
      </c>
      <c r="BP173" s="27"/>
      <c r="BQ173" s="27"/>
      <c r="BR173" s="27"/>
      <c r="BS173" s="27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>
        <v>3</v>
      </c>
      <c r="U174" s="27"/>
      <c r="V174" s="27"/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/>
      <c r="AK174" s="27">
        <v>6</v>
      </c>
      <c r="AL174" s="27"/>
      <c r="AM174" s="27"/>
      <c r="AN174" s="27"/>
      <c r="AO174" s="27"/>
      <c r="AP174" s="27">
        <v>7</v>
      </c>
      <c r="AQ174" s="27"/>
      <c r="AR174" s="27"/>
      <c r="AS174" s="27"/>
      <c r="AT174" s="27"/>
      <c r="AU174" s="27">
        <v>8</v>
      </c>
      <c r="AV174" s="27"/>
      <c r="AW174" s="27"/>
      <c r="AX174" s="27"/>
      <c r="AY174" s="27"/>
      <c r="AZ174" s="27">
        <v>9</v>
      </c>
      <c r="BA174" s="27"/>
      <c r="BB174" s="27"/>
      <c r="BC174" s="27"/>
      <c r="BD174" s="27"/>
      <c r="BE174" s="27">
        <v>10</v>
      </c>
      <c r="BF174" s="27"/>
      <c r="BG174" s="27"/>
      <c r="BH174" s="27"/>
      <c r="BI174" s="27"/>
      <c r="BJ174" s="27">
        <v>11</v>
      </c>
      <c r="BK174" s="27"/>
      <c r="BL174" s="27"/>
      <c r="BM174" s="27"/>
      <c r="BN174" s="27"/>
      <c r="BO174" s="27">
        <v>12</v>
      </c>
      <c r="BP174" s="27"/>
      <c r="BQ174" s="27"/>
      <c r="BR174" s="27"/>
      <c r="BS174" s="27"/>
    </row>
    <row r="175" spans="1:79" s="1" customFormat="1" ht="15" hidden="1" customHeight="1" x14ac:dyDescent="0.2">
      <c r="A175" s="26" t="s">
        <v>69</v>
      </c>
      <c r="B175" s="26"/>
      <c r="C175" s="26"/>
      <c r="D175" s="26"/>
      <c r="E175" s="26"/>
      <c r="F175" s="26"/>
      <c r="G175" s="61" t="s">
        <v>57</v>
      </c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 t="s">
        <v>79</v>
      </c>
      <c r="U175" s="61"/>
      <c r="V175" s="61"/>
      <c r="W175" s="61"/>
      <c r="X175" s="61"/>
      <c r="Y175" s="61"/>
      <c r="Z175" s="61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/>
      <c r="AK175" s="50" t="s">
        <v>122</v>
      </c>
      <c r="AL175" s="50"/>
      <c r="AM175" s="50"/>
      <c r="AN175" s="50"/>
      <c r="AO175" s="50"/>
      <c r="AP175" s="30" t="s">
        <v>67</v>
      </c>
      <c r="AQ175" s="30"/>
      <c r="AR175" s="30"/>
      <c r="AS175" s="30"/>
      <c r="AT175" s="30"/>
      <c r="AU175" s="30" t="s">
        <v>68</v>
      </c>
      <c r="AV175" s="30"/>
      <c r="AW175" s="30"/>
      <c r="AX175" s="30"/>
      <c r="AY175" s="30"/>
      <c r="AZ175" s="50" t="s">
        <v>122</v>
      </c>
      <c r="BA175" s="50"/>
      <c r="BB175" s="50"/>
      <c r="BC175" s="50"/>
      <c r="BD175" s="50"/>
      <c r="BE175" s="30" t="s">
        <v>58</v>
      </c>
      <c r="BF175" s="30"/>
      <c r="BG175" s="30"/>
      <c r="BH175" s="30"/>
      <c r="BI175" s="30"/>
      <c r="BJ175" s="30" t="s">
        <v>59</v>
      </c>
      <c r="BK175" s="30"/>
      <c r="BL175" s="30"/>
      <c r="BM175" s="30"/>
      <c r="BN175" s="30"/>
      <c r="BO175" s="50" t="s">
        <v>122</v>
      </c>
      <c r="BP175" s="50"/>
      <c r="BQ175" s="50"/>
      <c r="BR175" s="50"/>
      <c r="BS175" s="50"/>
      <c r="CA175" s="1" t="s">
        <v>44</v>
      </c>
    </row>
    <row r="176" spans="1:79" s="6" customFormat="1" ht="12.75" customHeight="1" x14ac:dyDescent="0.2">
      <c r="A176" s="85"/>
      <c r="B176" s="85"/>
      <c r="C176" s="85"/>
      <c r="D176" s="85"/>
      <c r="E176" s="85"/>
      <c r="F176" s="85"/>
      <c r="G176" s="118" t="s">
        <v>147</v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9"/>
      <c r="U176" s="119"/>
      <c r="V176" s="119"/>
      <c r="W176" s="119"/>
      <c r="X176" s="119"/>
      <c r="Y176" s="119"/>
      <c r="Z176" s="119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>
        <f>IF(ISNUMBER(AA176),AA176,0)+IF(ISNUMBER(AF176),AF176,0)</f>
        <v>0</v>
      </c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>
        <f>IF(ISNUMBER(AP176),AP176,0)+IF(ISNUMBER(AU176),AU176,0)</f>
        <v>0</v>
      </c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>
        <f>IF(ISNUMBER(BE176),BE176,0)+IF(ISNUMBER(BJ176),BJ176,0)</f>
        <v>0</v>
      </c>
      <c r="BP176" s="116"/>
      <c r="BQ176" s="116"/>
      <c r="BR176" s="116"/>
      <c r="BS176" s="116"/>
      <c r="CA176" s="6" t="s">
        <v>45</v>
      </c>
    </row>
    <row r="178" spans="1:79" ht="13.5" customHeight="1" x14ac:dyDescent="0.2">
      <c r="A178" s="29" t="s">
        <v>256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 x14ac:dyDescent="0.2">
      <c r="A179" s="44" t="s">
        <v>223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</row>
    <row r="180" spans="1:79" ht="15" customHeight="1" x14ac:dyDescent="0.2">
      <c r="A180" s="27" t="s">
        <v>6</v>
      </c>
      <c r="B180" s="27"/>
      <c r="C180" s="27"/>
      <c r="D180" s="27"/>
      <c r="E180" s="27"/>
      <c r="F180" s="27"/>
      <c r="G180" s="27" t="s">
        <v>126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13</v>
      </c>
      <c r="U180" s="27"/>
      <c r="V180" s="27"/>
      <c r="W180" s="27"/>
      <c r="X180" s="27"/>
      <c r="Y180" s="27"/>
      <c r="Z180" s="27"/>
      <c r="AA180" s="36" t="s">
        <v>245</v>
      </c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7"/>
      <c r="AP180" s="36" t="s">
        <v>250</v>
      </c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8"/>
    </row>
    <row r="181" spans="1:79" ht="32.1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 t="s">
        <v>4</v>
      </c>
      <c r="AB181" s="27"/>
      <c r="AC181" s="27"/>
      <c r="AD181" s="27"/>
      <c r="AE181" s="27"/>
      <c r="AF181" s="27" t="s">
        <v>3</v>
      </c>
      <c r="AG181" s="27"/>
      <c r="AH181" s="27"/>
      <c r="AI181" s="27"/>
      <c r="AJ181" s="27"/>
      <c r="AK181" s="27" t="s">
        <v>89</v>
      </c>
      <c r="AL181" s="27"/>
      <c r="AM181" s="27"/>
      <c r="AN181" s="27"/>
      <c r="AO181" s="27"/>
      <c r="AP181" s="27" t="s">
        <v>4</v>
      </c>
      <c r="AQ181" s="27"/>
      <c r="AR181" s="27"/>
      <c r="AS181" s="27"/>
      <c r="AT181" s="27"/>
      <c r="AU181" s="27" t="s">
        <v>3</v>
      </c>
      <c r="AV181" s="27"/>
      <c r="AW181" s="27"/>
      <c r="AX181" s="27"/>
      <c r="AY181" s="27"/>
      <c r="AZ181" s="27" t="s">
        <v>96</v>
      </c>
      <c r="BA181" s="27"/>
      <c r="BB181" s="27"/>
      <c r="BC181" s="27"/>
      <c r="BD181" s="27"/>
    </row>
    <row r="182" spans="1:79" ht="15" customHeight="1" x14ac:dyDescent="0.2">
      <c r="A182" s="27">
        <v>1</v>
      </c>
      <c r="B182" s="27"/>
      <c r="C182" s="27"/>
      <c r="D182" s="27"/>
      <c r="E182" s="27"/>
      <c r="F182" s="27"/>
      <c r="G182" s="27">
        <v>2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3</v>
      </c>
      <c r="U182" s="27"/>
      <c r="V182" s="27"/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/>
      <c r="AK182" s="27">
        <v>6</v>
      </c>
      <c r="AL182" s="27"/>
      <c r="AM182" s="27"/>
      <c r="AN182" s="27"/>
      <c r="AO182" s="27"/>
      <c r="AP182" s="27">
        <v>7</v>
      </c>
      <c r="AQ182" s="27"/>
      <c r="AR182" s="27"/>
      <c r="AS182" s="27"/>
      <c r="AT182" s="27"/>
      <c r="AU182" s="27">
        <v>8</v>
      </c>
      <c r="AV182" s="27"/>
      <c r="AW182" s="27"/>
      <c r="AX182" s="27"/>
      <c r="AY182" s="27"/>
      <c r="AZ182" s="27">
        <v>9</v>
      </c>
      <c r="BA182" s="27"/>
      <c r="BB182" s="27"/>
      <c r="BC182" s="27"/>
      <c r="BD182" s="27"/>
    </row>
    <row r="183" spans="1:79" s="1" customFormat="1" ht="12" hidden="1" customHeight="1" x14ac:dyDescent="0.2">
      <c r="A183" s="26" t="s">
        <v>69</v>
      </c>
      <c r="B183" s="26"/>
      <c r="C183" s="26"/>
      <c r="D183" s="26"/>
      <c r="E183" s="26"/>
      <c r="F183" s="26"/>
      <c r="G183" s="61" t="s">
        <v>57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 t="s">
        <v>79</v>
      </c>
      <c r="U183" s="61"/>
      <c r="V183" s="61"/>
      <c r="W183" s="61"/>
      <c r="X183" s="61"/>
      <c r="Y183" s="61"/>
      <c r="Z183" s="61"/>
      <c r="AA183" s="30" t="s">
        <v>60</v>
      </c>
      <c r="AB183" s="30"/>
      <c r="AC183" s="30"/>
      <c r="AD183" s="30"/>
      <c r="AE183" s="30"/>
      <c r="AF183" s="30" t="s">
        <v>61</v>
      </c>
      <c r="AG183" s="30"/>
      <c r="AH183" s="30"/>
      <c r="AI183" s="30"/>
      <c r="AJ183" s="30"/>
      <c r="AK183" s="50" t="s">
        <v>122</v>
      </c>
      <c r="AL183" s="50"/>
      <c r="AM183" s="50"/>
      <c r="AN183" s="50"/>
      <c r="AO183" s="50"/>
      <c r="AP183" s="30" t="s">
        <v>62</v>
      </c>
      <c r="AQ183" s="30"/>
      <c r="AR183" s="30"/>
      <c r="AS183" s="30"/>
      <c r="AT183" s="30"/>
      <c r="AU183" s="30" t="s">
        <v>63</v>
      </c>
      <c r="AV183" s="30"/>
      <c r="AW183" s="30"/>
      <c r="AX183" s="30"/>
      <c r="AY183" s="30"/>
      <c r="AZ183" s="50" t="s">
        <v>122</v>
      </c>
      <c r="BA183" s="50"/>
      <c r="BB183" s="50"/>
      <c r="BC183" s="50"/>
      <c r="BD183" s="50"/>
      <c r="CA183" s="1" t="s">
        <v>46</v>
      </c>
    </row>
    <row r="184" spans="1:79" s="6" customFormat="1" x14ac:dyDescent="0.2">
      <c r="A184" s="85"/>
      <c r="B184" s="85"/>
      <c r="C184" s="85"/>
      <c r="D184" s="85"/>
      <c r="E184" s="85"/>
      <c r="F184" s="85"/>
      <c r="G184" s="118" t="s">
        <v>147</v>
      </c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9"/>
      <c r="U184" s="119"/>
      <c r="V184" s="119"/>
      <c r="W184" s="119"/>
      <c r="X184" s="119"/>
      <c r="Y184" s="119"/>
      <c r="Z184" s="119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>
        <f>IF(ISNUMBER(AA184),AA184,0)+IF(ISNUMBER(AF184),AF184,0)</f>
        <v>0</v>
      </c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>
        <f>IF(ISNUMBER(AP184),AP184,0)+IF(ISNUMBER(AU184),AU184,0)</f>
        <v>0</v>
      </c>
      <c r="BA184" s="116"/>
      <c r="BB184" s="116"/>
      <c r="BC184" s="116"/>
      <c r="BD184" s="116"/>
      <c r="CA184" s="6" t="s">
        <v>47</v>
      </c>
    </row>
    <row r="187" spans="1:79" ht="14.25" customHeight="1" x14ac:dyDescent="0.2">
      <c r="A187" s="29" t="s">
        <v>257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customHeight="1" x14ac:dyDescent="0.2">
      <c r="A188" s="44" t="s">
        <v>223</v>
      </c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</row>
    <row r="189" spans="1:79" ht="23.1" customHeight="1" x14ac:dyDescent="0.2">
      <c r="A189" s="27" t="s">
        <v>128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54" t="s">
        <v>129</v>
      </c>
      <c r="O189" s="55"/>
      <c r="P189" s="55"/>
      <c r="Q189" s="55"/>
      <c r="R189" s="55"/>
      <c r="S189" s="55"/>
      <c r="T189" s="55"/>
      <c r="U189" s="56"/>
      <c r="V189" s="54" t="s">
        <v>130</v>
      </c>
      <c r="W189" s="55"/>
      <c r="X189" s="55"/>
      <c r="Y189" s="55"/>
      <c r="Z189" s="56"/>
      <c r="AA189" s="27" t="s">
        <v>224</v>
      </c>
      <c r="AB189" s="27"/>
      <c r="AC189" s="27"/>
      <c r="AD189" s="27"/>
      <c r="AE189" s="27"/>
      <c r="AF189" s="27"/>
      <c r="AG189" s="27"/>
      <c r="AH189" s="27"/>
      <c r="AI189" s="27"/>
      <c r="AJ189" s="27" t="s">
        <v>227</v>
      </c>
      <c r="AK189" s="27"/>
      <c r="AL189" s="27"/>
      <c r="AM189" s="27"/>
      <c r="AN189" s="27"/>
      <c r="AO189" s="27"/>
      <c r="AP189" s="27"/>
      <c r="AQ189" s="27"/>
      <c r="AR189" s="27"/>
      <c r="AS189" s="27" t="s">
        <v>234</v>
      </c>
      <c r="AT189" s="27"/>
      <c r="AU189" s="27"/>
      <c r="AV189" s="27"/>
      <c r="AW189" s="27"/>
      <c r="AX189" s="27"/>
      <c r="AY189" s="27"/>
      <c r="AZ189" s="27"/>
      <c r="BA189" s="27"/>
      <c r="BB189" s="27" t="s">
        <v>245</v>
      </c>
      <c r="BC189" s="27"/>
      <c r="BD189" s="27"/>
      <c r="BE189" s="27"/>
      <c r="BF189" s="27"/>
      <c r="BG189" s="27"/>
      <c r="BH189" s="27"/>
      <c r="BI189" s="27"/>
      <c r="BJ189" s="27"/>
      <c r="BK189" s="27" t="s">
        <v>250</v>
      </c>
      <c r="BL189" s="27"/>
      <c r="BM189" s="27"/>
      <c r="BN189" s="27"/>
      <c r="BO189" s="27"/>
      <c r="BP189" s="27"/>
      <c r="BQ189" s="27"/>
      <c r="BR189" s="27"/>
      <c r="BS189" s="27"/>
    </row>
    <row r="190" spans="1:79" ht="95.25" customHeight="1" x14ac:dyDescent="0.2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57"/>
      <c r="O190" s="58"/>
      <c r="P190" s="58"/>
      <c r="Q190" s="58"/>
      <c r="R190" s="58"/>
      <c r="S190" s="58"/>
      <c r="T190" s="58"/>
      <c r="U190" s="59"/>
      <c r="V190" s="57"/>
      <c r="W190" s="58"/>
      <c r="X190" s="58"/>
      <c r="Y190" s="58"/>
      <c r="Z190" s="59"/>
      <c r="AA190" s="74" t="s">
        <v>133</v>
      </c>
      <c r="AB190" s="74"/>
      <c r="AC190" s="74"/>
      <c r="AD190" s="74"/>
      <c r="AE190" s="74"/>
      <c r="AF190" s="74" t="s">
        <v>134</v>
      </c>
      <c r="AG190" s="74"/>
      <c r="AH190" s="74"/>
      <c r="AI190" s="74"/>
      <c r="AJ190" s="74" t="s">
        <v>133</v>
      </c>
      <c r="AK190" s="74"/>
      <c r="AL190" s="74"/>
      <c r="AM190" s="74"/>
      <c r="AN190" s="74"/>
      <c r="AO190" s="74" t="s">
        <v>134</v>
      </c>
      <c r="AP190" s="74"/>
      <c r="AQ190" s="74"/>
      <c r="AR190" s="74"/>
      <c r="AS190" s="74" t="s">
        <v>133</v>
      </c>
      <c r="AT190" s="74"/>
      <c r="AU190" s="74"/>
      <c r="AV190" s="74"/>
      <c r="AW190" s="74"/>
      <c r="AX190" s="74" t="s">
        <v>134</v>
      </c>
      <c r="AY190" s="74"/>
      <c r="AZ190" s="74"/>
      <c r="BA190" s="74"/>
      <c r="BB190" s="74" t="s">
        <v>133</v>
      </c>
      <c r="BC190" s="74"/>
      <c r="BD190" s="74"/>
      <c r="BE190" s="74"/>
      <c r="BF190" s="74"/>
      <c r="BG190" s="74" t="s">
        <v>134</v>
      </c>
      <c r="BH190" s="74"/>
      <c r="BI190" s="74"/>
      <c r="BJ190" s="74"/>
      <c r="BK190" s="74" t="s">
        <v>133</v>
      </c>
      <c r="BL190" s="74"/>
      <c r="BM190" s="74"/>
      <c r="BN190" s="74"/>
      <c r="BO190" s="74"/>
      <c r="BP190" s="74" t="s">
        <v>134</v>
      </c>
      <c r="BQ190" s="74"/>
      <c r="BR190" s="74"/>
      <c r="BS190" s="74"/>
    </row>
    <row r="191" spans="1:79" ht="15" customHeight="1" x14ac:dyDescent="0.2">
      <c r="A191" s="27">
        <v>1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36">
        <v>2</v>
      </c>
      <c r="O191" s="37"/>
      <c r="P191" s="37"/>
      <c r="Q191" s="37"/>
      <c r="R191" s="37"/>
      <c r="S191" s="37"/>
      <c r="T191" s="37"/>
      <c r="U191" s="38"/>
      <c r="V191" s="27">
        <v>3</v>
      </c>
      <c r="W191" s="27"/>
      <c r="X191" s="27"/>
      <c r="Y191" s="27"/>
      <c r="Z191" s="27"/>
      <c r="AA191" s="27">
        <v>4</v>
      </c>
      <c r="AB191" s="27"/>
      <c r="AC191" s="27"/>
      <c r="AD191" s="27"/>
      <c r="AE191" s="27"/>
      <c r="AF191" s="27">
        <v>5</v>
      </c>
      <c r="AG191" s="27"/>
      <c r="AH191" s="27"/>
      <c r="AI191" s="27"/>
      <c r="AJ191" s="27">
        <v>6</v>
      </c>
      <c r="AK191" s="27"/>
      <c r="AL191" s="27"/>
      <c r="AM191" s="27"/>
      <c r="AN191" s="27"/>
      <c r="AO191" s="27">
        <v>7</v>
      </c>
      <c r="AP191" s="27"/>
      <c r="AQ191" s="27"/>
      <c r="AR191" s="27"/>
      <c r="AS191" s="27">
        <v>8</v>
      </c>
      <c r="AT191" s="27"/>
      <c r="AU191" s="27"/>
      <c r="AV191" s="27"/>
      <c r="AW191" s="27"/>
      <c r="AX191" s="27">
        <v>9</v>
      </c>
      <c r="AY191" s="27"/>
      <c r="AZ191" s="27"/>
      <c r="BA191" s="27"/>
      <c r="BB191" s="27">
        <v>10</v>
      </c>
      <c r="BC191" s="27"/>
      <c r="BD191" s="27"/>
      <c r="BE191" s="27"/>
      <c r="BF191" s="27"/>
      <c r="BG191" s="27">
        <v>11</v>
      </c>
      <c r="BH191" s="27"/>
      <c r="BI191" s="27"/>
      <c r="BJ191" s="27"/>
      <c r="BK191" s="27">
        <v>12</v>
      </c>
      <c r="BL191" s="27"/>
      <c r="BM191" s="27"/>
      <c r="BN191" s="27"/>
      <c r="BO191" s="27"/>
      <c r="BP191" s="27">
        <v>13</v>
      </c>
      <c r="BQ191" s="27"/>
      <c r="BR191" s="27"/>
      <c r="BS191" s="27"/>
    </row>
    <row r="192" spans="1:79" s="1" customFormat="1" ht="12" hidden="1" customHeight="1" x14ac:dyDescent="0.2">
      <c r="A192" s="61" t="s">
        <v>146</v>
      </c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26" t="s">
        <v>131</v>
      </c>
      <c r="O192" s="26"/>
      <c r="P192" s="26"/>
      <c r="Q192" s="26"/>
      <c r="R192" s="26"/>
      <c r="S192" s="26"/>
      <c r="T192" s="26"/>
      <c r="U192" s="26"/>
      <c r="V192" s="26" t="s">
        <v>132</v>
      </c>
      <c r="W192" s="26"/>
      <c r="X192" s="26"/>
      <c r="Y192" s="26"/>
      <c r="Z192" s="26"/>
      <c r="AA192" s="30" t="s">
        <v>65</v>
      </c>
      <c r="AB192" s="30"/>
      <c r="AC192" s="30"/>
      <c r="AD192" s="30"/>
      <c r="AE192" s="30"/>
      <c r="AF192" s="30" t="s">
        <v>66</v>
      </c>
      <c r="AG192" s="30"/>
      <c r="AH192" s="30"/>
      <c r="AI192" s="30"/>
      <c r="AJ192" s="30" t="s">
        <v>67</v>
      </c>
      <c r="AK192" s="30"/>
      <c r="AL192" s="30"/>
      <c r="AM192" s="30"/>
      <c r="AN192" s="30"/>
      <c r="AO192" s="30" t="s">
        <v>68</v>
      </c>
      <c r="AP192" s="30"/>
      <c r="AQ192" s="30"/>
      <c r="AR192" s="30"/>
      <c r="AS192" s="30" t="s">
        <v>58</v>
      </c>
      <c r="AT192" s="30"/>
      <c r="AU192" s="30"/>
      <c r="AV192" s="30"/>
      <c r="AW192" s="30"/>
      <c r="AX192" s="30" t="s">
        <v>59</v>
      </c>
      <c r="AY192" s="30"/>
      <c r="AZ192" s="30"/>
      <c r="BA192" s="30"/>
      <c r="BB192" s="30" t="s">
        <v>60</v>
      </c>
      <c r="BC192" s="30"/>
      <c r="BD192" s="30"/>
      <c r="BE192" s="30"/>
      <c r="BF192" s="30"/>
      <c r="BG192" s="30" t="s">
        <v>61</v>
      </c>
      <c r="BH192" s="30"/>
      <c r="BI192" s="30"/>
      <c r="BJ192" s="30"/>
      <c r="BK192" s="30" t="s">
        <v>62</v>
      </c>
      <c r="BL192" s="30"/>
      <c r="BM192" s="30"/>
      <c r="BN192" s="30"/>
      <c r="BO192" s="30"/>
      <c r="BP192" s="30" t="s">
        <v>63</v>
      </c>
      <c r="BQ192" s="30"/>
      <c r="BR192" s="30"/>
      <c r="BS192" s="30"/>
      <c r="CA192" s="1" t="s">
        <v>48</v>
      </c>
    </row>
    <row r="193" spans="1:79" s="6" customFormat="1" ht="12.75" customHeight="1" x14ac:dyDescent="0.2">
      <c r="A193" s="118" t="s">
        <v>147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86"/>
      <c r="O193" s="87"/>
      <c r="P193" s="87"/>
      <c r="Q193" s="87"/>
      <c r="R193" s="87"/>
      <c r="S193" s="87"/>
      <c r="T193" s="87"/>
      <c r="U193" s="88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1"/>
      <c r="BQ193" s="122"/>
      <c r="BR193" s="122"/>
      <c r="BS193" s="123"/>
      <c r="CA193" s="6" t="s">
        <v>49</v>
      </c>
    </row>
    <row r="196" spans="1:79" ht="35.25" customHeight="1" x14ac:dyDescent="0.2">
      <c r="A196" s="29" t="s">
        <v>258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 x14ac:dyDescent="0.2">
      <c r="A197" s="124" t="s">
        <v>365</v>
      </c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</row>
    <row r="198" spans="1:79" ht="15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200" spans="1:79" ht="28.5" customHeight="1" x14ac:dyDescent="0.2">
      <c r="A200" s="34" t="s">
        <v>241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</row>
    <row r="201" spans="1:79" ht="14.25" customHeight="1" x14ac:dyDescent="0.2">
      <c r="A201" s="29" t="s">
        <v>225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 x14ac:dyDescent="0.2">
      <c r="A202" s="31" t="s">
        <v>223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79" ht="42.95" customHeight="1" x14ac:dyDescent="0.2">
      <c r="A203" s="74" t="s">
        <v>135</v>
      </c>
      <c r="B203" s="74"/>
      <c r="C203" s="74"/>
      <c r="D203" s="74"/>
      <c r="E203" s="74"/>
      <c r="F203" s="74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15</v>
      </c>
      <c r="U203" s="27"/>
      <c r="V203" s="27"/>
      <c r="W203" s="27"/>
      <c r="X203" s="27"/>
      <c r="Y203" s="27"/>
      <c r="Z203" s="27" t="s">
        <v>14</v>
      </c>
      <c r="AA203" s="27"/>
      <c r="AB203" s="27"/>
      <c r="AC203" s="27"/>
      <c r="AD203" s="27"/>
      <c r="AE203" s="27" t="s">
        <v>136</v>
      </c>
      <c r="AF203" s="27"/>
      <c r="AG203" s="27"/>
      <c r="AH203" s="27"/>
      <c r="AI203" s="27"/>
      <c r="AJ203" s="27"/>
      <c r="AK203" s="27" t="s">
        <v>137</v>
      </c>
      <c r="AL203" s="27"/>
      <c r="AM203" s="27"/>
      <c r="AN203" s="27"/>
      <c r="AO203" s="27"/>
      <c r="AP203" s="27"/>
      <c r="AQ203" s="27" t="s">
        <v>138</v>
      </c>
      <c r="AR203" s="27"/>
      <c r="AS203" s="27"/>
      <c r="AT203" s="27"/>
      <c r="AU203" s="27"/>
      <c r="AV203" s="27"/>
      <c r="AW203" s="27" t="s">
        <v>98</v>
      </c>
      <c r="AX203" s="27"/>
      <c r="AY203" s="27"/>
      <c r="AZ203" s="27"/>
      <c r="BA203" s="27"/>
      <c r="BB203" s="27"/>
      <c r="BC203" s="27"/>
      <c r="BD203" s="27"/>
      <c r="BE203" s="27"/>
      <c r="BF203" s="27"/>
      <c r="BG203" s="27" t="s">
        <v>139</v>
      </c>
      <c r="BH203" s="27"/>
      <c r="BI203" s="27"/>
      <c r="BJ203" s="27"/>
      <c r="BK203" s="27"/>
      <c r="BL203" s="27"/>
    </row>
    <row r="204" spans="1:79" ht="39.950000000000003" customHeight="1" x14ac:dyDescent="0.2">
      <c r="A204" s="74"/>
      <c r="B204" s="74"/>
      <c r="C204" s="74"/>
      <c r="D204" s="74"/>
      <c r="E204" s="74"/>
      <c r="F204" s="7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 t="s">
        <v>17</v>
      </c>
      <c r="AX204" s="27"/>
      <c r="AY204" s="27"/>
      <c r="AZ204" s="27"/>
      <c r="BA204" s="27"/>
      <c r="BB204" s="27" t="s">
        <v>16</v>
      </c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 x14ac:dyDescent="0.2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3</v>
      </c>
      <c r="U205" s="27"/>
      <c r="V205" s="27"/>
      <c r="W205" s="27"/>
      <c r="X205" s="27"/>
      <c r="Y205" s="27"/>
      <c r="Z205" s="27">
        <v>4</v>
      </c>
      <c r="AA205" s="27"/>
      <c r="AB205" s="27"/>
      <c r="AC205" s="27"/>
      <c r="AD205" s="27"/>
      <c r="AE205" s="27">
        <v>5</v>
      </c>
      <c r="AF205" s="27"/>
      <c r="AG205" s="27"/>
      <c r="AH205" s="27"/>
      <c r="AI205" s="27"/>
      <c r="AJ205" s="27"/>
      <c r="AK205" s="27">
        <v>6</v>
      </c>
      <c r="AL205" s="27"/>
      <c r="AM205" s="27"/>
      <c r="AN205" s="27"/>
      <c r="AO205" s="27"/>
      <c r="AP205" s="27"/>
      <c r="AQ205" s="27">
        <v>7</v>
      </c>
      <c r="AR205" s="27"/>
      <c r="AS205" s="27"/>
      <c r="AT205" s="27"/>
      <c r="AU205" s="27"/>
      <c r="AV205" s="27"/>
      <c r="AW205" s="27">
        <v>8</v>
      </c>
      <c r="AX205" s="27"/>
      <c r="AY205" s="27"/>
      <c r="AZ205" s="27"/>
      <c r="BA205" s="27"/>
      <c r="BB205" s="27">
        <v>9</v>
      </c>
      <c r="BC205" s="27"/>
      <c r="BD205" s="27"/>
      <c r="BE205" s="27"/>
      <c r="BF205" s="27"/>
      <c r="BG205" s="27">
        <v>10</v>
      </c>
      <c r="BH205" s="27"/>
      <c r="BI205" s="27"/>
      <c r="BJ205" s="27"/>
      <c r="BK205" s="27"/>
      <c r="BL205" s="27"/>
    </row>
    <row r="206" spans="1:79" s="1" customFormat="1" ht="12" hidden="1" customHeight="1" x14ac:dyDescent="0.2">
      <c r="A206" s="26" t="s">
        <v>64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30" t="s">
        <v>80</v>
      </c>
      <c r="U206" s="30"/>
      <c r="V206" s="30"/>
      <c r="W206" s="30"/>
      <c r="X206" s="30"/>
      <c r="Y206" s="30"/>
      <c r="Z206" s="30" t="s">
        <v>81</v>
      </c>
      <c r="AA206" s="30"/>
      <c r="AB206" s="30"/>
      <c r="AC206" s="30"/>
      <c r="AD206" s="30"/>
      <c r="AE206" s="30" t="s">
        <v>82</v>
      </c>
      <c r="AF206" s="30"/>
      <c r="AG206" s="30"/>
      <c r="AH206" s="30"/>
      <c r="AI206" s="30"/>
      <c r="AJ206" s="30"/>
      <c r="AK206" s="30" t="s">
        <v>83</v>
      </c>
      <c r="AL206" s="30"/>
      <c r="AM206" s="30"/>
      <c r="AN206" s="30"/>
      <c r="AO206" s="30"/>
      <c r="AP206" s="30"/>
      <c r="AQ206" s="78" t="s">
        <v>99</v>
      </c>
      <c r="AR206" s="30"/>
      <c r="AS206" s="30"/>
      <c r="AT206" s="30"/>
      <c r="AU206" s="30"/>
      <c r="AV206" s="30"/>
      <c r="AW206" s="30" t="s">
        <v>84</v>
      </c>
      <c r="AX206" s="30"/>
      <c r="AY206" s="30"/>
      <c r="AZ206" s="30"/>
      <c r="BA206" s="30"/>
      <c r="BB206" s="30" t="s">
        <v>85</v>
      </c>
      <c r="BC206" s="30"/>
      <c r="BD206" s="30"/>
      <c r="BE206" s="30"/>
      <c r="BF206" s="30"/>
      <c r="BG206" s="78" t="s">
        <v>100</v>
      </c>
      <c r="BH206" s="30"/>
      <c r="BI206" s="30"/>
      <c r="BJ206" s="30"/>
      <c r="BK206" s="30"/>
      <c r="BL206" s="30"/>
      <c r="CA206" s="1" t="s">
        <v>50</v>
      </c>
    </row>
    <row r="207" spans="1:79" s="6" customFormat="1" ht="12.75" customHeight="1" x14ac:dyDescent="0.2">
      <c r="A207" s="85"/>
      <c r="B207" s="85"/>
      <c r="C207" s="85"/>
      <c r="D207" s="85"/>
      <c r="E207" s="85"/>
      <c r="F207" s="85"/>
      <c r="G207" s="118" t="s">
        <v>147</v>
      </c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>
        <f>IF(ISNUMBER(AK207),AK207,0)-IF(ISNUMBER(AE207),AE207,0)</f>
        <v>0</v>
      </c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>
        <f>IF(ISNUMBER(Z207),Z207,0)+IF(ISNUMBER(AK207),AK207,0)</f>
        <v>0</v>
      </c>
      <c r="BH207" s="116"/>
      <c r="BI207" s="116"/>
      <c r="BJ207" s="116"/>
      <c r="BK207" s="116"/>
      <c r="BL207" s="116"/>
      <c r="CA207" s="6" t="s">
        <v>51</v>
      </c>
    </row>
    <row r="209" spans="1:79" ht="14.25" customHeight="1" x14ac:dyDescent="0.2">
      <c r="A209" s="29" t="s">
        <v>242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79" ht="15" customHeight="1" x14ac:dyDescent="0.2">
      <c r="A210" s="31" t="s">
        <v>223</v>
      </c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</row>
    <row r="211" spans="1:79" ht="18" customHeight="1" x14ac:dyDescent="0.2">
      <c r="A211" s="27" t="s">
        <v>135</v>
      </c>
      <c r="B211" s="27"/>
      <c r="C211" s="27"/>
      <c r="D211" s="27"/>
      <c r="E211" s="27"/>
      <c r="F211" s="27"/>
      <c r="G211" s="27" t="s">
        <v>19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 t="s">
        <v>229</v>
      </c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 t="s">
        <v>239</v>
      </c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79" ht="42.9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 t="s">
        <v>140</v>
      </c>
      <c r="R212" s="27"/>
      <c r="S212" s="27"/>
      <c r="T212" s="27"/>
      <c r="U212" s="27"/>
      <c r="V212" s="74" t="s">
        <v>141</v>
      </c>
      <c r="W212" s="74"/>
      <c r="X212" s="74"/>
      <c r="Y212" s="74"/>
      <c r="Z212" s="27" t="s">
        <v>142</v>
      </c>
      <c r="AA212" s="27"/>
      <c r="AB212" s="27"/>
      <c r="AC212" s="27"/>
      <c r="AD212" s="27"/>
      <c r="AE212" s="27"/>
      <c r="AF212" s="27"/>
      <c r="AG212" s="27"/>
      <c r="AH212" s="27"/>
      <c r="AI212" s="27"/>
      <c r="AJ212" s="27" t="s">
        <v>143</v>
      </c>
      <c r="AK212" s="27"/>
      <c r="AL212" s="27"/>
      <c r="AM212" s="27"/>
      <c r="AN212" s="27"/>
      <c r="AO212" s="27" t="s">
        <v>20</v>
      </c>
      <c r="AP212" s="27"/>
      <c r="AQ212" s="27"/>
      <c r="AR212" s="27"/>
      <c r="AS212" s="27"/>
      <c r="AT212" s="74" t="s">
        <v>144</v>
      </c>
      <c r="AU212" s="74"/>
      <c r="AV212" s="74"/>
      <c r="AW212" s="74"/>
      <c r="AX212" s="27" t="s">
        <v>142</v>
      </c>
      <c r="AY212" s="27"/>
      <c r="AZ212" s="27"/>
      <c r="BA212" s="27"/>
      <c r="BB212" s="27"/>
      <c r="BC212" s="27"/>
      <c r="BD212" s="27"/>
      <c r="BE212" s="27"/>
      <c r="BF212" s="27"/>
      <c r="BG212" s="27"/>
      <c r="BH212" s="27" t="s">
        <v>145</v>
      </c>
      <c r="BI212" s="27"/>
      <c r="BJ212" s="27"/>
      <c r="BK212" s="27"/>
      <c r="BL212" s="27"/>
    </row>
    <row r="213" spans="1:79" ht="63" customHeight="1" x14ac:dyDescent="0.2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74"/>
      <c r="W213" s="74"/>
      <c r="X213" s="74"/>
      <c r="Y213" s="74"/>
      <c r="Z213" s="27" t="s">
        <v>17</v>
      </c>
      <c r="AA213" s="27"/>
      <c r="AB213" s="27"/>
      <c r="AC213" s="27"/>
      <c r="AD213" s="27"/>
      <c r="AE213" s="27" t="s">
        <v>16</v>
      </c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74"/>
      <c r="AU213" s="74"/>
      <c r="AV213" s="74"/>
      <c r="AW213" s="74"/>
      <c r="AX213" s="27" t="s">
        <v>17</v>
      </c>
      <c r="AY213" s="27"/>
      <c r="AZ213" s="27"/>
      <c r="BA213" s="27"/>
      <c r="BB213" s="27"/>
      <c r="BC213" s="27" t="s">
        <v>16</v>
      </c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79" ht="15" customHeight="1" x14ac:dyDescent="0.2">
      <c r="A214" s="27">
        <v>1</v>
      </c>
      <c r="B214" s="27"/>
      <c r="C214" s="27"/>
      <c r="D214" s="27"/>
      <c r="E214" s="27"/>
      <c r="F214" s="27"/>
      <c r="G214" s="27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>
        <v>3</v>
      </c>
      <c r="R214" s="27"/>
      <c r="S214" s="27"/>
      <c r="T214" s="27"/>
      <c r="U214" s="27"/>
      <c r="V214" s="27">
        <v>4</v>
      </c>
      <c r="W214" s="27"/>
      <c r="X214" s="27"/>
      <c r="Y214" s="27"/>
      <c r="Z214" s="27">
        <v>5</v>
      </c>
      <c r="AA214" s="27"/>
      <c r="AB214" s="27"/>
      <c r="AC214" s="27"/>
      <c r="AD214" s="27"/>
      <c r="AE214" s="27">
        <v>6</v>
      </c>
      <c r="AF214" s="27"/>
      <c r="AG214" s="27"/>
      <c r="AH214" s="27"/>
      <c r="AI214" s="27"/>
      <c r="AJ214" s="27">
        <v>7</v>
      </c>
      <c r="AK214" s="27"/>
      <c r="AL214" s="27"/>
      <c r="AM214" s="27"/>
      <c r="AN214" s="27"/>
      <c r="AO214" s="27">
        <v>8</v>
      </c>
      <c r="AP214" s="27"/>
      <c r="AQ214" s="27"/>
      <c r="AR214" s="27"/>
      <c r="AS214" s="27"/>
      <c r="AT214" s="27">
        <v>9</v>
      </c>
      <c r="AU214" s="27"/>
      <c r="AV214" s="27"/>
      <c r="AW214" s="27"/>
      <c r="AX214" s="27">
        <v>10</v>
      </c>
      <c r="AY214" s="27"/>
      <c r="AZ214" s="27"/>
      <c r="BA214" s="27"/>
      <c r="BB214" s="27"/>
      <c r="BC214" s="27">
        <v>11</v>
      </c>
      <c r="BD214" s="27"/>
      <c r="BE214" s="27"/>
      <c r="BF214" s="27"/>
      <c r="BG214" s="27"/>
      <c r="BH214" s="27">
        <v>12</v>
      </c>
      <c r="BI214" s="27"/>
      <c r="BJ214" s="27"/>
      <c r="BK214" s="27"/>
      <c r="BL214" s="27"/>
    </row>
    <row r="215" spans="1:79" s="1" customFormat="1" ht="12" hidden="1" customHeight="1" x14ac:dyDescent="0.2">
      <c r="A215" s="26" t="s">
        <v>64</v>
      </c>
      <c r="B215" s="26"/>
      <c r="C215" s="26"/>
      <c r="D215" s="26"/>
      <c r="E215" s="26"/>
      <c r="F215" s="26"/>
      <c r="G215" s="61" t="s">
        <v>57</v>
      </c>
      <c r="H215" s="61"/>
      <c r="I215" s="61"/>
      <c r="J215" s="61"/>
      <c r="K215" s="61"/>
      <c r="L215" s="61"/>
      <c r="M215" s="61"/>
      <c r="N215" s="61"/>
      <c r="O215" s="61"/>
      <c r="P215" s="61"/>
      <c r="Q215" s="30" t="s">
        <v>80</v>
      </c>
      <c r="R215" s="30"/>
      <c r="S215" s="30"/>
      <c r="T215" s="30"/>
      <c r="U215" s="30"/>
      <c r="V215" s="30" t="s">
        <v>81</v>
      </c>
      <c r="W215" s="30"/>
      <c r="X215" s="30"/>
      <c r="Y215" s="30"/>
      <c r="Z215" s="30" t="s">
        <v>82</v>
      </c>
      <c r="AA215" s="30"/>
      <c r="AB215" s="30"/>
      <c r="AC215" s="30"/>
      <c r="AD215" s="30"/>
      <c r="AE215" s="30" t="s">
        <v>83</v>
      </c>
      <c r="AF215" s="30"/>
      <c r="AG215" s="30"/>
      <c r="AH215" s="30"/>
      <c r="AI215" s="30"/>
      <c r="AJ215" s="78" t="s">
        <v>101</v>
      </c>
      <c r="AK215" s="30"/>
      <c r="AL215" s="30"/>
      <c r="AM215" s="30"/>
      <c r="AN215" s="30"/>
      <c r="AO215" s="30" t="s">
        <v>84</v>
      </c>
      <c r="AP215" s="30"/>
      <c r="AQ215" s="30"/>
      <c r="AR215" s="30"/>
      <c r="AS215" s="30"/>
      <c r="AT215" s="78" t="s">
        <v>102</v>
      </c>
      <c r="AU215" s="30"/>
      <c r="AV215" s="30"/>
      <c r="AW215" s="30"/>
      <c r="AX215" s="30" t="s">
        <v>85</v>
      </c>
      <c r="AY215" s="30"/>
      <c r="AZ215" s="30"/>
      <c r="BA215" s="30"/>
      <c r="BB215" s="30"/>
      <c r="BC215" s="30" t="s">
        <v>86</v>
      </c>
      <c r="BD215" s="30"/>
      <c r="BE215" s="30"/>
      <c r="BF215" s="30"/>
      <c r="BG215" s="30"/>
      <c r="BH215" s="78" t="s">
        <v>101</v>
      </c>
      <c r="BI215" s="30"/>
      <c r="BJ215" s="30"/>
      <c r="BK215" s="30"/>
      <c r="BL215" s="30"/>
      <c r="CA215" s="1" t="s">
        <v>52</v>
      </c>
    </row>
    <row r="216" spans="1:79" s="99" customFormat="1" ht="12.75" customHeight="1" x14ac:dyDescent="0.2">
      <c r="A216" s="110">
        <v>2111</v>
      </c>
      <c r="B216" s="110"/>
      <c r="C216" s="110"/>
      <c r="D216" s="110"/>
      <c r="E216" s="110"/>
      <c r="F216" s="110"/>
      <c r="G216" s="92" t="s">
        <v>176</v>
      </c>
      <c r="H216" s="93"/>
      <c r="I216" s="93"/>
      <c r="J216" s="93"/>
      <c r="K216" s="93"/>
      <c r="L216" s="93"/>
      <c r="M216" s="93"/>
      <c r="N216" s="93"/>
      <c r="O216" s="93"/>
      <c r="P216" s="94"/>
      <c r="Q216" s="117">
        <v>85000</v>
      </c>
      <c r="R216" s="117"/>
      <c r="S216" s="117"/>
      <c r="T216" s="117"/>
      <c r="U216" s="117"/>
      <c r="V216" s="117">
        <v>0</v>
      </c>
      <c r="W216" s="117"/>
      <c r="X216" s="117"/>
      <c r="Y216" s="117"/>
      <c r="Z216" s="117">
        <v>0</v>
      </c>
      <c r="AA216" s="117"/>
      <c r="AB216" s="117"/>
      <c r="AC216" s="117"/>
      <c r="AD216" s="117"/>
      <c r="AE216" s="117">
        <v>0</v>
      </c>
      <c r="AF216" s="117"/>
      <c r="AG216" s="117"/>
      <c r="AH216" s="117"/>
      <c r="AI216" s="117"/>
      <c r="AJ216" s="117">
        <f>IF(ISNUMBER(Q216),Q216,0)-IF(ISNUMBER(Z216),Z216,0)</f>
        <v>85000</v>
      </c>
      <c r="AK216" s="117"/>
      <c r="AL216" s="117"/>
      <c r="AM216" s="117"/>
      <c r="AN216" s="117"/>
      <c r="AO216" s="117">
        <v>238000</v>
      </c>
      <c r="AP216" s="117"/>
      <c r="AQ216" s="117"/>
      <c r="AR216" s="117"/>
      <c r="AS216" s="117"/>
      <c r="AT216" s="117">
        <f>IF(ISNUMBER(V216),V216,0)-IF(ISNUMBER(Z216),Z216,0)-IF(ISNUMBER(AE216),AE216,0)</f>
        <v>0</v>
      </c>
      <c r="AU216" s="117"/>
      <c r="AV216" s="117"/>
      <c r="AW216" s="117"/>
      <c r="AX216" s="117">
        <v>0</v>
      </c>
      <c r="AY216" s="117"/>
      <c r="AZ216" s="117"/>
      <c r="BA216" s="117"/>
      <c r="BB216" s="117"/>
      <c r="BC216" s="117">
        <v>0</v>
      </c>
      <c r="BD216" s="117"/>
      <c r="BE216" s="117"/>
      <c r="BF216" s="117"/>
      <c r="BG216" s="117"/>
      <c r="BH216" s="117">
        <f>IF(ISNUMBER(AO216),AO216,0)-IF(ISNUMBER(AX216),AX216,0)</f>
        <v>238000</v>
      </c>
      <c r="BI216" s="117"/>
      <c r="BJ216" s="117"/>
      <c r="BK216" s="117"/>
      <c r="BL216" s="117"/>
      <c r="CA216" s="99" t="s">
        <v>53</v>
      </c>
    </row>
    <row r="217" spans="1:79" s="99" customFormat="1" ht="12.75" customHeight="1" x14ac:dyDescent="0.2">
      <c r="A217" s="110">
        <v>2120</v>
      </c>
      <c r="B217" s="110"/>
      <c r="C217" s="110"/>
      <c r="D217" s="110"/>
      <c r="E217" s="110"/>
      <c r="F217" s="110"/>
      <c r="G217" s="92" t="s">
        <v>177</v>
      </c>
      <c r="H217" s="93"/>
      <c r="I217" s="93"/>
      <c r="J217" s="93"/>
      <c r="K217" s="93"/>
      <c r="L217" s="93"/>
      <c r="M217" s="93"/>
      <c r="N217" s="93"/>
      <c r="O217" s="93"/>
      <c r="P217" s="94"/>
      <c r="Q217" s="117">
        <v>18700</v>
      </c>
      <c r="R217" s="117"/>
      <c r="S217" s="117"/>
      <c r="T217" s="117"/>
      <c r="U217" s="117"/>
      <c r="V217" s="117">
        <v>0</v>
      </c>
      <c r="W217" s="117"/>
      <c r="X217" s="117"/>
      <c r="Y217" s="117"/>
      <c r="Z217" s="117">
        <v>0</v>
      </c>
      <c r="AA217" s="117"/>
      <c r="AB217" s="117"/>
      <c r="AC217" s="117"/>
      <c r="AD217" s="117"/>
      <c r="AE217" s="117">
        <v>0</v>
      </c>
      <c r="AF217" s="117"/>
      <c r="AG217" s="117"/>
      <c r="AH217" s="117"/>
      <c r="AI217" s="117"/>
      <c r="AJ217" s="117">
        <f>IF(ISNUMBER(Q217),Q217,0)-IF(ISNUMBER(Z217),Z217,0)</f>
        <v>18700</v>
      </c>
      <c r="AK217" s="117"/>
      <c r="AL217" s="117"/>
      <c r="AM217" s="117"/>
      <c r="AN217" s="117"/>
      <c r="AO217" s="117">
        <v>52360</v>
      </c>
      <c r="AP217" s="117"/>
      <c r="AQ217" s="117"/>
      <c r="AR217" s="117"/>
      <c r="AS217" s="117"/>
      <c r="AT217" s="117">
        <f>IF(ISNUMBER(V217),V217,0)-IF(ISNUMBER(Z217),Z217,0)-IF(ISNUMBER(AE217),AE217,0)</f>
        <v>0</v>
      </c>
      <c r="AU217" s="117"/>
      <c r="AV217" s="117"/>
      <c r="AW217" s="117"/>
      <c r="AX217" s="117">
        <v>0</v>
      </c>
      <c r="AY217" s="117"/>
      <c r="AZ217" s="117"/>
      <c r="BA217" s="117"/>
      <c r="BB217" s="117"/>
      <c r="BC217" s="117">
        <v>0</v>
      </c>
      <c r="BD217" s="117"/>
      <c r="BE217" s="117"/>
      <c r="BF217" s="117"/>
      <c r="BG217" s="117"/>
      <c r="BH217" s="117">
        <f>IF(ISNUMBER(AO217),AO217,0)-IF(ISNUMBER(AX217),AX217,0)</f>
        <v>52360</v>
      </c>
      <c r="BI217" s="117"/>
      <c r="BJ217" s="117"/>
      <c r="BK217" s="117"/>
      <c r="BL217" s="117"/>
    </row>
    <row r="218" spans="1:79" s="99" customFormat="1" ht="25.5" customHeight="1" x14ac:dyDescent="0.2">
      <c r="A218" s="110">
        <v>2210</v>
      </c>
      <c r="B218" s="110"/>
      <c r="C218" s="110"/>
      <c r="D218" s="110"/>
      <c r="E218" s="110"/>
      <c r="F218" s="110"/>
      <c r="G218" s="92" t="s">
        <v>178</v>
      </c>
      <c r="H218" s="93"/>
      <c r="I218" s="93"/>
      <c r="J218" s="93"/>
      <c r="K218" s="93"/>
      <c r="L218" s="93"/>
      <c r="M218" s="93"/>
      <c r="N218" s="93"/>
      <c r="O218" s="93"/>
      <c r="P218" s="94"/>
      <c r="Q218" s="117">
        <v>50000</v>
      </c>
      <c r="R218" s="117"/>
      <c r="S218" s="117"/>
      <c r="T218" s="117"/>
      <c r="U218" s="117"/>
      <c r="V218" s="117">
        <v>0</v>
      </c>
      <c r="W218" s="117"/>
      <c r="X218" s="117"/>
      <c r="Y218" s="117"/>
      <c r="Z218" s="117">
        <v>0</v>
      </c>
      <c r="AA218" s="117"/>
      <c r="AB218" s="117"/>
      <c r="AC218" s="117"/>
      <c r="AD218" s="117"/>
      <c r="AE218" s="117">
        <v>0</v>
      </c>
      <c r="AF218" s="117"/>
      <c r="AG218" s="117"/>
      <c r="AH218" s="117"/>
      <c r="AI218" s="117"/>
      <c r="AJ218" s="117">
        <f>IF(ISNUMBER(Q218),Q218,0)-IF(ISNUMBER(Z218),Z218,0)</f>
        <v>50000</v>
      </c>
      <c r="AK218" s="117"/>
      <c r="AL218" s="117"/>
      <c r="AM218" s="117"/>
      <c r="AN218" s="117"/>
      <c r="AO218" s="117">
        <v>5000</v>
      </c>
      <c r="AP218" s="117"/>
      <c r="AQ218" s="117"/>
      <c r="AR218" s="117"/>
      <c r="AS218" s="117"/>
      <c r="AT218" s="117">
        <f>IF(ISNUMBER(V218),V218,0)-IF(ISNUMBER(Z218),Z218,0)-IF(ISNUMBER(AE218),AE218,0)</f>
        <v>0</v>
      </c>
      <c r="AU218" s="117"/>
      <c r="AV218" s="117"/>
      <c r="AW218" s="117"/>
      <c r="AX218" s="117">
        <v>0</v>
      </c>
      <c r="AY218" s="117"/>
      <c r="AZ218" s="117"/>
      <c r="BA218" s="117"/>
      <c r="BB218" s="117"/>
      <c r="BC218" s="117">
        <v>0</v>
      </c>
      <c r="BD218" s="117"/>
      <c r="BE218" s="117"/>
      <c r="BF218" s="117"/>
      <c r="BG218" s="117"/>
      <c r="BH218" s="117">
        <f>IF(ISNUMBER(AO218),AO218,0)-IF(ISNUMBER(AX218),AX218,0)</f>
        <v>5000</v>
      </c>
      <c r="BI218" s="117"/>
      <c r="BJ218" s="117"/>
      <c r="BK218" s="117"/>
      <c r="BL218" s="117"/>
    </row>
    <row r="219" spans="1:79" s="99" customFormat="1" ht="25.5" customHeight="1" x14ac:dyDescent="0.2">
      <c r="A219" s="110">
        <v>2240</v>
      </c>
      <c r="B219" s="110"/>
      <c r="C219" s="110"/>
      <c r="D219" s="110"/>
      <c r="E219" s="110"/>
      <c r="F219" s="110"/>
      <c r="G219" s="92" t="s">
        <v>179</v>
      </c>
      <c r="H219" s="93"/>
      <c r="I219" s="93"/>
      <c r="J219" s="93"/>
      <c r="K219" s="93"/>
      <c r="L219" s="93"/>
      <c r="M219" s="93"/>
      <c r="N219" s="93"/>
      <c r="O219" s="93"/>
      <c r="P219" s="94"/>
      <c r="Q219" s="117">
        <v>100000</v>
      </c>
      <c r="R219" s="117"/>
      <c r="S219" s="117"/>
      <c r="T219" s="117"/>
      <c r="U219" s="117"/>
      <c r="V219" s="117">
        <v>0</v>
      </c>
      <c r="W219" s="117"/>
      <c r="X219" s="117"/>
      <c r="Y219" s="117"/>
      <c r="Z219" s="117">
        <v>0</v>
      </c>
      <c r="AA219" s="117"/>
      <c r="AB219" s="117"/>
      <c r="AC219" s="117"/>
      <c r="AD219" s="117"/>
      <c r="AE219" s="117">
        <v>0</v>
      </c>
      <c r="AF219" s="117"/>
      <c r="AG219" s="117"/>
      <c r="AH219" s="117"/>
      <c r="AI219" s="117"/>
      <c r="AJ219" s="117">
        <f>IF(ISNUMBER(Q219),Q219,0)-IF(ISNUMBER(Z219),Z219,0)</f>
        <v>100000</v>
      </c>
      <c r="AK219" s="117"/>
      <c r="AL219" s="117"/>
      <c r="AM219" s="117"/>
      <c r="AN219" s="117"/>
      <c r="AO219" s="117">
        <v>10000</v>
      </c>
      <c r="AP219" s="117"/>
      <c r="AQ219" s="117"/>
      <c r="AR219" s="117"/>
      <c r="AS219" s="117"/>
      <c r="AT219" s="117">
        <f>IF(ISNUMBER(V219),V219,0)-IF(ISNUMBER(Z219),Z219,0)-IF(ISNUMBER(AE219),AE219,0)</f>
        <v>0</v>
      </c>
      <c r="AU219" s="117"/>
      <c r="AV219" s="117"/>
      <c r="AW219" s="117"/>
      <c r="AX219" s="117">
        <v>0</v>
      </c>
      <c r="AY219" s="117"/>
      <c r="AZ219" s="117"/>
      <c r="BA219" s="117"/>
      <c r="BB219" s="117"/>
      <c r="BC219" s="117">
        <v>0</v>
      </c>
      <c r="BD219" s="117"/>
      <c r="BE219" s="117"/>
      <c r="BF219" s="117"/>
      <c r="BG219" s="117"/>
      <c r="BH219" s="117">
        <f>IF(ISNUMBER(AO219),AO219,0)-IF(ISNUMBER(AX219),AX219,0)</f>
        <v>10000</v>
      </c>
      <c r="BI219" s="117"/>
      <c r="BJ219" s="117"/>
      <c r="BK219" s="117"/>
      <c r="BL219" s="117"/>
    </row>
    <row r="220" spans="1:79" s="99" customFormat="1" ht="12.75" customHeight="1" x14ac:dyDescent="0.2">
      <c r="A220" s="110">
        <v>2271</v>
      </c>
      <c r="B220" s="110"/>
      <c r="C220" s="110"/>
      <c r="D220" s="110"/>
      <c r="E220" s="110"/>
      <c r="F220" s="110"/>
      <c r="G220" s="92" t="s">
        <v>357</v>
      </c>
      <c r="H220" s="93"/>
      <c r="I220" s="93"/>
      <c r="J220" s="93"/>
      <c r="K220" s="93"/>
      <c r="L220" s="93"/>
      <c r="M220" s="93"/>
      <c r="N220" s="93"/>
      <c r="O220" s="93"/>
      <c r="P220" s="94"/>
      <c r="Q220" s="117">
        <v>51600</v>
      </c>
      <c r="R220" s="117"/>
      <c r="S220" s="117"/>
      <c r="T220" s="117"/>
      <c r="U220" s="117"/>
      <c r="V220" s="117">
        <v>0</v>
      </c>
      <c r="W220" s="117"/>
      <c r="X220" s="117"/>
      <c r="Y220" s="117"/>
      <c r="Z220" s="117">
        <v>0</v>
      </c>
      <c r="AA220" s="117"/>
      <c r="AB220" s="117"/>
      <c r="AC220" s="117"/>
      <c r="AD220" s="117"/>
      <c r="AE220" s="117">
        <v>0</v>
      </c>
      <c r="AF220" s="117"/>
      <c r="AG220" s="117"/>
      <c r="AH220" s="117"/>
      <c r="AI220" s="117"/>
      <c r="AJ220" s="117">
        <f>IF(ISNUMBER(Q220),Q220,0)-IF(ISNUMBER(Z220),Z220,0)</f>
        <v>51600</v>
      </c>
      <c r="AK220" s="117"/>
      <c r="AL220" s="117"/>
      <c r="AM220" s="117"/>
      <c r="AN220" s="117"/>
      <c r="AO220" s="117">
        <v>50000</v>
      </c>
      <c r="AP220" s="117"/>
      <c r="AQ220" s="117"/>
      <c r="AR220" s="117"/>
      <c r="AS220" s="117"/>
      <c r="AT220" s="117">
        <f>IF(ISNUMBER(V220),V220,0)-IF(ISNUMBER(Z220),Z220,0)-IF(ISNUMBER(AE220),AE220,0)</f>
        <v>0</v>
      </c>
      <c r="AU220" s="117"/>
      <c r="AV220" s="117"/>
      <c r="AW220" s="117"/>
      <c r="AX220" s="117">
        <v>0</v>
      </c>
      <c r="AY220" s="117"/>
      <c r="AZ220" s="117"/>
      <c r="BA220" s="117"/>
      <c r="BB220" s="117"/>
      <c r="BC220" s="117">
        <v>0</v>
      </c>
      <c r="BD220" s="117"/>
      <c r="BE220" s="117"/>
      <c r="BF220" s="117"/>
      <c r="BG220" s="117"/>
      <c r="BH220" s="117">
        <f>IF(ISNUMBER(AO220),AO220,0)-IF(ISNUMBER(AX220),AX220,0)</f>
        <v>50000</v>
      </c>
      <c r="BI220" s="117"/>
      <c r="BJ220" s="117"/>
      <c r="BK220" s="117"/>
      <c r="BL220" s="117"/>
    </row>
    <row r="221" spans="1:79" s="99" customFormat="1" ht="25.5" customHeight="1" x14ac:dyDescent="0.2">
      <c r="A221" s="110">
        <v>2272</v>
      </c>
      <c r="B221" s="110"/>
      <c r="C221" s="110"/>
      <c r="D221" s="110"/>
      <c r="E221" s="110"/>
      <c r="F221" s="110"/>
      <c r="G221" s="92" t="s">
        <v>279</v>
      </c>
      <c r="H221" s="93"/>
      <c r="I221" s="93"/>
      <c r="J221" s="93"/>
      <c r="K221" s="93"/>
      <c r="L221" s="93"/>
      <c r="M221" s="93"/>
      <c r="N221" s="93"/>
      <c r="O221" s="93"/>
      <c r="P221" s="94"/>
      <c r="Q221" s="117">
        <v>6000</v>
      </c>
      <c r="R221" s="117"/>
      <c r="S221" s="117"/>
      <c r="T221" s="117"/>
      <c r="U221" s="117"/>
      <c r="V221" s="117">
        <v>0</v>
      </c>
      <c r="W221" s="117"/>
      <c r="X221" s="117"/>
      <c r="Y221" s="117"/>
      <c r="Z221" s="117">
        <v>0</v>
      </c>
      <c r="AA221" s="117"/>
      <c r="AB221" s="117"/>
      <c r="AC221" s="117"/>
      <c r="AD221" s="117"/>
      <c r="AE221" s="117">
        <v>0</v>
      </c>
      <c r="AF221" s="117"/>
      <c r="AG221" s="117"/>
      <c r="AH221" s="117"/>
      <c r="AI221" s="117"/>
      <c r="AJ221" s="117">
        <f>IF(ISNUMBER(Q221),Q221,0)-IF(ISNUMBER(Z221),Z221,0)</f>
        <v>6000</v>
      </c>
      <c r="AK221" s="117"/>
      <c r="AL221" s="117"/>
      <c r="AM221" s="117"/>
      <c r="AN221" s="117"/>
      <c r="AO221" s="117">
        <v>6000</v>
      </c>
      <c r="AP221" s="117"/>
      <c r="AQ221" s="117"/>
      <c r="AR221" s="117"/>
      <c r="AS221" s="117"/>
      <c r="AT221" s="117">
        <f>IF(ISNUMBER(V221),V221,0)-IF(ISNUMBER(Z221),Z221,0)-IF(ISNUMBER(AE221),AE221,0)</f>
        <v>0</v>
      </c>
      <c r="AU221" s="117"/>
      <c r="AV221" s="117"/>
      <c r="AW221" s="117"/>
      <c r="AX221" s="117">
        <v>0</v>
      </c>
      <c r="AY221" s="117"/>
      <c r="AZ221" s="117"/>
      <c r="BA221" s="117"/>
      <c r="BB221" s="117"/>
      <c r="BC221" s="117">
        <v>0</v>
      </c>
      <c r="BD221" s="117"/>
      <c r="BE221" s="117"/>
      <c r="BF221" s="117"/>
      <c r="BG221" s="117"/>
      <c r="BH221" s="117">
        <f>IF(ISNUMBER(AO221),AO221,0)-IF(ISNUMBER(AX221),AX221,0)</f>
        <v>6000</v>
      </c>
      <c r="BI221" s="117"/>
      <c r="BJ221" s="117"/>
      <c r="BK221" s="117"/>
      <c r="BL221" s="117"/>
    </row>
    <row r="222" spans="1:79" s="99" customFormat="1" ht="12.75" customHeight="1" x14ac:dyDescent="0.2">
      <c r="A222" s="110">
        <v>2273</v>
      </c>
      <c r="B222" s="110"/>
      <c r="C222" s="110"/>
      <c r="D222" s="110"/>
      <c r="E222" s="110"/>
      <c r="F222" s="110"/>
      <c r="G222" s="92" t="s">
        <v>181</v>
      </c>
      <c r="H222" s="93"/>
      <c r="I222" s="93"/>
      <c r="J222" s="93"/>
      <c r="K222" s="93"/>
      <c r="L222" s="93"/>
      <c r="M222" s="93"/>
      <c r="N222" s="93"/>
      <c r="O222" s="93"/>
      <c r="P222" s="94"/>
      <c r="Q222" s="117">
        <v>25700</v>
      </c>
      <c r="R222" s="117"/>
      <c r="S222" s="117"/>
      <c r="T222" s="117"/>
      <c r="U222" s="117"/>
      <c r="V222" s="117">
        <v>0</v>
      </c>
      <c r="W222" s="117"/>
      <c r="X222" s="117"/>
      <c r="Y222" s="117"/>
      <c r="Z222" s="117">
        <v>0</v>
      </c>
      <c r="AA222" s="117"/>
      <c r="AB222" s="117"/>
      <c r="AC222" s="117"/>
      <c r="AD222" s="117"/>
      <c r="AE222" s="117">
        <v>0</v>
      </c>
      <c r="AF222" s="117"/>
      <c r="AG222" s="117"/>
      <c r="AH222" s="117"/>
      <c r="AI222" s="117"/>
      <c r="AJ222" s="117">
        <f>IF(ISNUMBER(Q222),Q222,0)-IF(ISNUMBER(Z222),Z222,0)</f>
        <v>25700</v>
      </c>
      <c r="AK222" s="117"/>
      <c r="AL222" s="117"/>
      <c r="AM222" s="117"/>
      <c r="AN222" s="117"/>
      <c r="AO222" s="117">
        <v>23000</v>
      </c>
      <c r="AP222" s="117"/>
      <c r="AQ222" s="117"/>
      <c r="AR222" s="117"/>
      <c r="AS222" s="117"/>
      <c r="AT222" s="117">
        <f>IF(ISNUMBER(V222),V222,0)-IF(ISNUMBER(Z222),Z222,0)-IF(ISNUMBER(AE222),AE222,0)</f>
        <v>0</v>
      </c>
      <c r="AU222" s="117"/>
      <c r="AV222" s="117"/>
      <c r="AW222" s="117"/>
      <c r="AX222" s="117">
        <v>0</v>
      </c>
      <c r="AY222" s="117"/>
      <c r="AZ222" s="117"/>
      <c r="BA222" s="117"/>
      <c r="BB222" s="117"/>
      <c r="BC222" s="117">
        <v>0</v>
      </c>
      <c r="BD222" s="117"/>
      <c r="BE222" s="117"/>
      <c r="BF222" s="117"/>
      <c r="BG222" s="117"/>
      <c r="BH222" s="117">
        <f>IF(ISNUMBER(AO222),AO222,0)-IF(ISNUMBER(AX222),AX222,0)</f>
        <v>23000</v>
      </c>
      <c r="BI222" s="117"/>
      <c r="BJ222" s="117"/>
      <c r="BK222" s="117"/>
      <c r="BL222" s="117"/>
    </row>
    <row r="223" spans="1:79" s="99" customFormat="1" ht="25.5" customHeight="1" x14ac:dyDescent="0.2">
      <c r="A223" s="110">
        <v>2275</v>
      </c>
      <c r="B223" s="110"/>
      <c r="C223" s="110"/>
      <c r="D223" s="110"/>
      <c r="E223" s="110"/>
      <c r="F223" s="110"/>
      <c r="G223" s="92" t="s">
        <v>183</v>
      </c>
      <c r="H223" s="93"/>
      <c r="I223" s="93"/>
      <c r="J223" s="93"/>
      <c r="K223" s="93"/>
      <c r="L223" s="93"/>
      <c r="M223" s="93"/>
      <c r="N223" s="93"/>
      <c r="O223" s="93"/>
      <c r="P223" s="94"/>
      <c r="Q223" s="117">
        <v>3000</v>
      </c>
      <c r="R223" s="117"/>
      <c r="S223" s="117"/>
      <c r="T223" s="117"/>
      <c r="U223" s="117"/>
      <c r="V223" s="117">
        <v>0</v>
      </c>
      <c r="W223" s="117"/>
      <c r="X223" s="117"/>
      <c r="Y223" s="117"/>
      <c r="Z223" s="117">
        <v>0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>
        <f>IF(ISNUMBER(Q223),Q223,0)-IF(ISNUMBER(Z223),Z223,0)</f>
        <v>3000</v>
      </c>
      <c r="AK223" s="117"/>
      <c r="AL223" s="117"/>
      <c r="AM223" s="117"/>
      <c r="AN223" s="117"/>
      <c r="AO223" s="117">
        <v>200</v>
      </c>
      <c r="AP223" s="117"/>
      <c r="AQ223" s="117"/>
      <c r="AR223" s="117"/>
      <c r="AS223" s="117"/>
      <c r="AT223" s="117">
        <f>IF(ISNUMBER(V223),V223,0)-IF(ISNUMBER(Z223),Z223,0)-IF(ISNUMBER(AE223),AE223,0)</f>
        <v>0</v>
      </c>
      <c r="AU223" s="117"/>
      <c r="AV223" s="117"/>
      <c r="AW223" s="117"/>
      <c r="AX223" s="117">
        <v>0</v>
      </c>
      <c r="AY223" s="117"/>
      <c r="AZ223" s="117"/>
      <c r="BA223" s="117"/>
      <c r="BB223" s="117"/>
      <c r="BC223" s="117">
        <v>0</v>
      </c>
      <c r="BD223" s="117"/>
      <c r="BE223" s="117"/>
      <c r="BF223" s="117"/>
      <c r="BG223" s="117"/>
      <c r="BH223" s="117">
        <f>IF(ISNUMBER(AO223),AO223,0)-IF(ISNUMBER(AX223),AX223,0)</f>
        <v>200</v>
      </c>
      <c r="BI223" s="117"/>
      <c r="BJ223" s="117"/>
      <c r="BK223" s="117"/>
      <c r="BL223" s="117"/>
    </row>
    <row r="224" spans="1:79" s="6" customFormat="1" ht="12.75" customHeight="1" x14ac:dyDescent="0.2">
      <c r="A224" s="85"/>
      <c r="B224" s="85"/>
      <c r="C224" s="85"/>
      <c r="D224" s="85"/>
      <c r="E224" s="85"/>
      <c r="F224" s="85"/>
      <c r="G224" s="100" t="s">
        <v>147</v>
      </c>
      <c r="H224" s="101"/>
      <c r="I224" s="101"/>
      <c r="J224" s="101"/>
      <c r="K224" s="101"/>
      <c r="L224" s="101"/>
      <c r="M224" s="101"/>
      <c r="N224" s="101"/>
      <c r="O224" s="101"/>
      <c r="P224" s="102"/>
      <c r="Q224" s="116">
        <v>340000</v>
      </c>
      <c r="R224" s="116"/>
      <c r="S224" s="116"/>
      <c r="T224" s="116"/>
      <c r="U224" s="116"/>
      <c r="V224" s="116">
        <v>0</v>
      </c>
      <c r="W224" s="116"/>
      <c r="X224" s="116"/>
      <c r="Y224" s="116"/>
      <c r="Z224" s="116">
        <v>0</v>
      </c>
      <c r="AA224" s="116"/>
      <c r="AB224" s="116"/>
      <c r="AC224" s="116"/>
      <c r="AD224" s="116"/>
      <c r="AE224" s="116">
        <v>0</v>
      </c>
      <c r="AF224" s="116"/>
      <c r="AG224" s="116"/>
      <c r="AH224" s="116"/>
      <c r="AI224" s="116"/>
      <c r="AJ224" s="116">
        <f>IF(ISNUMBER(Q224),Q224,0)-IF(ISNUMBER(Z224),Z224,0)</f>
        <v>340000</v>
      </c>
      <c r="AK224" s="116"/>
      <c r="AL224" s="116"/>
      <c r="AM224" s="116"/>
      <c r="AN224" s="116"/>
      <c r="AO224" s="116">
        <v>384560</v>
      </c>
      <c r="AP224" s="116"/>
      <c r="AQ224" s="116"/>
      <c r="AR224" s="116"/>
      <c r="AS224" s="116"/>
      <c r="AT224" s="116">
        <f>IF(ISNUMBER(V224),V224,0)-IF(ISNUMBER(Z224),Z224,0)-IF(ISNUMBER(AE224),AE224,0)</f>
        <v>0</v>
      </c>
      <c r="AU224" s="116"/>
      <c r="AV224" s="116"/>
      <c r="AW224" s="116"/>
      <c r="AX224" s="116">
        <v>0</v>
      </c>
      <c r="AY224" s="116"/>
      <c r="AZ224" s="116"/>
      <c r="BA224" s="116"/>
      <c r="BB224" s="116"/>
      <c r="BC224" s="116">
        <v>0</v>
      </c>
      <c r="BD224" s="116"/>
      <c r="BE224" s="116"/>
      <c r="BF224" s="116"/>
      <c r="BG224" s="116"/>
      <c r="BH224" s="116">
        <f>IF(ISNUMBER(AO224),AO224,0)-IF(ISNUMBER(AX224),AX224,0)</f>
        <v>384560</v>
      </c>
      <c r="BI224" s="116"/>
      <c r="BJ224" s="116"/>
      <c r="BK224" s="116"/>
      <c r="BL224" s="116"/>
    </row>
    <row r="226" spans="1:79" ht="14.25" customHeight="1" x14ac:dyDescent="0.2">
      <c r="A226" s="29" t="s">
        <v>230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</row>
    <row r="227" spans="1:79" ht="15" customHeight="1" x14ac:dyDescent="0.2">
      <c r="A227" s="31" t="s">
        <v>223</v>
      </c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</row>
    <row r="228" spans="1:79" ht="42.95" customHeight="1" x14ac:dyDescent="0.2">
      <c r="A228" s="74" t="s">
        <v>135</v>
      </c>
      <c r="B228" s="74"/>
      <c r="C228" s="74"/>
      <c r="D228" s="74"/>
      <c r="E228" s="74"/>
      <c r="F228" s="74"/>
      <c r="G228" s="27" t="s">
        <v>19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 t="s">
        <v>15</v>
      </c>
      <c r="U228" s="27"/>
      <c r="V228" s="27"/>
      <c r="W228" s="27"/>
      <c r="X228" s="27"/>
      <c r="Y228" s="27"/>
      <c r="Z228" s="27" t="s">
        <v>14</v>
      </c>
      <c r="AA228" s="27"/>
      <c r="AB228" s="27"/>
      <c r="AC228" s="27"/>
      <c r="AD228" s="27"/>
      <c r="AE228" s="27" t="s">
        <v>226</v>
      </c>
      <c r="AF228" s="27"/>
      <c r="AG228" s="27"/>
      <c r="AH228" s="27"/>
      <c r="AI228" s="27"/>
      <c r="AJ228" s="27"/>
      <c r="AK228" s="27" t="s">
        <v>231</v>
      </c>
      <c r="AL228" s="27"/>
      <c r="AM228" s="27"/>
      <c r="AN228" s="27"/>
      <c r="AO228" s="27"/>
      <c r="AP228" s="27"/>
      <c r="AQ228" s="27" t="s">
        <v>243</v>
      </c>
      <c r="AR228" s="27"/>
      <c r="AS228" s="27"/>
      <c r="AT228" s="27"/>
      <c r="AU228" s="27"/>
      <c r="AV228" s="27"/>
      <c r="AW228" s="27" t="s">
        <v>18</v>
      </c>
      <c r="AX228" s="27"/>
      <c r="AY228" s="27"/>
      <c r="AZ228" s="27"/>
      <c r="BA228" s="27"/>
      <c r="BB228" s="27"/>
      <c r="BC228" s="27"/>
      <c r="BD228" s="27"/>
      <c r="BE228" s="27" t="s">
        <v>156</v>
      </c>
      <c r="BF228" s="27"/>
      <c r="BG228" s="27"/>
      <c r="BH228" s="27"/>
      <c r="BI228" s="27"/>
      <c r="BJ228" s="27"/>
      <c r="BK228" s="27"/>
      <c r="BL228" s="27"/>
    </row>
    <row r="229" spans="1:79" ht="21.75" customHeight="1" x14ac:dyDescent="0.2">
      <c r="A229" s="74"/>
      <c r="B229" s="74"/>
      <c r="C229" s="74"/>
      <c r="D229" s="74"/>
      <c r="E229" s="74"/>
      <c r="F229" s="74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79" ht="15" customHeight="1" x14ac:dyDescent="0.2">
      <c r="A230" s="27">
        <v>1</v>
      </c>
      <c r="B230" s="27"/>
      <c r="C230" s="27"/>
      <c r="D230" s="27"/>
      <c r="E230" s="27"/>
      <c r="F230" s="27"/>
      <c r="G230" s="27">
        <v>2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>
        <v>3</v>
      </c>
      <c r="U230" s="27"/>
      <c r="V230" s="27"/>
      <c r="W230" s="27"/>
      <c r="X230" s="27"/>
      <c r="Y230" s="27"/>
      <c r="Z230" s="27">
        <v>4</v>
      </c>
      <c r="AA230" s="27"/>
      <c r="AB230" s="27"/>
      <c r="AC230" s="27"/>
      <c r="AD230" s="27"/>
      <c r="AE230" s="27">
        <v>5</v>
      </c>
      <c r="AF230" s="27"/>
      <c r="AG230" s="27"/>
      <c r="AH230" s="27"/>
      <c r="AI230" s="27"/>
      <c r="AJ230" s="27"/>
      <c r="AK230" s="27">
        <v>6</v>
      </c>
      <c r="AL230" s="27"/>
      <c r="AM230" s="27"/>
      <c r="AN230" s="27"/>
      <c r="AO230" s="27"/>
      <c r="AP230" s="27"/>
      <c r="AQ230" s="27">
        <v>7</v>
      </c>
      <c r="AR230" s="27"/>
      <c r="AS230" s="27"/>
      <c r="AT230" s="27"/>
      <c r="AU230" s="27"/>
      <c r="AV230" s="27"/>
      <c r="AW230" s="26">
        <v>8</v>
      </c>
      <c r="AX230" s="26"/>
      <c r="AY230" s="26"/>
      <c r="AZ230" s="26"/>
      <c r="BA230" s="26"/>
      <c r="BB230" s="26"/>
      <c r="BC230" s="26"/>
      <c r="BD230" s="26"/>
      <c r="BE230" s="26">
        <v>9</v>
      </c>
      <c r="BF230" s="26"/>
      <c r="BG230" s="26"/>
      <c r="BH230" s="26"/>
      <c r="BI230" s="26"/>
      <c r="BJ230" s="26"/>
      <c r="BK230" s="26"/>
      <c r="BL230" s="26"/>
    </row>
    <row r="231" spans="1:79" s="1" customFormat="1" ht="18.75" hidden="1" customHeight="1" x14ac:dyDescent="0.2">
      <c r="A231" s="26" t="s">
        <v>64</v>
      </c>
      <c r="B231" s="26"/>
      <c r="C231" s="26"/>
      <c r="D231" s="26"/>
      <c r="E231" s="26"/>
      <c r="F231" s="26"/>
      <c r="G231" s="61" t="s">
        <v>57</v>
      </c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30" t="s">
        <v>80</v>
      </c>
      <c r="U231" s="30"/>
      <c r="V231" s="30"/>
      <c r="W231" s="30"/>
      <c r="X231" s="30"/>
      <c r="Y231" s="30"/>
      <c r="Z231" s="30" t="s">
        <v>81</v>
      </c>
      <c r="AA231" s="30"/>
      <c r="AB231" s="30"/>
      <c r="AC231" s="30"/>
      <c r="AD231" s="30"/>
      <c r="AE231" s="30" t="s">
        <v>82</v>
      </c>
      <c r="AF231" s="30"/>
      <c r="AG231" s="30"/>
      <c r="AH231" s="30"/>
      <c r="AI231" s="30"/>
      <c r="AJ231" s="30"/>
      <c r="AK231" s="30" t="s">
        <v>83</v>
      </c>
      <c r="AL231" s="30"/>
      <c r="AM231" s="30"/>
      <c r="AN231" s="30"/>
      <c r="AO231" s="30"/>
      <c r="AP231" s="30"/>
      <c r="AQ231" s="30" t="s">
        <v>84</v>
      </c>
      <c r="AR231" s="30"/>
      <c r="AS231" s="30"/>
      <c r="AT231" s="30"/>
      <c r="AU231" s="30"/>
      <c r="AV231" s="30"/>
      <c r="AW231" s="61" t="s">
        <v>87</v>
      </c>
      <c r="AX231" s="61"/>
      <c r="AY231" s="61"/>
      <c r="AZ231" s="61"/>
      <c r="BA231" s="61"/>
      <c r="BB231" s="61"/>
      <c r="BC231" s="61"/>
      <c r="BD231" s="61"/>
      <c r="BE231" s="61" t="s">
        <v>88</v>
      </c>
      <c r="BF231" s="61"/>
      <c r="BG231" s="61"/>
      <c r="BH231" s="61"/>
      <c r="BI231" s="61"/>
      <c r="BJ231" s="61"/>
      <c r="BK231" s="61"/>
      <c r="BL231" s="61"/>
      <c r="CA231" s="1" t="s">
        <v>54</v>
      </c>
    </row>
    <row r="232" spans="1:79" s="6" customFormat="1" ht="12.75" customHeight="1" x14ac:dyDescent="0.2">
      <c r="A232" s="85"/>
      <c r="B232" s="85"/>
      <c r="C232" s="85"/>
      <c r="D232" s="85"/>
      <c r="E232" s="85"/>
      <c r="F232" s="85"/>
      <c r="G232" s="118" t="s">
        <v>147</v>
      </c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CA232" s="6" t="s">
        <v>55</v>
      </c>
    </row>
    <row r="234" spans="1:79" ht="14.25" customHeight="1" x14ac:dyDescent="0.2">
      <c r="A234" s="29" t="s">
        <v>244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 x14ac:dyDescent="0.2">
      <c r="A235" s="124" t="s">
        <v>299</v>
      </c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8" spans="1:79" ht="14.25" x14ac:dyDescent="0.2">
      <c r="A238" s="29" t="s">
        <v>259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4.25" x14ac:dyDescent="0.2">
      <c r="A239" s="29" t="s">
        <v>232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</row>
    <row r="240" spans="1:79" ht="15" customHeight="1" x14ac:dyDescent="0.2">
      <c r="A240" s="124" t="s">
        <v>276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</row>
    <row r="241" spans="1:64" ht="1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4" spans="1:64" ht="18.95" customHeight="1" x14ac:dyDescent="0.2">
      <c r="A244" s="128" t="s">
        <v>217</v>
      </c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22"/>
      <c r="AC244" s="22"/>
      <c r="AD244" s="22"/>
      <c r="AE244" s="22"/>
      <c r="AF244" s="22"/>
      <c r="AG244" s="22"/>
      <c r="AH244" s="42"/>
      <c r="AI244" s="42"/>
      <c r="AJ244" s="42"/>
      <c r="AK244" s="42"/>
      <c r="AL244" s="42"/>
      <c r="AM244" s="42"/>
      <c r="AN244" s="42"/>
      <c r="AO244" s="42"/>
      <c r="AP244" s="42"/>
      <c r="AQ244" s="22"/>
      <c r="AR244" s="22"/>
      <c r="AS244" s="22"/>
      <c r="AT244" s="22"/>
      <c r="AU244" s="129" t="s">
        <v>219</v>
      </c>
      <c r="AV244" s="127"/>
      <c r="AW244" s="127"/>
      <c r="AX244" s="127"/>
      <c r="AY244" s="127"/>
      <c r="AZ244" s="127"/>
      <c r="BA244" s="127"/>
      <c r="BB244" s="127"/>
      <c r="BC244" s="127"/>
      <c r="BD244" s="127"/>
      <c r="BE244" s="127"/>
      <c r="BF244" s="127"/>
    </row>
    <row r="245" spans="1:64" ht="12.75" customHeight="1" x14ac:dyDescent="0.2">
      <c r="AB245" s="23"/>
      <c r="AC245" s="23"/>
      <c r="AD245" s="23"/>
      <c r="AE245" s="23"/>
      <c r="AF245" s="23"/>
      <c r="AG245" s="23"/>
      <c r="AH245" s="28" t="s">
        <v>1</v>
      </c>
      <c r="AI245" s="28"/>
      <c r="AJ245" s="28"/>
      <c r="AK245" s="28"/>
      <c r="AL245" s="28"/>
      <c r="AM245" s="28"/>
      <c r="AN245" s="28"/>
      <c r="AO245" s="28"/>
      <c r="AP245" s="28"/>
      <c r="AQ245" s="23"/>
      <c r="AR245" s="23"/>
      <c r="AS245" s="23"/>
      <c r="AT245" s="23"/>
      <c r="AU245" s="28" t="s">
        <v>160</v>
      </c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</row>
    <row r="246" spans="1:64" ht="15" x14ac:dyDescent="0.2">
      <c r="AB246" s="23"/>
      <c r="AC246" s="23"/>
      <c r="AD246" s="23"/>
      <c r="AE246" s="23"/>
      <c r="AF246" s="23"/>
      <c r="AG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3"/>
      <c r="AR246" s="23"/>
      <c r="AS246" s="23"/>
      <c r="AT246" s="23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</row>
    <row r="247" spans="1:64" ht="18" customHeight="1" x14ac:dyDescent="0.2">
      <c r="A247" s="128" t="s">
        <v>218</v>
      </c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23"/>
      <c r="AC247" s="23"/>
      <c r="AD247" s="23"/>
      <c r="AE247" s="23"/>
      <c r="AF247" s="23"/>
      <c r="AG247" s="23"/>
      <c r="AH247" s="43"/>
      <c r="AI247" s="43"/>
      <c r="AJ247" s="43"/>
      <c r="AK247" s="43"/>
      <c r="AL247" s="43"/>
      <c r="AM247" s="43"/>
      <c r="AN247" s="43"/>
      <c r="AO247" s="43"/>
      <c r="AP247" s="43"/>
      <c r="AQ247" s="23"/>
      <c r="AR247" s="23"/>
      <c r="AS247" s="23"/>
      <c r="AT247" s="23"/>
      <c r="AU247" s="130" t="s">
        <v>220</v>
      </c>
      <c r="AV247" s="127"/>
      <c r="AW247" s="127"/>
      <c r="AX247" s="127"/>
      <c r="AY247" s="127"/>
      <c r="AZ247" s="127"/>
      <c r="BA247" s="127"/>
      <c r="BB247" s="127"/>
      <c r="BC247" s="127"/>
      <c r="BD247" s="127"/>
      <c r="BE247" s="127"/>
      <c r="BF247" s="127"/>
    </row>
    <row r="248" spans="1:64" ht="12" customHeight="1" x14ac:dyDescent="0.2">
      <c r="AB248" s="23"/>
      <c r="AC248" s="23"/>
      <c r="AD248" s="23"/>
      <c r="AE248" s="23"/>
      <c r="AF248" s="23"/>
      <c r="AG248" s="23"/>
      <c r="AH248" s="28" t="s">
        <v>1</v>
      </c>
      <c r="AI248" s="28"/>
      <c r="AJ248" s="28"/>
      <c r="AK248" s="28"/>
      <c r="AL248" s="28"/>
      <c r="AM248" s="28"/>
      <c r="AN248" s="28"/>
      <c r="AO248" s="28"/>
      <c r="AP248" s="28"/>
      <c r="AQ248" s="23"/>
      <c r="AR248" s="23"/>
      <c r="AS248" s="23"/>
      <c r="AT248" s="23"/>
      <c r="AU248" s="28" t="s">
        <v>160</v>
      </c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</row>
  </sheetData>
  <mergeCells count="1602"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BA166:BC166"/>
    <mergeCell ref="BD166:BF166"/>
    <mergeCell ref="BG166:BI166"/>
    <mergeCell ref="BJ166:BL166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AU163:AW163"/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BD153:BH153"/>
    <mergeCell ref="BI153:BM153"/>
    <mergeCell ref="BN153:BR153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N151:BR151"/>
    <mergeCell ref="A152:T152"/>
    <mergeCell ref="U152:Y152"/>
    <mergeCell ref="Z152:AD152"/>
    <mergeCell ref="AE152:AI152"/>
    <mergeCell ref="AJ152:AN152"/>
    <mergeCell ref="AO152:AS152"/>
    <mergeCell ref="AT152:AX152"/>
    <mergeCell ref="AY152:BC152"/>
    <mergeCell ref="BD152:BH152"/>
    <mergeCell ref="A151:T151"/>
    <mergeCell ref="U151:Y151"/>
    <mergeCell ref="Z151:AD151"/>
    <mergeCell ref="AE151:AI151"/>
    <mergeCell ref="AJ151:AN151"/>
    <mergeCell ref="AO151:AS151"/>
    <mergeCell ref="AP142:AT142"/>
    <mergeCell ref="AU142:AY142"/>
    <mergeCell ref="AZ142:BD142"/>
    <mergeCell ref="BE142:BI142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135:C135"/>
    <mergeCell ref="D135:P135"/>
    <mergeCell ref="Q135:U135"/>
    <mergeCell ref="V135:AE135"/>
    <mergeCell ref="AF135:AJ135"/>
    <mergeCell ref="AK135:AO135"/>
    <mergeCell ref="BT127:BX12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U120:AY120"/>
    <mergeCell ref="AZ120:BD120"/>
    <mergeCell ref="BE120:BI120"/>
    <mergeCell ref="BJ120:BN120"/>
    <mergeCell ref="BO120:BS120"/>
    <mergeCell ref="BT120:BX120"/>
    <mergeCell ref="A120:C120"/>
    <mergeCell ref="D120:P120"/>
    <mergeCell ref="Q120:U120"/>
    <mergeCell ref="V120:AE120"/>
    <mergeCell ref="AF120:AJ120"/>
    <mergeCell ref="AK120:AO120"/>
    <mergeCell ref="AP120:AT120"/>
    <mergeCell ref="A110:C110"/>
    <mergeCell ref="D110:T110"/>
    <mergeCell ref="U110:Y110"/>
    <mergeCell ref="Z110:AD110"/>
    <mergeCell ref="AE110:AI110"/>
    <mergeCell ref="AJ110:AN110"/>
    <mergeCell ref="AO110:AS110"/>
    <mergeCell ref="BB101:BF101"/>
    <mergeCell ref="BG101:BK101"/>
    <mergeCell ref="BL101:BP101"/>
    <mergeCell ref="BQ101:BT101"/>
    <mergeCell ref="BU101:BY101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X101:BA101"/>
    <mergeCell ref="BG82:BK82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7:AA247"/>
    <mergeCell ref="AH247:AP247"/>
    <mergeCell ref="AU247:BF247"/>
    <mergeCell ref="AH248:AP248"/>
    <mergeCell ref="AU248:BF248"/>
    <mergeCell ref="A31:D31"/>
    <mergeCell ref="E31:T31"/>
    <mergeCell ref="U31:Y31"/>
    <mergeCell ref="Z31:AD31"/>
    <mergeCell ref="AE31:AH31"/>
    <mergeCell ref="A240:BL240"/>
    <mergeCell ref="A244:AA244"/>
    <mergeCell ref="AH244:AP244"/>
    <mergeCell ref="AU244:BF244"/>
    <mergeCell ref="AH245:AP245"/>
    <mergeCell ref="AU245:BF245"/>
    <mergeCell ref="AW232:BD232"/>
    <mergeCell ref="BE232:BL232"/>
    <mergeCell ref="A234:BL234"/>
    <mergeCell ref="A235:BL235"/>
    <mergeCell ref="A238:BL238"/>
    <mergeCell ref="A239:BL239"/>
    <mergeCell ref="AQ231:AV231"/>
    <mergeCell ref="AW231:BD231"/>
    <mergeCell ref="BE231:BL231"/>
    <mergeCell ref="A232:F232"/>
    <mergeCell ref="G232:S232"/>
    <mergeCell ref="T232:Y232"/>
    <mergeCell ref="Z232:AD232"/>
    <mergeCell ref="AE232:AJ232"/>
    <mergeCell ref="AK232:AP232"/>
    <mergeCell ref="AQ232:AV232"/>
    <mergeCell ref="A231:F231"/>
    <mergeCell ref="G231:S231"/>
    <mergeCell ref="T231:Y231"/>
    <mergeCell ref="Z231:AD231"/>
    <mergeCell ref="AE231:AJ231"/>
    <mergeCell ref="AK231:AP231"/>
    <mergeCell ref="BE228:BL229"/>
    <mergeCell ref="A230:F230"/>
    <mergeCell ref="G230:S230"/>
    <mergeCell ref="T230:Y230"/>
    <mergeCell ref="Z230:AD230"/>
    <mergeCell ref="AE230:AJ230"/>
    <mergeCell ref="AK230:AP230"/>
    <mergeCell ref="AQ230:AV230"/>
    <mergeCell ref="AW230:BD230"/>
    <mergeCell ref="BE230:BL230"/>
    <mergeCell ref="A226:BL226"/>
    <mergeCell ref="A227:BL227"/>
    <mergeCell ref="A228:F229"/>
    <mergeCell ref="G228:S229"/>
    <mergeCell ref="T228:Y229"/>
    <mergeCell ref="Z228:AD229"/>
    <mergeCell ref="AE228:AJ229"/>
    <mergeCell ref="AK228:AP229"/>
    <mergeCell ref="AQ228:AV229"/>
    <mergeCell ref="AW228:BD229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T212:AW213"/>
    <mergeCell ref="AX212:BG212"/>
    <mergeCell ref="BH212:BL213"/>
    <mergeCell ref="Z213:AD213"/>
    <mergeCell ref="AE213:AI213"/>
    <mergeCell ref="AX213:BB213"/>
    <mergeCell ref="BC213:BG213"/>
    <mergeCell ref="A210:BL210"/>
    <mergeCell ref="A211:F213"/>
    <mergeCell ref="G211:P213"/>
    <mergeCell ref="Q211:AN211"/>
    <mergeCell ref="AO211:BL211"/>
    <mergeCell ref="Q212:U213"/>
    <mergeCell ref="V212:Y213"/>
    <mergeCell ref="Z212:AI212"/>
    <mergeCell ref="AJ212:AN213"/>
    <mergeCell ref="AO212:AS213"/>
    <mergeCell ref="AK207:AP207"/>
    <mergeCell ref="AQ207:AV207"/>
    <mergeCell ref="AW207:BA207"/>
    <mergeCell ref="BB207:BF207"/>
    <mergeCell ref="BG207:BL207"/>
    <mergeCell ref="A209:BL209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Q203:AV204"/>
    <mergeCell ref="AW203:BF203"/>
    <mergeCell ref="BG203:BL204"/>
    <mergeCell ref="AW204:BA204"/>
    <mergeCell ref="BB204:BF204"/>
    <mergeCell ref="A205:F205"/>
    <mergeCell ref="G205:S205"/>
    <mergeCell ref="T205:Y205"/>
    <mergeCell ref="Z205:AD205"/>
    <mergeCell ref="AE205:AJ205"/>
    <mergeCell ref="A203:F204"/>
    <mergeCell ref="G203:S204"/>
    <mergeCell ref="T203:Y204"/>
    <mergeCell ref="Z203:AD204"/>
    <mergeCell ref="AE203:AJ204"/>
    <mergeCell ref="AK203:AP204"/>
    <mergeCell ref="BP193:BS193"/>
    <mergeCell ref="A196:BL196"/>
    <mergeCell ref="A197:BL197"/>
    <mergeCell ref="A200:BL200"/>
    <mergeCell ref="A201:BL201"/>
    <mergeCell ref="A202:BL202"/>
    <mergeCell ref="AO193:AR193"/>
    <mergeCell ref="AS193:AW193"/>
    <mergeCell ref="AX193:BA193"/>
    <mergeCell ref="BB193:BF193"/>
    <mergeCell ref="BG193:BJ193"/>
    <mergeCell ref="BK193:BO193"/>
    <mergeCell ref="BB192:BF192"/>
    <mergeCell ref="BG192:BJ192"/>
    <mergeCell ref="BK192:BO192"/>
    <mergeCell ref="BP192:BS192"/>
    <mergeCell ref="A193:M193"/>
    <mergeCell ref="N193:U193"/>
    <mergeCell ref="V193:Z193"/>
    <mergeCell ref="AA193:AE193"/>
    <mergeCell ref="AF193:AI193"/>
    <mergeCell ref="AJ193:AN193"/>
    <mergeCell ref="BP191:BS191"/>
    <mergeCell ref="A192:M192"/>
    <mergeCell ref="N192:U192"/>
    <mergeCell ref="V192:Z192"/>
    <mergeCell ref="AA192:AE192"/>
    <mergeCell ref="AF192:AI192"/>
    <mergeCell ref="AJ192:AN192"/>
    <mergeCell ref="AO192:AR192"/>
    <mergeCell ref="AS192:AW192"/>
    <mergeCell ref="AX192:BA192"/>
    <mergeCell ref="AO191:AR191"/>
    <mergeCell ref="AS191:AW191"/>
    <mergeCell ref="AX191:BA191"/>
    <mergeCell ref="BB191:BF191"/>
    <mergeCell ref="BG191:BJ191"/>
    <mergeCell ref="BK191:BO191"/>
    <mergeCell ref="BB190:BF190"/>
    <mergeCell ref="BG190:BJ190"/>
    <mergeCell ref="BK190:BO190"/>
    <mergeCell ref="BP190:BS190"/>
    <mergeCell ref="A191:M191"/>
    <mergeCell ref="N191:U191"/>
    <mergeCell ref="V191:Z191"/>
    <mergeCell ref="AA191:AE191"/>
    <mergeCell ref="AF191:AI191"/>
    <mergeCell ref="AJ191:AN191"/>
    <mergeCell ref="AA190:AE190"/>
    <mergeCell ref="AF190:AI190"/>
    <mergeCell ref="AJ190:AN190"/>
    <mergeCell ref="AO190:AR190"/>
    <mergeCell ref="AS190:AW190"/>
    <mergeCell ref="AX190:BA190"/>
    <mergeCell ref="A187:BL187"/>
    <mergeCell ref="A188:BM188"/>
    <mergeCell ref="A189:M190"/>
    <mergeCell ref="N189:U190"/>
    <mergeCell ref="V189:Z190"/>
    <mergeCell ref="AA189:AI189"/>
    <mergeCell ref="AJ189:AR189"/>
    <mergeCell ref="AS189:BA189"/>
    <mergeCell ref="BB189:BJ189"/>
    <mergeCell ref="BK189:BS189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1:BS171"/>
    <mergeCell ref="A172:F173"/>
    <mergeCell ref="G172:S173"/>
    <mergeCell ref="T172:Z173"/>
    <mergeCell ref="AA172:AO172"/>
    <mergeCell ref="AP172:BD172"/>
    <mergeCell ref="BE172:BS172"/>
    <mergeCell ref="AA173:AE173"/>
    <mergeCell ref="AF173:AJ173"/>
    <mergeCell ref="AK173:AO173"/>
    <mergeCell ref="BA162:BC162"/>
    <mergeCell ref="BD162:BF162"/>
    <mergeCell ref="BG162:BI162"/>
    <mergeCell ref="BJ162:BL162"/>
    <mergeCell ref="A169:BL169"/>
    <mergeCell ref="A170:BS170"/>
    <mergeCell ref="AI163:AK163"/>
    <mergeCell ref="AL163:AN163"/>
    <mergeCell ref="AO163:AQ163"/>
    <mergeCell ref="AR163:AT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50:AX150"/>
    <mergeCell ref="AY150:BC150"/>
    <mergeCell ref="BD150:BH150"/>
    <mergeCell ref="BI150:BM150"/>
    <mergeCell ref="BN150:BR150"/>
    <mergeCell ref="A156:BL156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4:AT134"/>
    <mergeCell ref="AU134:AY134"/>
    <mergeCell ref="AZ134:BD134"/>
    <mergeCell ref="BE134:BI134"/>
    <mergeCell ref="A144:BL144"/>
    <mergeCell ref="A145:BR145"/>
    <mergeCell ref="AP135:AT135"/>
    <mergeCell ref="AU135:AY135"/>
    <mergeCell ref="AZ135:BD135"/>
    <mergeCell ref="BE135:BI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19:BX119"/>
    <mergeCell ref="A129:BL129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O109:AS109"/>
    <mergeCell ref="AT109:AX109"/>
    <mergeCell ref="AY109:BC109"/>
    <mergeCell ref="BD109:BH109"/>
    <mergeCell ref="A113:BL113"/>
    <mergeCell ref="A114:BL114"/>
    <mergeCell ref="AT110:AX110"/>
    <mergeCell ref="AY110:BC110"/>
    <mergeCell ref="BD110:BH110"/>
    <mergeCell ref="AO108:AS108"/>
    <mergeCell ref="AT108:AX108"/>
    <mergeCell ref="AY108:BC108"/>
    <mergeCell ref="BD108:BH108"/>
    <mergeCell ref="A109:C109"/>
    <mergeCell ref="D109:T109"/>
    <mergeCell ref="U109:Y109"/>
    <mergeCell ref="Z109:AD109"/>
    <mergeCell ref="AE109:AI109"/>
    <mergeCell ref="AJ109:AN109"/>
    <mergeCell ref="AO107:AS107"/>
    <mergeCell ref="AT107:AX107"/>
    <mergeCell ref="AY107:BC107"/>
    <mergeCell ref="BD107:BH107"/>
    <mergeCell ref="A108:C108"/>
    <mergeCell ref="D108:T108"/>
    <mergeCell ref="U108:Y108"/>
    <mergeCell ref="Z108:AD108"/>
    <mergeCell ref="AE108:AI108"/>
    <mergeCell ref="AJ108:AN108"/>
    <mergeCell ref="A107:C107"/>
    <mergeCell ref="D107:T107"/>
    <mergeCell ref="U107:Y107"/>
    <mergeCell ref="Z107:AD107"/>
    <mergeCell ref="AE107:AI107"/>
    <mergeCell ref="AJ107:AN107"/>
    <mergeCell ref="AE106:AI106"/>
    <mergeCell ref="AJ106:AN106"/>
    <mergeCell ref="AO106:AS106"/>
    <mergeCell ref="AT106:AX106"/>
    <mergeCell ref="AY106:BC106"/>
    <mergeCell ref="BD106:BH106"/>
    <mergeCell ref="BQ100:BT100"/>
    <mergeCell ref="BU100:BY100"/>
    <mergeCell ref="A103:BL103"/>
    <mergeCell ref="A104:BH104"/>
    <mergeCell ref="A105:C106"/>
    <mergeCell ref="D105:T106"/>
    <mergeCell ref="U105:AN105"/>
    <mergeCell ref="AO105:BH105"/>
    <mergeCell ref="U106:Y106"/>
    <mergeCell ref="Z106:AD106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X99:BA99"/>
    <mergeCell ref="BB99:BF99"/>
    <mergeCell ref="BG99:BK99"/>
    <mergeCell ref="BL99:BP99"/>
    <mergeCell ref="BQ99:BT99"/>
    <mergeCell ref="BU99:BY99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U97:Y97"/>
    <mergeCell ref="Z97:AD97"/>
    <mergeCell ref="AE97:AH97"/>
    <mergeCell ref="AI97:AM97"/>
    <mergeCell ref="AN97:AR97"/>
    <mergeCell ref="AS97:AW97"/>
    <mergeCell ref="BB90:BF90"/>
    <mergeCell ref="BG90:BK90"/>
    <mergeCell ref="A93:BL93"/>
    <mergeCell ref="A94:BL94"/>
    <mergeCell ref="A95:BY95"/>
    <mergeCell ref="A96:C97"/>
    <mergeCell ref="D96:T97"/>
    <mergeCell ref="U96:AM96"/>
    <mergeCell ref="AN96:BF96"/>
    <mergeCell ref="BG96:BY96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E89"/>
    <mergeCell ref="F89:W89"/>
    <mergeCell ref="X89:AB89"/>
    <mergeCell ref="AC89:AG89"/>
    <mergeCell ref="AH89:AL89"/>
    <mergeCell ref="AM89:AQ89"/>
    <mergeCell ref="AR89:AV89"/>
    <mergeCell ref="AW89:BA89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A86:E87"/>
    <mergeCell ref="F86:W87"/>
    <mergeCell ref="X86:AQ86"/>
    <mergeCell ref="AR86:BK86"/>
    <mergeCell ref="X87:AB87"/>
    <mergeCell ref="AC87:AG87"/>
    <mergeCell ref="AH87:AL87"/>
    <mergeCell ref="AM87:AQ87"/>
    <mergeCell ref="AR87:AV87"/>
    <mergeCell ref="AW87:BA87"/>
    <mergeCell ref="AR74:AV74"/>
    <mergeCell ref="AW74:BA74"/>
    <mergeCell ref="BB74:BF74"/>
    <mergeCell ref="BG74:BK74"/>
    <mergeCell ref="A84:BL84"/>
    <mergeCell ref="A85:BK85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0:BY50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0 A162 A109">
    <cfRule type="cellIs" dxfId="287" priority="46" stopIfTrue="1" operator="equal">
      <formula>A99</formula>
    </cfRule>
  </conditionalFormatting>
  <conditionalFormatting sqref="A119:C119 A134:C134">
    <cfRule type="cellIs" dxfId="286" priority="47" stopIfTrue="1" operator="equal">
      <formula>A118</formula>
    </cfRule>
    <cfRule type="cellIs" dxfId="285" priority="48" stopIfTrue="1" operator="equal">
      <formula>0</formula>
    </cfRule>
  </conditionalFormatting>
  <conditionalFormatting sqref="A101">
    <cfRule type="cellIs" dxfId="284" priority="45" stopIfTrue="1" operator="equal">
      <formula>A100</formula>
    </cfRule>
  </conditionalFormatting>
  <conditionalFormatting sqref="A111">
    <cfRule type="cellIs" dxfId="283" priority="350" stopIfTrue="1" operator="equal">
      <formula>A109</formula>
    </cfRule>
  </conditionalFormatting>
  <conditionalFormatting sqref="A110">
    <cfRule type="cellIs" dxfId="282" priority="43" stopIfTrue="1" operator="equal">
      <formula>A109</formula>
    </cfRule>
  </conditionalFormatting>
  <conditionalFormatting sqref="A163">
    <cfRule type="cellIs" dxfId="281" priority="5" stopIfTrue="1" operator="equal">
      <formula>A162</formula>
    </cfRule>
  </conditionalFormatting>
  <conditionalFormatting sqref="A120:C120">
    <cfRule type="cellIs" dxfId="280" priority="40" stopIfTrue="1" operator="equal">
      <formula>A119</formula>
    </cfRule>
    <cfRule type="cellIs" dxfId="279" priority="41" stopIfTrue="1" operator="equal">
      <formula>0</formula>
    </cfRule>
  </conditionalFormatting>
  <conditionalFormatting sqref="A121:C121">
    <cfRule type="cellIs" dxfId="278" priority="38" stopIfTrue="1" operator="equal">
      <formula>A120</formula>
    </cfRule>
    <cfRule type="cellIs" dxfId="277" priority="39" stopIfTrue="1" operator="equal">
      <formula>0</formula>
    </cfRule>
  </conditionalFormatting>
  <conditionalFormatting sqref="A122:C122">
    <cfRule type="cellIs" dxfId="276" priority="36" stopIfTrue="1" operator="equal">
      <formula>A121</formula>
    </cfRule>
    <cfRule type="cellIs" dxfId="275" priority="37" stopIfTrue="1" operator="equal">
      <formula>0</formula>
    </cfRule>
  </conditionalFormatting>
  <conditionalFormatting sqref="A123:C123">
    <cfRule type="cellIs" dxfId="274" priority="34" stopIfTrue="1" operator="equal">
      <formula>A122</formula>
    </cfRule>
    <cfRule type="cellIs" dxfId="273" priority="35" stopIfTrue="1" operator="equal">
      <formula>0</formula>
    </cfRule>
  </conditionalFormatting>
  <conditionalFormatting sqref="A124:C124">
    <cfRule type="cellIs" dxfId="272" priority="32" stopIfTrue="1" operator="equal">
      <formula>A123</formula>
    </cfRule>
    <cfRule type="cellIs" dxfId="271" priority="33" stopIfTrue="1" operator="equal">
      <formula>0</formula>
    </cfRule>
  </conditionalFormatting>
  <conditionalFormatting sqref="A125:C125">
    <cfRule type="cellIs" dxfId="270" priority="30" stopIfTrue="1" operator="equal">
      <formula>A124</formula>
    </cfRule>
    <cfRule type="cellIs" dxfId="269" priority="31" stopIfTrue="1" operator="equal">
      <formula>0</formula>
    </cfRule>
  </conditionalFormatting>
  <conditionalFormatting sqref="A126:C126">
    <cfRule type="cellIs" dxfId="268" priority="28" stopIfTrue="1" operator="equal">
      <formula>A125</formula>
    </cfRule>
    <cfRule type="cellIs" dxfId="267" priority="29" stopIfTrue="1" operator="equal">
      <formula>0</formula>
    </cfRule>
  </conditionalFormatting>
  <conditionalFormatting sqref="A127:C127">
    <cfRule type="cellIs" dxfId="266" priority="26" stopIfTrue="1" operator="equal">
      <formula>A126</formula>
    </cfRule>
    <cfRule type="cellIs" dxfId="265" priority="27" stopIfTrue="1" operator="equal">
      <formula>0</formula>
    </cfRule>
  </conditionalFormatting>
  <conditionalFormatting sqref="A135:C135">
    <cfRule type="cellIs" dxfId="264" priority="22" stopIfTrue="1" operator="equal">
      <formula>A134</formula>
    </cfRule>
    <cfRule type="cellIs" dxfId="263" priority="23" stopIfTrue="1" operator="equal">
      <formula>0</formula>
    </cfRule>
  </conditionalFormatting>
  <conditionalFormatting sqref="A136:C136">
    <cfRule type="cellIs" dxfId="262" priority="20" stopIfTrue="1" operator="equal">
      <formula>A135</formula>
    </cfRule>
    <cfRule type="cellIs" dxfId="261" priority="21" stopIfTrue="1" operator="equal">
      <formula>0</formula>
    </cfRule>
  </conditionalFormatting>
  <conditionalFormatting sqref="A137:C137">
    <cfRule type="cellIs" dxfId="260" priority="18" stopIfTrue="1" operator="equal">
      <formula>A136</formula>
    </cfRule>
    <cfRule type="cellIs" dxfId="259" priority="19" stopIfTrue="1" operator="equal">
      <formula>0</formula>
    </cfRule>
  </conditionalFormatting>
  <conditionalFormatting sqref="A138:C138">
    <cfRule type="cellIs" dxfId="258" priority="16" stopIfTrue="1" operator="equal">
      <formula>A137</formula>
    </cfRule>
    <cfRule type="cellIs" dxfId="257" priority="17" stopIfTrue="1" operator="equal">
      <formula>0</formula>
    </cfRule>
  </conditionalFormatting>
  <conditionalFormatting sqref="A139:C139">
    <cfRule type="cellIs" dxfId="256" priority="14" stopIfTrue="1" operator="equal">
      <formula>A138</formula>
    </cfRule>
    <cfRule type="cellIs" dxfId="255" priority="15" stopIfTrue="1" operator="equal">
      <formula>0</formula>
    </cfRule>
  </conditionalFormatting>
  <conditionalFormatting sqref="A140:C140">
    <cfRule type="cellIs" dxfId="254" priority="12" stopIfTrue="1" operator="equal">
      <formula>A139</formula>
    </cfRule>
    <cfRule type="cellIs" dxfId="253" priority="13" stopIfTrue="1" operator="equal">
      <formula>0</formula>
    </cfRule>
  </conditionalFormatting>
  <conditionalFormatting sqref="A141:C141">
    <cfRule type="cellIs" dxfId="252" priority="10" stopIfTrue="1" operator="equal">
      <formula>A140</formula>
    </cfRule>
    <cfRule type="cellIs" dxfId="251" priority="11" stopIfTrue="1" operator="equal">
      <formula>0</formula>
    </cfRule>
  </conditionalFormatting>
  <conditionalFormatting sqref="A142:C142">
    <cfRule type="cellIs" dxfId="250" priority="8" stopIfTrue="1" operator="equal">
      <formula>A141</formula>
    </cfRule>
    <cfRule type="cellIs" dxfId="249" priority="9" stopIfTrue="1" operator="equal">
      <formula>0</formula>
    </cfRule>
  </conditionalFormatting>
  <conditionalFormatting sqref="A164">
    <cfRule type="cellIs" dxfId="248" priority="4" stopIfTrue="1" operator="equal">
      <formula>A163</formula>
    </cfRule>
  </conditionalFormatting>
  <conditionalFormatting sqref="A165">
    <cfRule type="cellIs" dxfId="247" priority="3" stopIfTrue="1" operator="equal">
      <formula>A164</formula>
    </cfRule>
  </conditionalFormatting>
  <conditionalFormatting sqref="A166">
    <cfRule type="cellIs" dxfId="246" priority="2" stopIfTrue="1" operator="equal">
      <formula>A165</formula>
    </cfRule>
  </conditionalFormatting>
  <pageMargins left="0.32" right="0.33" top="0.39370078740157499" bottom="0.39370078740157499" header="0" footer="0"/>
  <pageSetup paperSize="9" scale="56" fitToHeight="500" orientation="landscape" r:id="rId1"/>
  <headerFooter alignWithMargins="0"/>
  <rowBreaks count="4" manualBreakCount="4">
    <brk id="42" max="76" man="1"/>
    <brk id="92" max="76" man="1"/>
    <brk id="142" max="76" man="1"/>
    <brk id="195" max="7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3"/>
  <sheetViews>
    <sheetView view="pageBreakPreview" topLeftCell="A191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373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374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355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375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372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364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276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285475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285475</v>
      </c>
      <c r="BC30" s="97"/>
      <c r="BD30" s="97"/>
      <c r="BE30" s="97"/>
      <c r="BF30" s="98"/>
      <c r="BG30" s="96">
        <v>1711722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1711722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285475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285475</v>
      </c>
      <c r="BC31" s="105"/>
      <c r="BD31" s="105"/>
      <c r="BE31" s="105"/>
      <c r="BF31" s="106"/>
      <c r="BG31" s="104">
        <v>1711722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1711722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1890000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1890000</v>
      </c>
      <c r="AN39" s="97"/>
      <c r="AO39" s="97"/>
      <c r="AP39" s="97"/>
      <c r="AQ39" s="98"/>
      <c r="AR39" s="96">
        <v>2000000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2000000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1890000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1890000</v>
      </c>
      <c r="AN40" s="105"/>
      <c r="AO40" s="105"/>
      <c r="AP40" s="105"/>
      <c r="AQ40" s="106"/>
      <c r="AR40" s="104">
        <v>2000000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2000000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176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285475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285475</v>
      </c>
      <c r="BC50" s="97"/>
      <c r="BD50" s="97"/>
      <c r="BE50" s="97"/>
      <c r="BF50" s="98"/>
      <c r="BG50" s="96">
        <v>1403050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1403050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177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51480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51480</v>
      </c>
      <c r="BC51" s="97"/>
      <c r="BD51" s="97"/>
      <c r="BE51" s="97"/>
      <c r="BF51" s="98"/>
      <c r="BG51" s="96">
        <v>308672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308672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336955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336955</v>
      </c>
      <c r="BC52" s="105"/>
      <c r="BD52" s="105"/>
      <c r="BE52" s="105"/>
      <c r="BF52" s="106"/>
      <c r="BG52" s="104">
        <v>1711722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1711722</v>
      </c>
      <c r="BV52" s="105"/>
      <c r="BW52" s="105"/>
      <c r="BX52" s="105"/>
      <c r="BY52" s="106"/>
    </row>
    <row r="54" spans="1:79" ht="14.25" customHeight="1" x14ac:dyDescent="0.2">
      <c r="A54" s="29" t="s">
        <v>236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223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251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245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250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2111</v>
      </c>
      <c r="B68" s="90"/>
      <c r="C68" s="90"/>
      <c r="D68" s="91"/>
      <c r="E68" s="92" t="s">
        <v>176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1550000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1550000</v>
      </c>
      <c r="AN68" s="97"/>
      <c r="AO68" s="97"/>
      <c r="AP68" s="97"/>
      <c r="AQ68" s="98"/>
      <c r="AR68" s="96">
        <v>1635000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1635000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2120</v>
      </c>
      <c r="B69" s="90"/>
      <c r="C69" s="90"/>
      <c r="D69" s="91"/>
      <c r="E69" s="92" t="s">
        <v>177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340000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340000</v>
      </c>
      <c r="AN69" s="97"/>
      <c r="AO69" s="97"/>
      <c r="AP69" s="97"/>
      <c r="AQ69" s="98"/>
      <c r="AR69" s="96">
        <v>365000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365000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1890000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1890000</v>
      </c>
      <c r="AN70" s="105"/>
      <c r="AO70" s="105"/>
      <c r="AP70" s="105"/>
      <c r="AQ70" s="106"/>
      <c r="AR70" s="104">
        <v>2000000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2000000</v>
      </c>
      <c r="BH70" s="103"/>
      <c r="BI70" s="103"/>
      <c r="BJ70" s="103"/>
      <c r="BK70" s="103"/>
    </row>
    <row r="72" spans="1:79" ht="14.25" customHeight="1" x14ac:dyDescent="0.2">
      <c r="A72" s="29" t="s">
        <v>252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245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250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237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223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224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227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234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51" customHeight="1" x14ac:dyDescent="0.2">
      <c r="A88" s="89">
        <v>1</v>
      </c>
      <c r="B88" s="90"/>
      <c r="C88" s="90"/>
      <c r="D88" s="92" t="s">
        <v>304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285475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285475</v>
      </c>
      <c r="BC88" s="97"/>
      <c r="BD88" s="97"/>
      <c r="BE88" s="97"/>
      <c r="BF88" s="98"/>
      <c r="BG88" s="96">
        <v>1711722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1711722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285475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285475</v>
      </c>
      <c r="BC89" s="105"/>
      <c r="BD89" s="105"/>
      <c r="BE89" s="105"/>
      <c r="BF89" s="106"/>
      <c r="BG89" s="104">
        <v>1711722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1711722</v>
      </c>
      <c r="BV89" s="105"/>
      <c r="BW89" s="105"/>
      <c r="BX89" s="105"/>
      <c r="BY89" s="106"/>
    </row>
    <row r="91" spans="1:79" ht="14.25" customHeight="1" x14ac:dyDescent="0.2">
      <c r="A91" s="29" t="s">
        <v>253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223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245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250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51" customHeight="1" x14ac:dyDescent="0.2">
      <c r="A97" s="89">
        <v>1</v>
      </c>
      <c r="B97" s="90"/>
      <c r="C97" s="90"/>
      <c r="D97" s="92" t="s">
        <v>304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1890000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1890000</v>
      </c>
      <c r="AK97" s="110"/>
      <c r="AL97" s="110"/>
      <c r="AM97" s="110"/>
      <c r="AN97" s="110"/>
      <c r="AO97" s="95">
        <v>2000000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2000000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1890000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1890000</v>
      </c>
      <c r="AK98" s="85"/>
      <c r="AL98" s="85"/>
      <c r="AM98" s="85"/>
      <c r="AN98" s="85"/>
      <c r="AO98" s="103">
        <v>2000000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2000000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238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224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227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234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189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189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189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188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28.5" customHeight="1" x14ac:dyDescent="0.2">
      <c r="A108" s="89">
        <v>0</v>
      </c>
      <c r="B108" s="90"/>
      <c r="C108" s="90"/>
      <c r="D108" s="114" t="s">
        <v>369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191</v>
      </c>
      <c r="R108" s="27"/>
      <c r="S108" s="27"/>
      <c r="T108" s="27"/>
      <c r="U108" s="27"/>
      <c r="V108" s="27" t="s">
        <v>284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1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</v>
      </c>
      <c r="BF108" s="115"/>
      <c r="BG108" s="115"/>
      <c r="BH108" s="115"/>
      <c r="BI108" s="115"/>
      <c r="BJ108" s="115">
        <v>1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193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28.5" customHeight="1" x14ac:dyDescent="0.2">
      <c r="A110" s="89">
        <v>0</v>
      </c>
      <c r="B110" s="90"/>
      <c r="C110" s="90"/>
      <c r="D110" s="114" t="s">
        <v>370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191</v>
      </c>
      <c r="R110" s="27"/>
      <c r="S110" s="27"/>
      <c r="T110" s="27"/>
      <c r="U110" s="27"/>
      <c r="V110" s="114" t="s">
        <v>291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33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33</v>
      </c>
      <c r="BF110" s="115"/>
      <c r="BG110" s="115"/>
      <c r="BH110" s="115"/>
      <c r="BI110" s="115"/>
      <c r="BJ110" s="115">
        <v>33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33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196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28.5" customHeight="1" x14ac:dyDescent="0.2">
      <c r="A112" s="89">
        <v>0</v>
      </c>
      <c r="B112" s="90"/>
      <c r="C112" s="90"/>
      <c r="D112" s="114" t="s">
        <v>371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191</v>
      </c>
      <c r="R112" s="27"/>
      <c r="S112" s="27"/>
      <c r="T112" s="27"/>
      <c r="U112" s="27"/>
      <c r="V112" s="114" t="s">
        <v>291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4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4</v>
      </c>
      <c r="BF112" s="115"/>
      <c r="BG112" s="115"/>
      <c r="BH112" s="115"/>
      <c r="BI112" s="115"/>
      <c r="BJ112" s="115">
        <v>4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4</v>
      </c>
      <c r="BU112" s="115"/>
      <c r="BV112" s="115"/>
      <c r="BW112" s="115"/>
      <c r="BX112" s="115"/>
    </row>
    <row r="113" spans="1:79" s="6" customFormat="1" ht="15" customHeight="1" x14ac:dyDescent="0.2">
      <c r="A113" s="86">
        <v>0</v>
      </c>
      <c r="B113" s="87"/>
      <c r="C113" s="87"/>
      <c r="D113" s="113" t="s">
        <v>271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15" customHeight="1" x14ac:dyDescent="0.2">
      <c r="A114" s="89">
        <v>0</v>
      </c>
      <c r="B114" s="90"/>
      <c r="C114" s="90"/>
      <c r="D114" s="114" t="s">
        <v>345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331</v>
      </c>
      <c r="R114" s="27"/>
      <c r="S114" s="27"/>
      <c r="T114" s="27"/>
      <c r="U114" s="27"/>
      <c r="V114" s="114" t="s">
        <v>291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75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75</v>
      </c>
      <c r="BF114" s="115"/>
      <c r="BG114" s="115"/>
      <c r="BH114" s="115"/>
      <c r="BI114" s="115"/>
      <c r="BJ114" s="115">
        <v>100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100</v>
      </c>
      <c r="BU114" s="115"/>
      <c r="BV114" s="115"/>
      <c r="BW114" s="115"/>
      <c r="BX114" s="115"/>
    </row>
    <row r="116" spans="1:79" ht="14.25" customHeight="1" x14ac:dyDescent="0.2">
      <c r="A116" s="29" t="s">
        <v>254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 x14ac:dyDescent="0.2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245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250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</row>
    <row r="118" spans="1:79" ht="28.5" customHeight="1" x14ac:dyDescent="0.2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</row>
    <row r="119" spans="1:79" ht="15" customHeight="1" x14ac:dyDescent="0.2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</row>
    <row r="120" spans="1:79" ht="15.75" hidden="1" customHeight="1" x14ac:dyDescent="0.2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107</v>
      </c>
      <c r="AG120" s="26"/>
      <c r="AH120" s="26"/>
      <c r="AI120" s="26"/>
      <c r="AJ120" s="26"/>
      <c r="AK120" s="30" t="s">
        <v>108</v>
      </c>
      <c r="AL120" s="30"/>
      <c r="AM120" s="30"/>
      <c r="AN120" s="30"/>
      <c r="AO120" s="30"/>
      <c r="AP120" s="50" t="s">
        <v>189</v>
      </c>
      <c r="AQ120" s="50"/>
      <c r="AR120" s="50"/>
      <c r="AS120" s="50"/>
      <c r="AT120" s="50"/>
      <c r="AU120" s="26" t="s">
        <v>109</v>
      </c>
      <c r="AV120" s="26"/>
      <c r="AW120" s="26"/>
      <c r="AX120" s="26"/>
      <c r="AY120" s="26"/>
      <c r="AZ120" s="30" t="s">
        <v>110</v>
      </c>
      <c r="BA120" s="30"/>
      <c r="BB120" s="30"/>
      <c r="BC120" s="30"/>
      <c r="BD120" s="30"/>
      <c r="BE120" s="50" t="s">
        <v>189</v>
      </c>
      <c r="BF120" s="50"/>
      <c r="BG120" s="50"/>
      <c r="BH120" s="50"/>
      <c r="BI120" s="50"/>
      <c r="CA120" t="s">
        <v>39</v>
      </c>
    </row>
    <row r="121" spans="1:79" s="6" customFormat="1" ht="14.25" x14ac:dyDescent="0.2">
      <c r="A121" s="86">
        <v>0</v>
      </c>
      <c r="B121" s="87"/>
      <c r="C121" s="87"/>
      <c r="D121" s="111" t="s">
        <v>188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6" t="s">
        <v>40</v>
      </c>
    </row>
    <row r="122" spans="1:79" s="99" customFormat="1" ht="28.5" customHeight="1" x14ac:dyDescent="0.2">
      <c r="A122" s="89">
        <v>0</v>
      </c>
      <c r="B122" s="90"/>
      <c r="C122" s="90"/>
      <c r="D122" s="114" t="s">
        <v>369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191</v>
      </c>
      <c r="R122" s="27"/>
      <c r="S122" s="27"/>
      <c r="T122" s="27"/>
      <c r="U122" s="27"/>
      <c r="V122" s="27" t="s">
        <v>284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1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</v>
      </c>
      <c r="AQ122" s="115"/>
      <c r="AR122" s="115"/>
      <c r="AS122" s="115"/>
      <c r="AT122" s="115"/>
      <c r="AU122" s="115">
        <v>1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193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28.5" customHeight="1" x14ac:dyDescent="0.2">
      <c r="A124" s="89">
        <v>0</v>
      </c>
      <c r="B124" s="90"/>
      <c r="C124" s="90"/>
      <c r="D124" s="114" t="s">
        <v>370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191</v>
      </c>
      <c r="R124" s="27"/>
      <c r="S124" s="27"/>
      <c r="T124" s="27"/>
      <c r="U124" s="27"/>
      <c r="V124" s="114" t="s">
        <v>291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33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33</v>
      </c>
      <c r="AQ124" s="115"/>
      <c r="AR124" s="115"/>
      <c r="AS124" s="115"/>
      <c r="AT124" s="115"/>
      <c r="AU124" s="115">
        <v>33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33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196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371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191</v>
      </c>
      <c r="R126" s="27"/>
      <c r="S126" s="27"/>
      <c r="T126" s="27"/>
      <c r="U126" s="27"/>
      <c r="V126" s="114" t="s">
        <v>291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4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4</v>
      </c>
      <c r="AQ126" s="115"/>
      <c r="AR126" s="115"/>
      <c r="AS126" s="115"/>
      <c r="AT126" s="115"/>
      <c r="AU126" s="115">
        <v>4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4</v>
      </c>
      <c r="BF126" s="115"/>
      <c r="BG126" s="115"/>
      <c r="BH126" s="115"/>
      <c r="BI126" s="115"/>
    </row>
    <row r="127" spans="1:79" s="6" customFormat="1" ht="14.25" x14ac:dyDescent="0.2">
      <c r="A127" s="86">
        <v>0</v>
      </c>
      <c r="B127" s="87"/>
      <c r="C127" s="87"/>
      <c r="D127" s="113" t="s">
        <v>271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14.25" customHeight="1" x14ac:dyDescent="0.2">
      <c r="A128" s="89">
        <v>0</v>
      </c>
      <c r="B128" s="90"/>
      <c r="C128" s="90"/>
      <c r="D128" s="114" t="s">
        <v>345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331</v>
      </c>
      <c r="R128" s="27"/>
      <c r="S128" s="27"/>
      <c r="T128" s="27"/>
      <c r="U128" s="27"/>
      <c r="V128" s="114" t="s">
        <v>291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100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100</v>
      </c>
      <c r="AQ128" s="115"/>
      <c r="AR128" s="115"/>
      <c r="AS128" s="115"/>
      <c r="AT128" s="115"/>
      <c r="AU128" s="115">
        <v>100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100</v>
      </c>
      <c r="BF128" s="115"/>
      <c r="BG128" s="115"/>
      <c r="BH128" s="115"/>
      <c r="BI128" s="115"/>
    </row>
    <row r="130" spans="1:79" ht="14.25" customHeight="1" x14ac:dyDescent="0.2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 x14ac:dyDescent="0.2">
      <c r="A131" s="44" t="s">
        <v>223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 x14ac:dyDescent="0.2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224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227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234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245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250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 x14ac:dyDescent="0.2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 x14ac:dyDescent="0.2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 x14ac:dyDescent="0.2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 x14ac:dyDescent="0.2">
      <c r="A136" s="100" t="s">
        <v>199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2"/>
      <c r="U136" s="116">
        <v>0</v>
      </c>
      <c r="V136" s="116"/>
      <c r="W136" s="116"/>
      <c r="X136" s="116"/>
      <c r="Y136" s="116"/>
      <c r="Z136" s="116">
        <v>0</v>
      </c>
      <c r="AA136" s="116"/>
      <c r="AB136" s="116"/>
      <c r="AC136" s="116"/>
      <c r="AD136" s="116"/>
      <c r="AE136" s="116">
        <v>233995</v>
      </c>
      <c r="AF136" s="116"/>
      <c r="AG136" s="116"/>
      <c r="AH136" s="116"/>
      <c r="AI136" s="116"/>
      <c r="AJ136" s="116">
        <v>0</v>
      </c>
      <c r="AK136" s="116"/>
      <c r="AL136" s="116"/>
      <c r="AM136" s="116"/>
      <c r="AN136" s="116"/>
      <c r="AO136" s="116">
        <v>1155172</v>
      </c>
      <c r="AP136" s="116"/>
      <c r="AQ136" s="116"/>
      <c r="AR136" s="116"/>
      <c r="AS136" s="116"/>
      <c r="AT136" s="116">
        <v>0</v>
      </c>
      <c r="AU136" s="116"/>
      <c r="AV136" s="116"/>
      <c r="AW136" s="116"/>
      <c r="AX136" s="116"/>
      <c r="AY136" s="116">
        <v>1263900</v>
      </c>
      <c r="AZ136" s="116"/>
      <c r="BA136" s="116"/>
      <c r="BB136" s="116"/>
      <c r="BC136" s="116"/>
      <c r="BD136" s="116">
        <v>0</v>
      </c>
      <c r="BE136" s="116"/>
      <c r="BF136" s="116"/>
      <c r="BG136" s="116"/>
      <c r="BH136" s="116"/>
      <c r="BI136" s="116">
        <v>1390290</v>
      </c>
      <c r="BJ136" s="116"/>
      <c r="BK136" s="116"/>
      <c r="BL136" s="116"/>
      <c r="BM136" s="116"/>
      <c r="BN136" s="116">
        <v>0</v>
      </c>
      <c r="BO136" s="116"/>
      <c r="BP136" s="116"/>
      <c r="BQ136" s="116"/>
      <c r="BR136" s="116"/>
      <c r="CA136" s="6" t="s">
        <v>42</v>
      </c>
    </row>
    <row r="137" spans="1:79" s="99" customFormat="1" ht="12.75" customHeight="1" x14ac:dyDescent="0.2">
      <c r="A137" s="92" t="s">
        <v>200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17">
        <v>0</v>
      </c>
      <c r="V137" s="117"/>
      <c r="W137" s="117"/>
      <c r="X137" s="117"/>
      <c r="Y137" s="117"/>
      <c r="Z137" s="117">
        <v>0</v>
      </c>
      <c r="AA137" s="117"/>
      <c r="AB137" s="117"/>
      <c r="AC137" s="117"/>
      <c r="AD137" s="117"/>
      <c r="AE137" s="117">
        <v>233995</v>
      </c>
      <c r="AF137" s="117"/>
      <c r="AG137" s="117"/>
      <c r="AH137" s="117"/>
      <c r="AI137" s="117"/>
      <c r="AJ137" s="117">
        <v>0</v>
      </c>
      <c r="AK137" s="117"/>
      <c r="AL137" s="117"/>
      <c r="AM137" s="117"/>
      <c r="AN137" s="117"/>
      <c r="AO137" s="117">
        <v>697686</v>
      </c>
      <c r="AP137" s="117"/>
      <c r="AQ137" s="117"/>
      <c r="AR137" s="117"/>
      <c r="AS137" s="117"/>
      <c r="AT137" s="117">
        <v>0</v>
      </c>
      <c r="AU137" s="117"/>
      <c r="AV137" s="117"/>
      <c r="AW137" s="117"/>
      <c r="AX137" s="117"/>
      <c r="AY137" s="117">
        <v>766000</v>
      </c>
      <c r="AZ137" s="117"/>
      <c r="BA137" s="117"/>
      <c r="BB137" s="117"/>
      <c r="BC137" s="117"/>
      <c r="BD137" s="117">
        <v>0</v>
      </c>
      <c r="BE137" s="117"/>
      <c r="BF137" s="117"/>
      <c r="BG137" s="117"/>
      <c r="BH137" s="117"/>
      <c r="BI137" s="117">
        <v>842600</v>
      </c>
      <c r="BJ137" s="117"/>
      <c r="BK137" s="117"/>
      <c r="BL137" s="117"/>
      <c r="BM137" s="117"/>
      <c r="BN137" s="117">
        <v>0</v>
      </c>
      <c r="BO137" s="117"/>
      <c r="BP137" s="117"/>
      <c r="BQ137" s="117"/>
      <c r="BR137" s="117"/>
    </row>
    <row r="138" spans="1:79" s="99" customFormat="1" ht="12.75" customHeight="1" x14ac:dyDescent="0.2">
      <c r="A138" s="92" t="s">
        <v>201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4"/>
      <c r="U138" s="117">
        <v>0</v>
      </c>
      <c r="V138" s="117"/>
      <c r="W138" s="117"/>
      <c r="X138" s="117"/>
      <c r="Y138" s="117"/>
      <c r="Z138" s="117">
        <v>0</v>
      </c>
      <c r="AA138" s="117"/>
      <c r="AB138" s="117"/>
      <c r="AC138" s="117"/>
      <c r="AD138" s="117"/>
      <c r="AE138" s="117">
        <v>0</v>
      </c>
      <c r="AF138" s="117"/>
      <c r="AG138" s="117"/>
      <c r="AH138" s="117"/>
      <c r="AI138" s="117"/>
      <c r="AJ138" s="117">
        <v>0</v>
      </c>
      <c r="AK138" s="117"/>
      <c r="AL138" s="117"/>
      <c r="AM138" s="117"/>
      <c r="AN138" s="117"/>
      <c r="AO138" s="117">
        <v>457486</v>
      </c>
      <c r="AP138" s="117"/>
      <c r="AQ138" s="117"/>
      <c r="AR138" s="117"/>
      <c r="AS138" s="117"/>
      <c r="AT138" s="117">
        <v>0</v>
      </c>
      <c r="AU138" s="117"/>
      <c r="AV138" s="117"/>
      <c r="AW138" s="117"/>
      <c r="AX138" s="117"/>
      <c r="AY138" s="117">
        <v>497900</v>
      </c>
      <c r="AZ138" s="117"/>
      <c r="BA138" s="117"/>
      <c r="BB138" s="117"/>
      <c r="BC138" s="117"/>
      <c r="BD138" s="117">
        <v>0</v>
      </c>
      <c r="BE138" s="117"/>
      <c r="BF138" s="117"/>
      <c r="BG138" s="117"/>
      <c r="BH138" s="117"/>
      <c r="BI138" s="117">
        <v>547690</v>
      </c>
      <c r="BJ138" s="117"/>
      <c r="BK138" s="117"/>
      <c r="BL138" s="117"/>
      <c r="BM138" s="117"/>
      <c r="BN138" s="117">
        <v>0</v>
      </c>
      <c r="BO138" s="117"/>
      <c r="BP138" s="117"/>
      <c r="BQ138" s="117"/>
      <c r="BR138" s="117"/>
    </row>
    <row r="139" spans="1:79" s="6" customFormat="1" ht="12.75" customHeight="1" x14ac:dyDescent="0.2">
      <c r="A139" s="100" t="s">
        <v>203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2"/>
      <c r="U139" s="116">
        <v>0</v>
      </c>
      <c r="V139" s="116"/>
      <c r="W139" s="116"/>
      <c r="X139" s="116"/>
      <c r="Y139" s="116"/>
      <c r="Z139" s="116">
        <v>0</v>
      </c>
      <c r="AA139" s="116"/>
      <c r="AB139" s="116"/>
      <c r="AC139" s="116"/>
      <c r="AD139" s="116"/>
      <c r="AE139" s="116">
        <v>0</v>
      </c>
      <c r="AF139" s="116"/>
      <c r="AG139" s="116"/>
      <c r="AH139" s="116"/>
      <c r="AI139" s="116"/>
      <c r="AJ139" s="116">
        <v>0</v>
      </c>
      <c r="AK139" s="116"/>
      <c r="AL139" s="116"/>
      <c r="AM139" s="116"/>
      <c r="AN139" s="116"/>
      <c r="AO139" s="116">
        <v>52855</v>
      </c>
      <c r="AP139" s="116"/>
      <c r="AQ139" s="116"/>
      <c r="AR139" s="116"/>
      <c r="AS139" s="116"/>
      <c r="AT139" s="116">
        <v>0</v>
      </c>
      <c r="AU139" s="116"/>
      <c r="AV139" s="116"/>
      <c r="AW139" s="116"/>
      <c r="AX139" s="116"/>
      <c r="AY139" s="116">
        <v>58140</v>
      </c>
      <c r="AZ139" s="116"/>
      <c r="BA139" s="116"/>
      <c r="BB139" s="116"/>
      <c r="BC139" s="116"/>
      <c r="BD139" s="116">
        <v>0</v>
      </c>
      <c r="BE139" s="116"/>
      <c r="BF139" s="116"/>
      <c r="BG139" s="116"/>
      <c r="BH139" s="116"/>
      <c r="BI139" s="116">
        <v>64000</v>
      </c>
      <c r="BJ139" s="116"/>
      <c r="BK139" s="116"/>
      <c r="BL139" s="116"/>
      <c r="BM139" s="116"/>
      <c r="BN139" s="116">
        <v>0</v>
      </c>
      <c r="BO139" s="116"/>
      <c r="BP139" s="116"/>
      <c r="BQ139" s="116"/>
      <c r="BR139" s="116"/>
    </row>
    <row r="140" spans="1:79" s="99" customFormat="1" ht="12.75" customHeight="1" x14ac:dyDescent="0.2">
      <c r="A140" s="92" t="s">
        <v>204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117">
        <v>0</v>
      </c>
      <c r="V140" s="117"/>
      <c r="W140" s="117"/>
      <c r="X140" s="117"/>
      <c r="Y140" s="117"/>
      <c r="Z140" s="117">
        <v>0</v>
      </c>
      <c r="AA140" s="117"/>
      <c r="AB140" s="117"/>
      <c r="AC140" s="117"/>
      <c r="AD140" s="117"/>
      <c r="AE140" s="117">
        <v>0</v>
      </c>
      <c r="AF140" s="117"/>
      <c r="AG140" s="117"/>
      <c r="AH140" s="117"/>
      <c r="AI140" s="117"/>
      <c r="AJ140" s="117">
        <v>0</v>
      </c>
      <c r="AK140" s="117"/>
      <c r="AL140" s="117"/>
      <c r="AM140" s="117"/>
      <c r="AN140" s="117"/>
      <c r="AO140" s="117">
        <v>52855</v>
      </c>
      <c r="AP140" s="117"/>
      <c r="AQ140" s="117"/>
      <c r="AR140" s="117"/>
      <c r="AS140" s="117"/>
      <c r="AT140" s="117">
        <v>0</v>
      </c>
      <c r="AU140" s="117"/>
      <c r="AV140" s="117"/>
      <c r="AW140" s="117"/>
      <c r="AX140" s="117"/>
      <c r="AY140" s="117">
        <v>58140</v>
      </c>
      <c r="AZ140" s="117"/>
      <c r="BA140" s="117"/>
      <c r="BB140" s="117"/>
      <c r="BC140" s="117"/>
      <c r="BD140" s="117">
        <v>0</v>
      </c>
      <c r="BE140" s="117"/>
      <c r="BF140" s="117"/>
      <c r="BG140" s="117"/>
      <c r="BH140" s="117"/>
      <c r="BI140" s="117">
        <v>64000</v>
      </c>
      <c r="BJ140" s="117"/>
      <c r="BK140" s="117"/>
      <c r="BL140" s="117"/>
      <c r="BM140" s="117"/>
      <c r="BN140" s="117">
        <v>0</v>
      </c>
      <c r="BO140" s="117"/>
      <c r="BP140" s="117"/>
      <c r="BQ140" s="117"/>
      <c r="BR140" s="117"/>
    </row>
    <row r="141" spans="1:79" s="99" customFormat="1" ht="12.75" customHeight="1" x14ac:dyDescent="0.2">
      <c r="A141" s="92" t="s">
        <v>206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4"/>
      <c r="U141" s="117">
        <v>0</v>
      </c>
      <c r="V141" s="117"/>
      <c r="W141" s="117"/>
      <c r="X141" s="117"/>
      <c r="Y141" s="117"/>
      <c r="Z141" s="117">
        <v>0</v>
      </c>
      <c r="AA141" s="117"/>
      <c r="AB141" s="117"/>
      <c r="AC141" s="117"/>
      <c r="AD141" s="117"/>
      <c r="AE141" s="117">
        <v>0</v>
      </c>
      <c r="AF141" s="117"/>
      <c r="AG141" s="117"/>
      <c r="AH141" s="117"/>
      <c r="AI141" s="117"/>
      <c r="AJ141" s="117">
        <v>0</v>
      </c>
      <c r="AK141" s="117"/>
      <c r="AL141" s="117"/>
      <c r="AM141" s="117"/>
      <c r="AN141" s="117"/>
      <c r="AO141" s="117">
        <v>195023</v>
      </c>
      <c r="AP141" s="117"/>
      <c r="AQ141" s="117"/>
      <c r="AR141" s="117"/>
      <c r="AS141" s="117"/>
      <c r="AT141" s="117">
        <v>0</v>
      </c>
      <c r="AU141" s="117"/>
      <c r="AV141" s="117"/>
      <c r="AW141" s="117"/>
      <c r="AX141" s="117"/>
      <c r="AY141" s="117">
        <v>227960</v>
      </c>
      <c r="AZ141" s="117"/>
      <c r="BA141" s="117"/>
      <c r="BB141" s="117"/>
      <c r="BC141" s="117"/>
      <c r="BD141" s="117">
        <v>0</v>
      </c>
      <c r="BE141" s="117"/>
      <c r="BF141" s="117"/>
      <c r="BG141" s="117"/>
      <c r="BH141" s="117"/>
      <c r="BI141" s="117">
        <v>180710</v>
      </c>
      <c r="BJ141" s="117"/>
      <c r="BK141" s="117"/>
      <c r="BL141" s="117"/>
      <c r="BM141" s="117"/>
      <c r="BN141" s="117">
        <v>0</v>
      </c>
      <c r="BO141" s="117"/>
      <c r="BP141" s="117"/>
      <c r="BQ141" s="117"/>
      <c r="BR141" s="117"/>
    </row>
    <row r="142" spans="1:79" s="6" customFormat="1" ht="12.75" customHeight="1" x14ac:dyDescent="0.2">
      <c r="A142" s="100" t="s">
        <v>147</v>
      </c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2"/>
      <c r="U142" s="116">
        <v>0</v>
      </c>
      <c r="V142" s="116"/>
      <c r="W142" s="116"/>
      <c r="X142" s="116"/>
      <c r="Y142" s="116"/>
      <c r="Z142" s="116">
        <v>0</v>
      </c>
      <c r="AA142" s="116"/>
      <c r="AB142" s="116"/>
      <c r="AC142" s="116"/>
      <c r="AD142" s="116"/>
      <c r="AE142" s="116">
        <v>233995</v>
      </c>
      <c r="AF142" s="116"/>
      <c r="AG142" s="116"/>
      <c r="AH142" s="116"/>
      <c r="AI142" s="116"/>
      <c r="AJ142" s="116">
        <v>0</v>
      </c>
      <c r="AK142" s="116"/>
      <c r="AL142" s="116"/>
      <c r="AM142" s="116"/>
      <c r="AN142" s="116"/>
      <c r="AO142" s="116">
        <v>1403050</v>
      </c>
      <c r="AP142" s="116"/>
      <c r="AQ142" s="116"/>
      <c r="AR142" s="116"/>
      <c r="AS142" s="116"/>
      <c r="AT142" s="116">
        <v>0</v>
      </c>
      <c r="AU142" s="116"/>
      <c r="AV142" s="116"/>
      <c r="AW142" s="116"/>
      <c r="AX142" s="116"/>
      <c r="AY142" s="116">
        <v>1550000</v>
      </c>
      <c r="AZ142" s="116"/>
      <c r="BA142" s="116"/>
      <c r="BB142" s="116"/>
      <c r="BC142" s="116"/>
      <c r="BD142" s="116">
        <v>0</v>
      </c>
      <c r="BE142" s="116"/>
      <c r="BF142" s="116"/>
      <c r="BG142" s="116"/>
      <c r="BH142" s="116"/>
      <c r="BI142" s="116">
        <v>1635000</v>
      </c>
      <c r="BJ142" s="116"/>
      <c r="BK142" s="116"/>
      <c r="BL142" s="116"/>
      <c r="BM142" s="116"/>
      <c r="BN142" s="116">
        <v>0</v>
      </c>
      <c r="BO142" s="116"/>
      <c r="BP142" s="116"/>
      <c r="BQ142" s="116"/>
      <c r="BR142" s="116"/>
    </row>
    <row r="143" spans="1:79" s="99" customFormat="1" ht="38.25" customHeight="1" x14ac:dyDescent="0.2">
      <c r="A143" s="92" t="s">
        <v>207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 t="s">
        <v>173</v>
      </c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 t="s">
        <v>173</v>
      </c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 t="s">
        <v>173</v>
      </c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 t="s">
        <v>173</v>
      </c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 t="s">
        <v>173</v>
      </c>
      <c r="BJ143" s="117"/>
      <c r="BK143" s="117"/>
      <c r="BL143" s="117"/>
      <c r="BM143" s="117"/>
      <c r="BN143" s="117"/>
      <c r="BO143" s="117"/>
      <c r="BP143" s="117"/>
      <c r="BQ143" s="117"/>
      <c r="BR143" s="117"/>
    </row>
    <row r="146" spans="1:79" ht="14.25" customHeight="1" x14ac:dyDescent="0.2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54" t="s">
        <v>6</v>
      </c>
      <c r="B147" s="55"/>
      <c r="C147" s="55"/>
      <c r="D147" s="54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27" t="s">
        <v>224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 t="s">
        <v>228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 t="s">
        <v>239</v>
      </c>
      <c r="AV147" s="27"/>
      <c r="AW147" s="27"/>
      <c r="AX147" s="27"/>
      <c r="AY147" s="27"/>
      <c r="AZ147" s="27"/>
      <c r="BA147" s="27" t="s">
        <v>246</v>
      </c>
      <c r="BB147" s="27"/>
      <c r="BC147" s="27"/>
      <c r="BD147" s="27"/>
      <c r="BE147" s="27"/>
      <c r="BF147" s="27"/>
      <c r="BG147" s="27" t="s">
        <v>255</v>
      </c>
      <c r="BH147" s="27"/>
      <c r="BI147" s="27"/>
      <c r="BJ147" s="27"/>
      <c r="BK147" s="27"/>
      <c r="BL147" s="27"/>
    </row>
    <row r="148" spans="1:79" ht="15" customHeight="1" x14ac:dyDescent="0.2">
      <c r="A148" s="71"/>
      <c r="B148" s="72"/>
      <c r="C148" s="72"/>
      <c r="D148" s="71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3"/>
      <c r="W148" s="27" t="s">
        <v>4</v>
      </c>
      <c r="X148" s="27"/>
      <c r="Y148" s="27"/>
      <c r="Z148" s="27"/>
      <c r="AA148" s="27"/>
      <c r="AB148" s="27"/>
      <c r="AC148" s="27" t="s">
        <v>3</v>
      </c>
      <c r="AD148" s="27"/>
      <c r="AE148" s="27"/>
      <c r="AF148" s="27"/>
      <c r="AG148" s="27"/>
      <c r="AH148" s="27"/>
      <c r="AI148" s="27" t="s">
        <v>4</v>
      </c>
      <c r="AJ148" s="27"/>
      <c r="AK148" s="27"/>
      <c r="AL148" s="27"/>
      <c r="AM148" s="27"/>
      <c r="AN148" s="27"/>
      <c r="AO148" s="27" t="s">
        <v>3</v>
      </c>
      <c r="AP148" s="27"/>
      <c r="AQ148" s="27"/>
      <c r="AR148" s="27"/>
      <c r="AS148" s="27"/>
      <c r="AT148" s="27"/>
      <c r="AU148" s="74" t="s">
        <v>4</v>
      </c>
      <c r="AV148" s="74"/>
      <c r="AW148" s="74"/>
      <c r="AX148" s="74" t="s">
        <v>3</v>
      </c>
      <c r="AY148" s="74"/>
      <c r="AZ148" s="74"/>
      <c r="BA148" s="74" t="s">
        <v>4</v>
      </c>
      <c r="BB148" s="74"/>
      <c r="BC148" s="74"/>
      <c r="BD148" s="74" t="s">
        <v>3</v>
      </c>
      <c r="BE148" s="74"/>
      <c r="BF148" s="74"/>
      <c r="BG148" s="74" t="s">
        <v>4</v>
      </c>
      <c r="BH148" s="74"/>
      <c r="BI148" s="74"/>
      <c r="BJ148" s="74" t="s">
        <v>3</v>
      </c>
      <c r="BK148" s="74"/>
      <c r="BL148" s="74"/>
    </row>
    <row r="149" spans="1:79" ht="57" customHeight="1" x14ac:dyDescent="0.2">
      <c r="A149" s="57"/>
      <c r="B149" s="58"/>
      <c r="C149" s="58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  <c r="W149" s="27" t="s">
        <v>12</v>
      </c>
      <c r="X149" s="27"/>
      <c r="Y149" s="27"/>
      <c r="Z149" s="27" t="s">
        <v>11</v>
      </c>
      <c r="AA149" s="27"/>
      <c r="AB149" s="27"/>
      <c r="AC149" s="27" t="s">
        <v>12</v>
      </c>
      <c r="AD149" s="27"/>
      <c r="AE149" s="27"/>
      <c r="AF149" s="27" t="s">
        <v>11</v>
      </c>
      <c r="AG149" s="27"/>
      <c r="AH149" s="27"/>
      <c r="AI149" s="27" t="s">
        <v>12</v>
      </c>
      <c r="AJ149" s="27"/>
      <c r="AK149" s="27"/>
      <c r="AL149" s="27" t="s">
        <v>11</v>
      </c>
      <c r="AM149" s="27"/>
      <c r="AN149" s="27"/>
      <c r="AO149" s="27" t="s">
        <v>12</v>
      </c>
      <c r="AP149" s="27"/>
      <c r="AQ149" s="27"/>
      <c r="AR149" s="27" t="s">
        <v>11</v>
      </c>
      <c r="AS149" s="27"/>
      <c r="AT149" s="27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</row>
    <row r="150" spans="1:79" ht="15" customHeight="1" x14ac:dyDescent="0.2">
      <c r="A150" s="36">
        <v>1</v>
      </c>
      <c r="B150" s="37"/>
      <c r="C150" s="37"/>
      <c r="D150" s="36">
        <v>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  <c r="W150" s="27">
        <v>3</v>
      </c>
      <c r="X150" s="27"/>
      <c r="Y150" s="27"/>
      <c r="Z150" s="27">
        <v>4</v>
      </c>
      <c r="AA150" s="27"/>
      <c r="AB150" s="27"/>
      <c r="AC150" s="27">
        <v>5</v>
      </c>
      <c r="AD150" s="27"/>
      <c r="AE150" s="27"/>
      <c r="AF150" s="27">
        <v>6</v>
      </c>
      <c r="AG150" s="27"/>
      <c r="AH150" s="27"/>
      <c r="AI150" s="27">
        <v>7</v>
      </c>
      <c r="AJ150" s="27"/>
      <c r="AK150" s="27"/>
      <c r="AL150" s="27">
        <v>8</v>
      </c>
      <c r="AM150" s="27"/>
      <c r="AN150" s="27"/>
      <c r="AO150" s="27">
        <v>9</v>
      </c>
      <c r="AP150" s="27"/>
      <c r="AQ150" s="27"/>
      <c r="AR150" s="27">
        <v>10</v>
      </c>
      <c r="AS150" s="27"/>
      <c r="AT150" s="27"/>
      <c r="AU150" s="27">
        <v>11</v>
      </c>
      <c r="AV150" s="27"/>
      <c r="AW150" s="27"/>
      <c r="AX150" s="27">
        <v>12</v>
      </c>
      <c r="AY150" s="27"/>
      <c r="AZ150" s="27"/>
      <c r="BA150" s="27">
        <v>13</v>
      </c>
      <c r="BB150" s="27"/>
      <c r="BC150" s="27"/>
      <c r="BD150" s="27">
        <v>14</v>
      </c>
      <c r="BE150" s="27"/>
      <c r="BF150" s="27"/>
      <c r="BG150" s="27">
        <v>15</v>
      </c>
      <c r="BH150" s="27"/>
      <c r="BI150" s="27"/>
      <c r="BJ150" s="27">
        <v>16</v>
      </c>
      <c r="BK150" s="27"/>
      <c r="BL150" s="27"/>
    </row>
    <row r="151" spans="1:79" s="1" customFormat="1" ht="12.75" hidden="1" customHeight="1" x14ac:dyDescent="0.2">
      <c r="A151" s="39" t="s">
        <v>69</v>
      </c>
      <c r="B151" s="40"/>
      <c r="C151" s="40"/>
      <c r="D151" s="39" t="s">
        <v>57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26" t="s">
        <v>72</v>
      </c>
      <c r="X151" s="26"/>
      <c r="Y151" s="26"/>
      <c r="Z151" s="26" t="s">
        <v>73</v>
      </c>
      <c r="AA151" s="26"/>
      <c r="AB151" s="26"/>
      <c r="AC151" s="30" t="s">
        <v>74</v>
      </c>
      <c r="AD151" s="30"/>
      <c r="AE151" s="30"/>
      <c r="AF151" s="30" t="s">
        <v>75</v>
      </c>
      <c r="AG151" s="30"/>
      <c r="AH151" s="30"/>
      <c r="AI151" s="26" t="s">
        <v>76</v>
      </c>
      <c r="AJ151" s="26"/>
      <c r="AK151" s="26"/>
      <c r="AL151" s="26" t="s">
        <v>77</v>
      </c>
      <c r="AM151" s="26"/>
      <c r="AN151" s="26"/>
      <c r="AO151" s="30" t="s">
        <v>104</v>
      </c>
      <c r="AP151" s="30"/>
      <c r="AQ151" s="30"/>
      <c r="AR151" s="30" t="s">
        <v>78</v>
      </c>
      <c r="AS151" s="30"/>
      <c r="AT151" s="30"/>
      <c r="AU151" s="26" t="s">
        <v>105</v>
      </c>
      <c r="AV151" s="26"/>
      <c r="AW151" s="26"/>
      <c r="AX151" s="30" t="s">
        <v>106</v>
      </c>
      <c r="AY151" s="30"/>
      <c r="AZ151" s="30"/>
      <c r="BA151" s="26" t="s">
        <v>107</v>
      </c>
      <c r="BB151" s="26"/>
      <c r="BC151" s="26"/>
      <c r="BD151" s="30" t="s">
        <v>108</v>
      </c>
      <c r="BE151" s="30"/>
      <c r="BF151" s="30"/>
      <c r="BG151" s="26" t="s">
        <v>109</v>
      </c>
      <c r="BH151" s="26"/>
      <c r="BI151" s="26"/>
      <c r="BJ151" s="30" t="s">
        <v>110</v>
      </c>
      <c r="BK151" s="30"/>
      <c r="BL151" s="30"/>
      <c r="CA151" s="1" t="s">
        <v>103</v>
      </c>
    </row>
    <row r="152" spans="1:79" s="99" customFormat="1" ht="12.75" customHeight="1" x14ac:dyDescent="0.2">
      <c r="A152" s="89">
        <v>1</v>
      </c>
      <c r="B152" s="90"/>
      <c r="C152" s="90"/>
      <c r="D152" s="92" t="s">
        <v>293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4"/>
      <c r="W152" s="115">
        <v>0</v>
      </c>
      <c r="X152" s="115"/>
      <c r="Y152" s="115"/>
      <c r="Z152" s="115">
        <v>0</v>
      </c>
      <c r="AA152" s="115"/>
      <c r="AB152" s="115"/>
      <c r="AC152" s="115">
        <v>0</v>
      </c>
      <c r="AD152" s="115"/>
      <c r="AE152" s="115"/>
      <c r="AF152" s="115">
        <v>0</v>
      </c>
      <c r="AG152" s="115"/>
      <c r="AH152" s="115"/>
      <c r="AI152" s="115">
        <v>2.5</v>
      </c>
      <c r="AJ152" s="115"/>
      <c r="AK152" s="115"/>
      <c r="AL152" s="115">
        <v>0</v>
      </c>
      <c r="AM152" s="115"/>
      <c r="AN152" s="115"/>
      <c r="AO152" s="115">
        <v>0</v>
      </c>
      <c r="AP152" s="115"/>
      <c r="AQ152" s="115"/>
      <c r="AR152" s="115">
        <v>0</v>
      </c>
      <c r="AS152" s="115"/>
      <c r="AT152" s="115"/>
      <c r="AU152" s="115">
        <v>1.5</v>
      </c>
      <c r="AV152" s="115"/>
      <c r="AW152" s="115"/>
      <c r="AX152" s="115">
        <v>0</v>
      </c>
      <c r="AY152" s="115"/>
      <c r="AZ152" s="115"/>
      <c r="BA152" s="115">
        <v>1.5</v>
      </c>
      <c r="BB152" s="115"/>
      <c r="BC152" s="115"/>
      <c r="BD152" s="115">
        <v>0</v>
      </c>
      <c r="BE152" s="115"/>
      <c r="BF152" s="115"/>
      <c r="BG152" s="115">
        <v>1.5</v>
      </c>
      <c r="BH152" s="115"/>
      <c r="BI152" s="115"/>
      <c r="BJ152" s="115">
        <v>0</v>
      </c>
      <c r="BK152" s="115"/>
      <c r="BL152" s="115"/>
      <c r="CA152" s="99" t="s">
        <v>43</v>
      </c>
    </row>
    <row r="153" spans="1:79" s="99" customFormat="1" ht="12.75" customHeight="1" x14ac:dyDescent="0.2">
      <c r="A153" s="89">
        <v>2</v>
      </c>
      <c r="B153" s="90"/>
      <c r="C153" s="90"/>
      <c r="D153" s="92" t="s">
        <v>275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  <c r="W153" s="115">
        <v>0</v>
      </c>
      <c r="X153" s="115"/>
      <c r="Y153" s="115"/>
      <c r="Z153" s="115">
        <v>0</v>
      </c>
      <c r="AA153" s="115"/>
      <c r="AB153" s="115"/>
      <c r="AC153" s="115">
        <v>0</v>
      </c>
      <c r="AD153" s="115"/>
      <c r="AE153" s="115"/>
      <c r="AF153" s="115">
        <v>0</v>
      </c>
      <c r="AG153" s="115"/>
      <c r="AH153" s="115"/>
      <c r="AI153" s="115">
        <v>8</v>
      </c>
      <c r="AJ153" s="115"/>
      <c r="AK153" s="115"/>
      <c r="AL153" s="115">
        <v>0</v>
      </c>
      <c r="AM153" s="115"/>
      <c r="AN153" s="115"/>
      <c r="AO153" s="115">
        <v>0</v>
      </c>
      <c r="AP153" s="115"/>
      <c r="AQ153" s="115"/>
      <c r="AR153" s="115">
        <v>0</v>
      </c>
      <c r="AS153" s="115"/>
      <c r="AT153" s="115"/>
      <c r="AU153" s="115">
        <v>8</v>
      </c>
      <c r="AV153" s="115"/>
      <c r="AW153" s="115"/>
      <c r="AX153" s="115">
        <v>0</v>
      </c>
      <c r="AY153" s="115"/>
      <c r="AZ153" s="115"/>
      <c r="BA153" s="115">
        <v>8</v>
      </c>
      <c r="BB153" s="115"/>
      <c r="BC153" s="115"/>
      <c r="BD153" s="115">
        <v>0</v>
      </c>
      <c r="BE153" s="115"/>
      <c r="BF153" s="115"/>
      <c r="BG153" s="115">
        <v>8</v>
      </c>
      <c r="BH153" s="115"/>
      <c r="BI153" s="115"/>
      <c r="BJ153" s="115">
        <v>0</v>
      </c>
      <c r="BK153" s="115"/>
      <c r="BL153" s="115"/>
    </row>
    <row r="154" spans="1:79" s="99" customFormat="1" ht="12.75" customHeight="1" x14ac:dyDescent="0.2">
      <c r="A154" s="89">
        <v>3</v>
      </c>
      <c r="B154" s="90"/>
      <c r="C154" s="90"/>
      <c r="D154" s="92" t="s">
        <v>332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4"/>
      <c r="W154" s="115">
        <v>0</v>
      </c>
      <c r="X154" s="115"/>
      <c r="Y154" s="115"/>
      <c r="Z154" s="115">
        <v>0</v>
      </c>
      <c r="AA154" s="115"/>
      <c r="AB154" s="115"/>
      <c r="AC154" s="115">
        <v>0</v>
      </c>
      <c r="AD154" s="115"/>
      <c r="AE154" s="115"/>
      <c r="AF154" s="115">
        <v>0</v>
      </c>
      <c r="AG154" s="115"/>
      <c r="AH154" s="115"/>
      <c r="AI154" s="115">
        <v>0.5</v>
      </c>
      <c r="AJ154" s="115"/>
      <c r="AK154" s="115"/>
      <c r="AL154" s="115">
        <v>0</v>
      </c>
      <c r="AM154" s="115"/>
      <c r="AN154" s="115"/>
      <c r="AO154" s="115">
        <v>0</v>
      </c>
      <c r="AP154" s="115"/>
      <c r="AQ154" s="115"/>
      <c r="AR154" s="115">
        <v>0</v>
      </c>
      <c r="AS154" s="115"/>
      <c r="AT154" s="115"/>
      <c r="AU154" s="115">
        <v>0.5</v>
      </c>
      <c r="AV154" s="115"/>
      <c r="AW154" s="115"/>
      <c r="AX154" s="115">
        <v>0</v>
      </c>
      <c r="AY154" s="115"/>
      <c r="AZ154" s="115"/>
      <c r="BA154" s="115">
        <v>0.5</v>
      </c>
      <c r="BB154" s="115"/>
      <c r="BC154" s="115"/>
      <c r="BD154" s="115">
        <v>0</v>
      </c>
      <c r="BE154" s="115"/>
      <c r="BF154" s="115"/>
      <c r="BG154" s="115">
        <v>0.5</v>
      </c>
      <c r="BH154" s="115"/>
      <c r="BI154" s="115"/>
      <c r="BJ154" s="115">
        <v>0</v>
      </c>
      <c r="BK154" s="115"/>
      <c r="BL154" s="115"/>
    </row>
    <row r="155" spans="1:79" s="99" customFormat="1" ht="12.75" customHeight="1" x14ac:dyDescent="0.2">
      <c r="A155" s="89">
        <v>4</v>
      </c>
      <c r="B155" s="90"/>
      <c r="C155" s="90"/>
      <c r="D155" s="92" t="s">
        <v>294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4"/>
      <c r="W155" s="115">
        <v>0</v>
      </c>
      <c r="X155" s="115"/>
      <c r="Y155" s="115"/>
      <c r="Z155" s="115">
        <v>0</v>
      </c>
      <c r="AA155" s="115"/>
      <c r="AB155" s="115"/>
      <c r="AC155" s="115">
        <v>0</v>
      </c>
      <c r="AD155" s="115"/>
      <c r="AE155" s="115"/>
      <c r="AF155" s="115">
        <v>0</v>
      </c>
      <c r="AG155" s="115"/>
      <c r="AH155" s="115"/>
      <c r="AI155" s="115">
        <v>1</v>
      </c>
      <c r="AJ155" s="115"/>
      <c r="AK155" s="115"/>
      <c r="AL155" s="115">
        <v>0</v>
      </c>
      <c r="AM155" s="115"/>
      <c r="AN155" s="115"/>
      <c r="AO155" s="115">
        <v>0</v>
      </c>
      <c r="AP155" s="115"/>
      <c r="AQ155" s="115"/>
      <c r="AR155" s="115">
        <v>0</v>
      </c>
      <c r="AS155" s="115"/>
      <c r="AT155" s="115"/>
      <c r="AU155" s="115">
        <v>1</v>
      </c>
      <c r="AV155" s="115"/>
      <c r="AW155" s="115"/>
      <c r="AX155" s="115">
        <v>0</v>
      </c>
      <c r="AY155" s="115"/>
      <c r="AZ155" s="115"/>
      <c r="BA155" s="115">
        <v>1</v>
      </c>
      <c r="BB155" s="115"/>
      <c r="BC155" s="115"/>
      <c r="BD155" s="115">
        <v>0</v>
      </c>
      <c r="BE155" s="115"/>
      <c r="BF155" s="115"/>
      <c r="BG155" s="115">
        <v>1</v>
      </c>
      <c r="BH155" s="115"/>
      <c r="BI155" s="115"/>
      <c r="BJ155" s="115">
        <v>0</v>
      </c>
      <c r="BK155" s="115"/>
      <c r="BL155" s="115"/>
    </row>
    <row r="156" spans="1:79" s="6" customFormat="1" ht="12.75" customHeight="1" x14ac:dyDescent="0.2">
      <c r="A156" s="86">
        <v>5</v>
      </c>
      <c r="B156" s="87"/>
      <c r="C156" s="87"/>
      <c r="D156" s="100" t="s">
        <v>209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2"/>
      <c r="W156" s="112">
        <v>0</v>
      </c>
      <c r="X156" s="112"/>
      <c r="Y156" s="112"/>
      <c r="Z156" s="112">
        <v>0</v>
      </c>
      <c r="AA156" s="112"/>
      <c r="AB156" s="112"/>
      <c r="AC156" s="112">
        <v>0</v>
      </c>
      <c r="AD156" s="112"/>
      <c r="AE156" s="112"/>
      <c r="AF156" s="112">
        <v>0</v>
      </c>
      <c r="AG156" s="112"/>
      <c r="AH156" s="112"/>
      <c r="AI156" s="112">
        <v>12</v>
      </c>
      <c r="AJ156" s="112"/>
      <c r="AK156" s="112"/>
      <c r="AL156" s="112">
        <v>0</v>
      </c>
      <c r="AM156" s="112"/>
      <c r="AN156" s="112"/>
      <c r="AO156" s="112">
        <v>0</v>
      </c>
      <c r="AP156" s="112"/>
      <c r="AQ156" s="112"/>
      <c r="AR156" s="112">
        <v>0</v>
      </c>
      <c r="AS156" s="112"/>
      <c r="AT156" s="112"/>
      <c r="AU156" s="112">
        <v>11</v>
      </c>
      <c r="AV156" s="112"/>
      <c r="AW156" s="112"/>
      <c r="AX156" s="112">
        <v>0</v>
      </c>
      <c r="AY156" s="112"/>
      <c r="AZ156" s="112"/>
      <c r="BA156" s="112">
        <v>11</v>
      </c>
      <c r="BB156" s="112"/>
      <c r="BC156" s="112"/>
      <c r="BD156" s="112">
        <v>0</v>
      </c>
      <c r="BE156" s="112"/>
      <c r="BF156" s="112"/>
      <c r="BG156" s="112">
        <v>11</v>
      </c>
      <c r="BH156" s="112"/>
      <c r="BI156" s="112"/>
      <c r="BJ156" s="112">
        <v>0</v>
      </c>
      <c r="BK156" s="112"/>
      <c r="BL156" s="112"/>
    </row>
    <row r="157" spans="1:79" s="99" customFormat="1" ht="25.5" customHeight="1" x14ac:dyDescent="0.2">
      <c r="A157" s="89">
        <v>6</v>
      </c>
      <c r="B157" s="90"/>
      <c r="C157" s="90"/>
      <c r="D157" s="92" t="s">
        <v>210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4"/>
      <c r="W157" s="115" t="s">
        <v>173</v>
      </c>
      <c r="X157" s="115"/>
      <c r="Y157" s="115"/>
      <c r="Z157" s="115" t="s">
        <v>173</v>
      </c>
      <c r="AA157" s="115"/>
      <c r="AB157" s="115"/>
      <c r="AC157" s="115"/>
      <c r="AD157" s="115"/>
      <c r="AE157" s="115"/>
      <c r="AF157" s="115"/>
      <c r="AG157" s="115"/>
      <c r="AH157" s="115"/>
      <c r="AI157" s="115" t="s">
        <v>173</v>
      </c>
      <c r="AJ157" s="115"/>
      <c r="AK157" s="115"/>
      <c r="AL157" s="115" t="s">
        <v>173</v>
      </c>
      <c r="AM157" s="115"/>
      <c r="AN157" s="115"/>
      <c r="AO157" s="115"/>
      <c r="AP157" s="115"/>
      <c r="AQ157" s="115"/>
      <c r="AR157" s="115"/>
      <c r="AS157" s="115"/>
      <c r="AT157" s="115"/>
      <c r="AU157" s="115" t="s">
        <v>173</v>
      </c>
      <c r="AV157" s="115"/>
      <c r="AW157" s="115"/>
      <c r="AX157" s="115"/>
      <c r="AY157" s="115"/>
      <c r="AZ157" s="115"/>
      <c r="BA157" s="115" t="s">
        <v>173</v>
      </c>
      <c r="BB157" s="115"/>
      <c r="BC157" s="115"/>
      <c r="BD157" s="115"/>
      <c r="BE157" s="115"/>
      <c r="BF157" s="115"/>
      <c r="BG157" s="115" t="s">
        <v>173</v>
      </c>
      <c r="BH157" s="115"/>
      <c r="BI157" s="115"/>
      <c r="BJ157" s="115"/>
      <c r="BK157" s="115"/>
      <c r="BL157" s="115"/>
    </row>
    <row r="160" spans="1:79" ht="14.25" customHeight="1" x14ac:dyDescent="0.2">
      <c r="A160" s="29" t="s">
        <v>153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4.25" customHeight="1" x14ac:dyDescent="0.2">
      <c r="A161" s="29" t="s">
        <v>240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1:79" ht="15" customHeight="1" x14ac:dyDescent="0.2">
      <c r="A162" s="31" t="s">
        <v>223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1:79" ht="15" customHeight="1" x14ac:dyDescent="0.2">
      <c r="A163" s="27" t="s">
        <v>6</v>
      </c>
      <c r="B163" s="27"/>
      <c r="C163" s="27"/>
      <c r="D163" s="27"/>
      <c r="E163" s="27"/>
      <c r="F163" s="27"/>
      <c r="G163" s="27" t="s">
        <v>126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 t="s">
        <v>13</v>
      </c>
      <c r="U163" s="27"/>
      <c r="V163" s="27"/>
      <c r="W163" s="27"/>
      <c r="X163" s="27"/>
      <c r="Y163" s="27"/>
      <c r="Z163" s="27"/>
      <c r="AA163" s="36" t="s">
        <v>224</v>
      </c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7"/>
      <c r="AP163" s="36" t="s">
        <v>227</v>
      </c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8"/>
      <c r="BE163" s="36" t="s">
        <v>234</v>
      </c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8"/>
    </row>
    <row r="164" spans="1:79" ht="32.1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 t="s">
        <v>4</v>
      </c>
      <c r="AB164" s="27"/>
      <c r="AC164" s="27"/>
      <c r="AD164" s="27"/>
      <c r="AE164" s="27"/>
      <c r="AF164" s="27" t="s">
        <v>3</v>
      </c>
      <c r="AG164" s="27"/>
      <c r="AH164" s="27"/>
      <c r="AI164" s="27"/>
      <c r="AJ164" s="27"/>
      <c r="AK164" s="27" t="s">
        <v>89</v>
      </c>
      <c r="AL164" s="27"/>
      <c r="AM164" s="27"/>
      <c r="AN164" s="27"/>
      <c r="AO164" s="27"/>
      <c r="AP164" s="27" t="s">
        <v>4</v>
      </c>
      <c r="AQ164" s="27"/>
      <c r="AR164" s="27"/>
      <c r="AS164" s="27"/>
      <c r="AT164" s="27"/>
      <c r="AU164" s="27" t="s">
        <v>3</v>
      </c>
      <c r="AV164" s="27"/>
      <c r="AW164" s="27"/>
      <c r="AX164" s="27"/>
      <c r="AY164" s="27"/>
      <c r="AZ164" s="27" t="s">
        <v>96</v>
      </c>
      <c r="BA164" s="27"/>
      <c r="BB164" s="27"/>
      <c r="BC164" s="27"/>
      <c r="BD164" s="27"/>
      <c r="BE164" s="27" t="s">
        <v>4</v>
      </c>
      <c r="BF164" s="27"/>
      <c r="BG164" s="27"/>
      <c r="BH164" s="27"/>
      <c r="BI164" s="27"/>
      <c r="BJ164" s="27" t="s">
        <v>3</v>
      </c>
      <c r="BK164" s="27"/>
      <c r="BL164" s="27"/>
      <c r="BM164" s="27"/>
      <c r="BN164" s="27"/>
      <c r="BO164" s="27" t="s">
        <v>127</v>
      </c>
      <c r="BP164" s="27"/>
      <c r="BQ164" s="27"/>
      <c r="BR164" s="27"/>
      <c r="BS164" s="27"/>
    </row>
    <row r="165" spans="1:79" ht="15" customHeight="1" x14ac:dyDescent="0.2">
      <c r="A165" s="27">
        <v>1</v>
      </c>
      <c r="B165" s="27"/>
      <c r="C165" s="27"/>
      <c r="D165" s="27"/>
      <c r="E165" s="27"/>
      <c r="F165" s="27"/>
      <c r="G165" s="27">
        <v>2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>
        <v>3</v>
      </c>
      <c r="U165" s="27"/>
      <c r="V165" s="27"/>
      <c r="W165" s="27"/>
      <c r="X165" s="27"/>
      <c r="Y165" s="27"/>
      <c r="Z165" s="27"/>
      <c r="AA165" s="27">
        <v>4</v>
      </c>
      <c r="AB165" s="27"/>
      <c r="AC165" s="27"/>
      <c r="AD165" s="27"/>
      <c r="AE165" s="27"/>
      <c r="AF165" s="27">
        <v>5</v>
      </c>
      <c r="AG165" s="27"/>
      <c r="AH165" s="27"/>
      <c r="AI165" s="27"/>
      <c r="AJ165" s="27"/>
      <c r="AK165" s="27">
        <v>6</v>
      </c>
      <c r="AL165" s="27"/>
      <c r="AM165" s="27"/>
      <c r="AN165" s="27"/>
      <c r="AO165" s="27"/>
      <c r="AP165" s="27">
        <v>7</v>
      </c>
      <c r="AQ165" s="27"/>
      <c r="AR165" s="27"/>
      <c r="AS165" s="27"/>
      <c r="AT165" s="27"/>
      <c r="AU165" s="27">
        <v>8</v>
      </c>
      <c r="AV165" s="27"/>
      <c r="AW165" s="27"/>
      <c r="AX165" s="27"/>
      <c r="AY165" s="27"/>
      <c r="AZ165" s="27">
        <v>9</v>
      </c>
      <c r="BA165" s="27"/>
      <c r="BB165" s="27"/>
      <c r="BC165" s="27"/>
      <c r="BD165" s="27"/>
      <c r="BE165" s="27">
        <v>10</v>
      </c>
      <c r="BF165" s="27"/>
      <c r="BG165" s="27"/>
      <c r="BH165" s="27"/>
      <c r="BI165" s="27"/>
      <c r="BJ165" s="27">
        <v>11</v>
      </c>
      <c r="BK165" s="27"/>
      <c r="BL165" s="27"/>
      <c r="BM165" s="27"/>
      <c r="BN165" s="27"/>
      <c r="BO165" s="27">
        <v>12</v>
      </c>
      <c r="BP165" s="27"/>
      <c r="BQ165" s="27"/>
      <c r="BR165" s="27"/>
      <c r="BS165" s="27"/>
    </row>
    <row r="166" spans="1:79" s="1" customFormat="1" ht="15" hidden="1" customHeight="1" x14ac:dyDescent="0.2">
      <c r="A166" s="26" t="s">
        <v>69</v>
      </c>
      <c r="B166" s="26"/>
      <c r="C166" s="26"/>
      <c r="D166" s="26"/>
      <c r="E166" s="26"/>
      <c r="F166" s="26"/>
      <c r="G166" s="61" t="s">
        <v>57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 t="s">
        <v>79</v>
      </c>
      <c r="U166" s="61"/>
      <c r="V166" s="61"/>
      <c r="W166" s="61"/>
      <c r="X166" s="61"/>
      <c r="Y166" s="61"/>
      <c r="Z166" s="61"/>
      <c r="AA166" s="30" t="s">
        <v>65</v>
      </c>
      <c r="AB166" s="30"/>
      <c r="AC166" s="30"/>
      <c r="AD166" s="30"/>
      <c r="AE166" s="30"/>
      <c r="AF166" s="30" t="s">
        <v>66</v>
      </c>
      <c r="AG166" s="30"/>
      <c r="AH166" s="30"/>
      <c r="AI166" s="30"/>
      <c r="AJ166" s="30"/>
      <c r="AK166" s="50" t="s">
        <v>122</v>
      </c>
      <c r="AL166" s="50"/>
      <c r="AM166" s="50"/>
      <c r="AN166" s="50"/>
      <c r="AO166" s="50"/>
      <c r="AP166" s="30" t="s">
        <v>67</v>
      </c>
      <c r="AQ166" s="30"/>
      <c r="AR166" s="30"/>
      <c r="AS166" s="30"/>
      <c r="AT166" s="30"/>
      <c r="AU166" s="30" t="s">
        <v>68</v>
      </c>
      <c r="AV166" s="30"/>
      <c r="AW166" s="30"/>
      <c r="AX166" s="30"/>
      <c r="AY166" s="30"/>
      <c r="AZ166" s="50" t="s">
        <v>122</v>
      </c>
      <c r="BA166" s="50"/>
      <c r="BB166" s="50"/>
      <c r="BC166" s="50"/>
      <c r="BD166" s="50"/>
      <c r="BE166" s="30" t="s">
        <v>58</v>
      </c>
      <c r="BF166" s="30"/>
      <c r="BG166" s="30"/>
      <c r="BH166" s="30"/>
      <c r="BI166" s="30"/>
      <c r="BJ166" s="30" t="s">
        <v>59</v>
      </c>
      <c r="BK166" s="30"/>
      <c r="BL166" s="30"/>
      <c r="BM166" s="30"/>
      <c r="BN166" s="30"/>
      <c r="BO166" s="50" t="s">
        <v>122</v>
      </c>
      <c r="BP166" s="50"/>
      <c r="BQ166" s="50"/>
      <c r="BR166" s="50"/>
      <c r="BS166" s="50"/>
      <c r="CA166" s="1" t="s">
        <v>44</v>
      </c>
    </row>
    <row r="167" spans="1:79" s="6" customFormat="1" ht="12.75" customHeight="1" x14ac:dyDescent="0.2">
      <c r="A167" s="85"/>
      <c r="B167" s="85"/>
      <c r="C167" s="85"/>
      <c r="D167" s="85"/>
      <c r="E167" s="85"/>
      <c r="F167" s="85"/>
      <c r="G167" s="118" t="s">
        <v>147</v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9"/>
      <c r="U167" s="119"/>
      <c r="V167" s="119"/>
      <c r="W167" s="119"/>
      <c r="X167" s="119"/>
      <c r="Y167" s="119"/>
      <c r="Z167" s="119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>
        <f>IF(ISNUMBER(AA167),AA167,0)+IF(ISNUMBER(AF167),AF167,0)</f>
        <v>0</v>
      </c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>
        <f>IF(ISNUMBER(AP167),AP167,0)+IF(ISNUMBER(AU167),AU167,0)</f>
        <v>0</v>
      </c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>
        <f>IF(ISNUMBER(BE167),BE167,0)+IF(ISNUMBER(BJ167),BJ167,0)</f>
        <v>0</v>
      </c>
      <c r="BP167" s="116"/>
      <c r="BQ167" s="116"/>
      <c r="BR167" s="116"/>
      <c r="BS167" s="116"/>
      <c r="CA167" s="6" t="s">
        <v>45</v>
      </c>
    </row>
    <row r="169" spans="1:79" ht="13.5" customHeight="1" x14ac:dyDescent="0.2">
      <c r="A169" s="29" t="s">
        <v>256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</row>
    <row r="170" spans="1:79" ht="15" customHeight="1" x14ac:dyDescent="0.2">
      <c r="A170" s="44" t="s">
        <v>223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</row>
    <row r="171" spans="1:79" ht="15" customHeight="1" x14ac:dyDescent="0.2">
      <c r="A171" s="27" t="s">
        <v>6</v>
      </c>
      <c r="B171" s="27"/>
      <c r="C171" s="27"/>
      <c r="D171" s="27"/>
      <c r="E171" s="27"/>
      <c r="F171" s="27"/>
      <c r="G171" s="27" t="s">
        <v>126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13</v>
      </c>
      <c r="U171" s="27"/>
      <c r="V171" s="27"/>
      <c r="W171" s="27"/>
      <c r="X171" s="27"/>
      <c r="Y171" s="27"/>
      <c r="Z171" s="27"/>
      <c r="AA171" s="36" t="s">
        <v>245</v>
      </c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7"/>
      <c r="AP171" s="36" t="s">
        <v>250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</row>
    <row r="172" spans="1:79" ht="32.1" customHeight="1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 t="s">
        <v>4</v>
      </c>
      <c r="AB172" s="27"/>
      <c r="AC172" s="27"/>
      <c r="AD172" s="27"/>
      <c r="AE172" s="27"/>
      <c r="AF172" s="27" t="s">
        <v>3</v>
      </c>
      <c r="AG172" s="27"/>
      <c r="AH172" s="27"/>
      <c r="AI172" s="27"/>
      <c r="AJ172" s="27"/>
      <c r="AK172" s="27" t="s">
        <v>89</v>
      </c>
      <c r="AL172" s="27"/>
      <c r="AM172" s="27"/>
      <c r="AN172" s="27"/>
      <c r="AO172" s="27"/>
      <c r="AP172" s="27" t="s">
        <v>4</v>
      </c>
      <c r="AQ172" s="27"/>
      <c r="AR172" s="27"/>
      <c r="AS172" s="27"/>
      <c r="AT172" s="27"/>
      <c r="AU172" s="27" t="s">
        <v>3</v>
      </c>
      <c r="AV172" s="27"/>
      <c r="AW172" s="27"/>
      <c r="AX172" s="27"/>
      <c r="AY172" s="27"/>
      <c r="AZ172" s="27" t="s">
        <v>96</v>
      </c>
      <c r="BA172" s="27"/>
      <c r="BB172" s="27"/>
      <c r="BC172" s="27"/>
      <c r="BD172" s="27"/>
    </row>
    <row r="173" spans="1:79" ht="15" customHeight="1" x14ac:dyDescent="0.2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>
        <v>3</v>
      </c>
      <c r="U173" s="27"/>
      <c r="V173" s="27"/>
      <c r="W173" s="27"/>
      <c r="X173" s="27"/>
      <c r="Y173" s="27"/>
      <c r="Z173" s="27"/>
      <c r="AA173" s="27">
        <v>4</v>
      </c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</row>
    <row r="174" spans="1:79" s="1" customFormat="1" ht="12" hidden="1" customHeight="1" x14ac:dyDescent="0.2">
      <c r="A174" s="26" t="s">
        <v>69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 t="s">
        <v>79</v>
      </c>
      <c r="U174" s="61"/>
      <c r="V174" s="61"/>
      <c r="W174" s="61"/>
      <c r="X174" s="61"/>
      <c r="Y174" s="61"/>
      <c r="Z174" s="61"/>
      <c r="AA174" s="30" t="s">
        <v>60</v>
      </c>
      <c r="AB174" s="30"/>
      <c r="AC174" s="30"/>
      <c r="AD174" s="30"/>
      <c r="AE174" s="30"/>
      <c r="AF174" s="30" t="s">
        <v>61</v>
      </c>
      <c r="AG174" s="30"/>
      <c r="AH174" s="30"/>
      <c r="AI174" s="30"/>
      <c r="AJ174" s="30"/>
      <c r="AK174" s="50" t="s">
        <v>122</v>
      </c>
      <c r="AL174" s="50"/>
      <c r="AM174" s="50"/>
      <c r="AN174" s="50"/>
      <c r="AO174" s="50"/>
      <c r="AP174" s="30" t="s">
        <v>62</v>
      </c>
      <c r="AQ174" s="30"/>
      <c r="AR174" s="30"/>
      <c r="AS174" s="30"/>
      <c r="AT174" s="30"/>
      <c r="AU174" s="30" t="s">
        <v>63</v>
      </c>
      <c r="AV174" s="30"/>
      <c r="AW174" s="30"/>
      <c r="AX174" s="30"/>
      <c r="AY174" s="30"/>
      <c r="AZ174" s="50" t="s">
        <v>122</v>
      </c>
      <c r="BA174" s="50"/>
      <c r="BB174" s="50"/>
      <c r="BC174" s="50"/>
      <c r="BD174" s="50"/>
      <c r="CA174" s="1" t="s">
        <v>46</v>
      </c>
    </row>
    <row r="175" spans="1:79" s="6" customFormat="1" x14ac:dyDescent="0.2">
      <c r="A175" s="85"/>
      <c r="B175" s="85"/>
      <c r="C175" s="85"/>
      <c r="D175" s="85"/>
      <c r="E175" s="85"/>
      <c r="F175" s="85"/>
      <c r="G175" s="118" t="s">
        <v>147</v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9"/>
      <c r="U175" s="119"/>
      <c r="V175" s="119"/>
      <c r="W175" s="119"/>
      <c r="X175" s="119"/>
      <c r="Y175" s="119"/>
      <c r="Z175" s="119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>
        <f>IF(ISNUMBER(AA175),AA175,0)+IF(ISNUMBER(AF175),AF175,0)</f>
        <v>0</v>
      </c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>
        <f>IF(ISNUMBER(AP175),AP175,0)+IF(ISNUMBER(AU175),AU175,0)</f>
        <v>0</v>
      </c>
      <c r="BA175" s="116"/>
      <c r="BB175" s="116"/>
      <c r="BC175" s="116"/>
      <c r="BD175" s="116"/>
      <c r="CA175" s="6" t="s">
        <v>47</v>
      </c>
    </row>
    <row r="178" spans="1:79" ht="14.25" customHeight="1" x14ac:dyDescent="0.2">
      <c r="A178" s="29" t="s">
        <v>257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 x14ac:dyDescent="0.2">
      <c r="A179" s="44" t="s">
        <v>223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</row>
    <row r="180" spans="1:79" ht="23.1" customHeight="1" x14ac:dyDescent="0.2">
      <c r="A180" s="27" t="s">
        <v>128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54" t="s">
        <v>129</v>
      </c>
      <c r="O180" s="55"/>
      <c r="P180" s="55"/>
      <c r="Q180" s="55"/>
      <c r="R180" s="55"/>
      <c r="S180" s="55"/>
      <c r="T180" s="55"/>
      <c r="U180" s="56"/>
      <c r="V180" s="54" t="s">
        <v>130</v>
      </c>
      <c r="W180" s="55"/>
      <c r="X180" s="55"/>
      <c r="Y180" s="55"/>
      <c r="Z180" s="56"/>
      <c r="AA180" s="27" t="s">
        <v>224</v>
      </c>
      <c r="AB180" s="27"/>
      <c r="AC180" s="27"/>
      <c r="AD180" s="27"/>
      <c r="AE180" s="27"/>
      <c r="AF180" s="27"/>
      <c r="AG180" s="27"/>
      <c r="AH180" s="27"/>
      <c r="AI180" s="27"/>
      <c r="AJ180" s="27" t="s">
        <v>227</v>
      </c>
      <c r="AK180" s="27"/>
      <c r="AL180" s="27"/>
      <c r="AM180" s="27"/>
      <c r="AN180" s="27"/>
      <c r="AO180" s="27"/>
      <c r="AP180" s="27"/>
      <c r="AQ180" s="27"/>
      <c r="AR180" s="27"/>
      <c r="AS180" s="27" t="s">
        <v>234</v>
      </c>
      <c r="AT180" s="27"/>
      <c r="AU180" s="27"/>
      <c r="AV180" s="27"/>
      <c r="AW180" s="27"/>
      <c r="AX180" s="27"/>
      <c r="AY180" s="27"/>
      <c r="AZ180" s="27"/>
      <c r="BA180" s="27"/>
      <c r="BB180" s="27" t="s">
        <v>245</v>
      </c>
      <c r="BC180" s="27"/>
      <c r="BD180" s="27"/>
      <c r="BE180" s="27"/>
      <c r="BF180" s="27"/>
      <c r="BG180" s="27"/>
      <c r="BH180" s="27"/>
      <c r="BI180" s="27"/>
      <c r="BJ180" s="27"/>
      <c r="BK180" s="27" t="s">
        <v>250</v>
      </c>
      <c r="BL180" s="27"/>
      <c r="BM180" s="27"/>
      <c r="BN180" s="27"/>
      <c r="BO180" s="27"/>
      <c r="BP180" s="27"/>
      <c r="BQ180" s="27"/>
      <c r="BR180" s="27"/>
      <c r="BS180" s="27"/>
    </row>
    <row r="181" spans="1:79" ht="95.2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57"/>
      <c r="O181" s="58"/>
      <c r="P181" s="58"/>
      <c r="Q181" s="58"/>
      <c r="R181" s="58"/>
      <c r="S181" s="58"/>
      <c r="T181" s="58"/>
      <c r="U181" s="59"/>
      <c r="V181" s="57"/>
      <c r="W181" s="58"/>
      <c r="X181" s="58"/>
      <c r="Y181" s="58"/>
      <c r="Z181" s="59"/>
      <c r="AA181" s="74" t="s">
        <v>133</v>
      </c>
      <c r="AB181" s="74"/>
      <c r="AC181" s="74"/>
      <c r="AD181" s="74"/>
      <c r="AE181" s="74"/>
      <c r="AF181" s="74" t="s">
        <v>134</v>
      </c>
      <c r="AG181" s="74"/>
      <c r="AH181" s="74"/>
      <c r="AI181" s="74"/>
      <c r="AJ181" s="74" t="s">
        <v>133</v>
      </c>
      <c r="AK181" s="74"/>
      <c r="AL181" s="74"/>
      <c r="AM181" s="74"/>
      <c r="AN181" s="74"/>
      <c r="AO181" s="74" t="s">
        <v>134</v>
      </c>
      <c r="AP181" s="74"/>
      <c r="AQ181" s="74"/>
      <c r="AR181" s="74"/>
      <c r="AS181" s="74" t="s">
        <v>133</v>
      </c>
      <c r="AT181" s="74"/>
      <c r="AU181" s="74"/>
      <c r="AV181" s="74"/>
      <c r="AW181" s="74"/>
      <c r="AX181" s="74" t="s">
        <v>134</v>
      </c>
      <c r="AY181" s="74"/>
      <c r="AZ181" s="74"/>
      <c r="BA181" s="74"/>
      <c r="BB181" s="74" t="s">
        <v>133</v>
      </c>
      <c r="BC181" s="74"/>
      <c r="BD181" s="74"/>
      <c r="BE181" s="74"/>
      <c r="BF181" s="74"/>
      <c r="BG181" s="74" t="s">
        <v>134</v>
      </c>
      <c r="BH181" s="74"/>
      <c r="BI181" s="74"/>
      <c r="BJ181" s="74"/>
      <c r="BK181" s="74" t="s">
        <v>133</v>
      </c>
      <c r="BL181" s="74"/>
      <c r="BM181" s="74"/>
      <c r="BN181" s="74"/>
      <c r="BO181" s="74"/>
      <c r="BP181" s="74" t="s">
        <v>134</v>
      </c>
      <c r="BQ181" s="74"/>
      <c r="BR181" s="74"/>
      <c r="BS181" s="74"/>
    </row>
    <row r="182" spans="1:79" ht="15" customHeight="1" x14ac:dyDescent="0.2">
      <c r="A182" s="27">
        <v>1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36">
        <v>2</v>
      </c>
      <c r="O182" s="37"/>
      <c r="P182" s="37"/>
      <c r="Q182" s="37"/>
      <c r="R182" s="37"/>
      <c r="S182" s="37"/>
      <c r="T182" s="37"/>
      <c r="U182" s="38"/>
      <c r="V182" s="27">
        <v>3</v>
      </c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>
        <v>6</v>
      </c>
      <c r="AK182" s="27"/>
      <c r="AL182" s="27"/>
      <c r="AM182" s="27"/>
      <c r="AN182" s="27"/>
      <c r="AO182" s="27">
        <v>7</v>
      </c>
      <c r="AP182" s="27"/>
      <c r="AQ182" s="27"/>
      <c r="AR182" s="27"/>
      <c r="AS182" s="27">
        <v>8</v>
      </c>
      <c r="AT182" s="27"/>
      <c r="AU182" s="27"/>
      <c r="AV182" s="27"/>
      <c r="AW182" s="27"/>
      <c r="AX182" s="27">
        <v>9</v>
      </c>
      <c r="AY182" s="27"/>
      <c r="AZ182" s="27"/>
      <c r="BA182" s="27"/>
      <c r="BB182" s="27">
        <v>10</v>
      </c>
      <c r="BC182" s="27"/>
      <c r="BD182" s="27"/>
      <c r="BE182" s="27"/>
      <c r="BF182" s="27"/>
      <c r="BG182" s="27">
        <v>11</v>
      </c>
      <c r="BH182" s="27"/>
      <c r="BI182" s="27"/>
      <c r="BJ182" s="27"/>
      <c r="BK182" s="27">
        <v>12</v>
      </c>
      <c r="BL182" s="27"/>
      <c r="BM182" s="27"/>
      <c r="BN182" s="27"/>
      <c r="BO182" s="27"/>
      <c r="BP182" s="27">
        <v>13</v>
      </c>
      <c r="BQ182" s="27"/>
      <c r="BR182" s="27"/>
      <c r="BS182" s="27"/>
    </row>
    <row r="183" spans="1:79" s="1" customFormat="1" ht="12" hidden="1" customHeight="1" x14ac:dyDescent="0.2">
      <c r="A183" s="61" t="s">
        <v>146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26" t="s">
        <v>131</v>
      </c>
      <c r="O183" s="26"/>
      <c r="P183" s="26"/>
      <c r="Q183" s="26"/>
      <c r="R183" s="26"/>
      <c r="S183" s="26"/>
      <c r="T183" s="26"/>
      <c r="U183" s="26"/>
      <c r="V183" s="26" t="s">
        <v>132</v>
      </c>
      <c r="W183" s="26"/>
      <c r="X183" s="26"/>
      <c r="Y183" s="26"/>
      <c r="Z183" s="26"/>
      <c r="AA183" s="30" t="s">
        <v>65</v>
      </c>
      <c r="AB183" s="30"/>
      <c r="AC183" s="30"/>
      <c r="AD183" s="30"/>
      <c r="AE183" s="30"/>
      <c r="AF183" s="30" t="s">
        <v>66</v>
      </c>
      <c r="AG183" s="30"/>
      <c r="AH183" s="30"/>
      <c r="AI183" s="30"/>
      <c r="AJ183" s="30" t="s">
        <v>67</v>
      </c>
      <c r="AK183" s="30"/>
      <c r="AL183" s="30"/>
      <c r="AM183" s="30"/>
      <c r="AN183" s="30"/>
      <c r="AO183" s="30" t="s">
        <v>68</v>
      </c>
      <c r="AP183" s="30"/>
      <c r="AQ183" s="30"/>
      <c r="AR183" s="30"/>
      <c r="AS183" s="30" t="s">
        <v>58</v>
      </c>
      <c r="AT183" s="30"/>
      <c r="AU183" s="30"/>
      <c r="AV183" s="30"/>
      <c r="AW183" s="30"/>
      <c r="AX183" s="30" t="s">
        <v>59</v>
      </c>
      <c r="AY183" s="30"/>
      <c r="AZ183" s="30"/>
      <c r="BA183" s="30"/>
      <c r="BB183" s="30" t="s">
        <v>60</v>
      </c>
      <c r="BC183" s="30"/>
      <c r="BD183" s="30"/>
      <c r="BE183" s="30"/>
      <c r="BF183" s="30"/>
      <c r="BG183" s="30" t="s">
        <v>61</v>
      </c>
      <c r="BH183" s="30"/>
      <c r="BI183" s="30"/>
      <c r="BJ183" s="30"/>
      <c r="BK183" s="30" t="s">
        <v>62</v>
      </c>
      <c r="BL183" s="30"/>
      <c r="BM183" s="30"/>
      <c r="BN183" s="30"/>
      <c r="BO183" s="30"/>
      <c r="BP183" s="30" t="s">
        <v>63</v>
      </c>
      <c r="BQ183" s="30"/>
      <c r="BR183" s="30"/>
      <c r="BS183" s="30"/>
      <c r="CA183" s="1" t="s">
        <v>48</v>
      </c>
    </row>
    <row r="184" spans="1:79" s="6" customFormat="1" ht="12.75" customHeight="1" x14ac:dyDescent="0.2">
      <c r="A184" s="118" t="s">
        <v>147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86"/>
      <c r="O184" s="87"/>
      <c r="P184" s="87"/>
      <c r="Q184" s="87"/>
      <c r="R184" s="87"/>
      <c r="S184" s="87"/>
      <c r="T184" s="87"/>
      <c r="U184" s="88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1"/>
      <c r="BQ184" s="122"/>
      <c r="BR184" s="122"/>
      <c r="BS184" s="123"/>
      <c r="CA184" s="6" t="s">
        <v>49</v>
      </c>
    </row>
    <row r="187" spans="1:79" ht="35.25" customHeight="1" x14ac:dyDescent="0.2">
      <c r="A187" s="29" t="s">
        <v>258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5" customHeight="1" x14ac:dyDescent="0.2">
      <c r="A188" s="124" t="s">
        <v>372</v>
      </c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</row>
    <row r="189" spans="1:79" ht="15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1" spans="1:79" ht="28.5" customHeight="1" x14ac:dyDescent="0.2">
      <c r="A191" s="34" t="s">
        <v>241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</row>
    <row r="192" spans="1:79" ht="14.25" customHeight="1" x14ac:dyDescent="0.2">
      <c r="A192" s="29" t="s">
        <v>225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31" t="s">
        <v>223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42.95" customHeight="1" x14ac:dyDescent="0.2">
      <c r="A194" s="74" t="s">
        <v>135</v>
      </c>
      <c r="B194" s="74"/>
      <c r="C194" s="74"/>
      <c r="D194" s="74"/>
      <c r="E194" s="74"/>
      <c r="F194" s="74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 t="s">
        <v>15</v>
      </c>
      <c r="U194" s="27"/>
      <c r="V194" s="27"/>
      <c r="W194" s="27"/>
      <c r="X194" s="27"/>
      <c r="Y194" s="27"/>
      <c r="Z194" s="27" t="s">
        <v>14</v>
      </c>
      <c r="AA194" s="27"/>
      <c r="AB194" s="27"/>
      <c r="AC194" s="27"/>
      <c r="AD194" s="27"/>
      <c r="AE194" s="27" t="s">
        <v>136</v>
      </c>
      <c r="AF194" s="27"/>
      <c r="AG194" s="27"/>
      <c r="AH194" s="27"/>
      <c r="AI194" s="27"/>
      <c r="AJ194" s="27"/>
      <c r="AK194" s="27" t="s">
        <v>137</v>
      </c>
      <c r="AL194" s="27"/>
      <c r="AM194" s="27"/>
      <c r="AN194" s="27"/>
      <c r="AO194" s="27"/>
      <c r="AP194" s="27"/>
      <c r="AQ194" s="27" t="s">
        <v>138</v>
      </c>
      <c r="AR194" s="27"/>
      <c r="AS194" s="27"/>
      <c r="AT194" s="27"/>
      <c r="AU194" s="27"/>
      <c r="AV194" s="27"/>
      <c r="AW194" s="27" t="s">
        <v>98</v>
      </c>
      <c r="AX194" s="27"/>
      <c r="AY194" s="27"/>
      <c r="AZ194" s="27"/>
      <c r="BA194" s="27"/>
      <c r="BB194" s="27"/>
      <c r="BC194" s="27"/>
      <c r="BD194" s="27"/>
      <c r="BE194" s="27"/>
      <c r="BF194" s="27"/>
      <c r="BG194" s="27" t="s">
        <v>139</v>
      </c>
      <c r="BH194" s="27"/>
      <c r="BI194" s="27"/>
      <c r="BJ194" s="27"/>
      <c r="BK194" s="27"/>
      <c r="BL194" s="27"/>
    </row>
    <row r="195" spans="1:79" ht="39.950000000000003" customHeight="1" x14ac:dyDescent="0.2">
      <c r="A195" s="74"/>
      <c r="B195" s="74"/>
      <c r="C195" s="74"/>
      <c r="D195" s="74"/>
      <c r="E195" s="74"/>
      <c r="F195" s="74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 t="s">
        <v>17</v>
      </c>
      <c r="AX195" s="27"/>
      <c r="AY195" s="27"/>
      <c r="AZ195" s="27"/>
      <c r="BA195" s="27"/>
      <c r="BB195" s="27" t="s">
        <v>16</v>
      </c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79" ht="15" customHeight="1" x14ac:dyDescent="0.2">
      <c r="A196" s="27">
        <v>1</v>
      </c>
      <c r="B196" s="27"/>
      <c r="C196" s="27"/>
      <c r="D196" s="27"/>
      <c r="E196" s="27"/>
      <c r="F196" s="27"/>
      <c r="G196" s="27">
        <v>2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>
        <v>3</v>
      </c>
      <c r="U196" s="27"/>
      <c r="V196" s="27"/>
      <c r="W196" s="27"/>
      <c r="X196" s="27"/>
      <c r="Y196" s="27"/>
      <c r="Z196" s="27">
        <v>4</v>
      </c>
      <c r="AA196" s="27"/>
      <c r="AB196" s="27"/>
      <c r="AC196" s="27"/>
      <c r="AD196" s="27"/>
      <c r="AE196" s="27">
        <v>5</v>
      </c>
      <c r="AF196" s="27"/>
      <c r="AG196" s="27"/>
      <c r="AH196" s="27"/>
      <c r="AI196" s="27"/>
      <c r="AJ196" s="27"/>
      <c r="AK196" s="27">
        <v>6</v>
      </c>
      <c r="AL196" s="27"/>
      <c r="AM196" s="27"/>
      <c r="AN196" s="27"/>
      <c r="AO196" s="27"/>
      <c r="AP196" s="27"/>
      <c r="AQ196" s="27">
        <v>7</v>
      </c>
      <c r="AR196" s="27"/>
      <c r="AS196" s="27"/>
      <c r="AT196" s="27"/>
      <c r="AU196" s="27"/>
      <c r="AV196" s="27"/>
      <c r="AW196" s="27">
        <v>8</v>
      </c>
      <c r="AX196" s="27"/>
      <c r="AY196" s="27"/>
      <c r="AZ196" s="27"/>
      <c r="BA196" s="27"/>
      <c r="BB196" s="27">
        <v>9</v>
      </c>
      <c r="BC196" s="27"/>
      <c r="BD196" s="27"/>
      <c r="BE196" s="27"/>
      <c r="BF196" s="27"/>
      <c r="BG196" s="27">
        <v>10</v>
      </c>
      <c r="BH196" s="27"/>
      <c r="BI196" s="27"/>
      <c r="BJ196" s="27"/>
      <c r="BK196" s="27"/>
      <c r="BL196" s="27"/>
    </row>
    <row r="197" spans="1:79" s="1" customFormat="1" ht="12" hidden="1" customHeight="1" x14ac:dyDescent="0.2">
      <c r="A197" s="26" t="s">
        <v>64</v>
      </c>
      <c r="B197" s="26"/>
      <c r="C197" s="26"/>
      <c r="D197" s="26"/>
      <c r="E197" s="26"/>
      <c r="F197" s="26"/>
      <c r="G197" s="61" t="s">
        <v>57</v>
      </c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30" t="s">
        <v>80</v>
      </c>
      <c r="U197" s="30"/>
      <c r="V197" s="30"/>
      <c r="W197" s="30"/>
      <c r="X197" s="30"/>
      <c r="Y197" s="30"/>
      <c r="Z197" s="30" t="s">
        <v>81</v>
      </c>
      <c r="AA197" s="30"/>
      <c r="AB197" s="30"/>
      <c r="AC197" s="30"/>
      <c r="AD197" s="30"/>
      <c r="AE197" s="30" t="s">
        <v>82</v>
      </c>
      <c r="AF197" s="30"/>
      <c r="AG197" s="30"/>
      <c r="AH197" s="30"/>
      <c r="AI197" s="30"/>
      <c r="AJ197" s="30"/>
      <c r="AK197" s="30" t="s">
        <v>83</v>
      </c>
      <c r="AL197" s="30"/>
      <c r="AM197" s="30"/>
      <c r="AN197" s="30"/>
      <c r="AO197" s="30"/>
      <c r="AP197" s="30"/>
      <c r="AQ197" s="78" t="s">
        <v>99</v>
      </c>
      <c r="AR197" s="30"/>
      <c r="AS197" s="30"/>
      <c r="AT197" s="30"/>
      <c r="AU197" s="30"/>
      <c r="AV197" s="30"/>
      <c r="AW197" s="30" t="s">
        <v>84</v>
      </c>
      <c r="AX197" s="30"/>
      <c r="AY197" s="30"/>
      <c r="AZ197" s="30"/>
      <c r="BA197" s="30"/>
      <c r="BB197" s="30" t="s">
        <v>85</v>
      </c>
      <c r="BC197" s="30"/>
      <c r="BD197" s="30"/>
      <c r="BE197" s="30"/>
      <c r="BF197" s="30"/>
      <c r="BG197" s="78" t="s">
        <v>100</v>
      </c>
      <c r="BH197" s="30"/>
      <c r="BI197" s="30"/>
      <c r="BJ197" s="30"/>
      <c r="BK197" s="30"/>
      <c r="BL197" s="30"/>
      <c r="CA197" s="1" t="s">
        <v>50</v>
      </c>
    </row>
    <row r="198" spans="1:79" s="6" customFormat="1" ht="12.75" customHeight="1" x14ac:dyDescent="0.2">
      <c r="A198" s="85"/>
      <c r="B198" s="85"/>
      <c r="C198" s="85"/>
      <c r="D198" s="85"/>
      <c r="E198" s="85"/>
      <c r="F198" s="85"/>
      <c r="G198" s="118" t="s">
        <v>147</v>
      </c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>
        <f>IF(ISNUMBER(AK198),AK198,0)-IF(ISNUMBER(AE198),AE198,0)</f>
        <v>0</v>
      </c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>
        <f>IF(ISNUMBER(Z198),Z198,0)+IF(ISNUMBER(AK198),AK198,0)</f>
        <v>0</v>
      </c>
      <c r="BH198" s="116"/>
      <c r="BI198" s="116"/>
      <c r="BJ198" s="116"/>
      <c r="BK198" s="116"/>
      <c r="BL198" s="116"/>
      <c r="CA198" s="6" t="s">
        <v>51</v>
      </c>
    </row>
    <row r="200" spans="1:79" ht="14.25" customHeight="1" x14ac:dyDescent="0.2">
      <c r="A200" s="29" t="s">
        <v>242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 x14ac:dyDescent="0.2">
      <c r="A201" s="31" t="s">
        <v>223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18" customHeight="1" x14ac:dyDescent="0.2">
      <c r="A202" s="27" t="s">
        <v>135</v>
      </c>
      <c r="B202" s="27"/>
      <c r="C202" s="27"/>
      <c r="D202" s="27"/>
      <c r="E202" s="27"/>
      <c r="F202" s="27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 t="s">
        <v>229</v>
      </c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 t="s">
        <v>239</v>
      </c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42.95" customHeight="1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 t="s">
        <v>140</v>
      </c>
      <c r="R203" s="27"/>
      <c r="S203" s="27"/>
      <c r="T203" s="27"/>
      <c r="U203" s="27"/>
      <c r="V203" s="74" t="s">
        <v>141</v>
      </c>
      <c r="W203" s="74"/>
      <c r="X203" s="74"/>
      <c r="Y203" s="74"/>
      <c r="Z203" s="27" t="s">
        <v>142</v>
      </c>
      <c r="AA203" s="27"/>
      <c r="AB203" s="27"/>
      <c r="AC203" s="27"/>
      <c r="AD203" s="27"/>
      <c r="AE203" s="27"/>
      <c r="AF203" s="27"/>
      <c r="AG203" s="27"/>
      <c r="AH203" s="27"/>
      <c r="AI203" s="27"/>
      <c r="AJ203" s="27" t="s">
        <v>143</v>
      </c>
      <c r="AK203" s="27"/>
      <c r="AL203" s="27"/>
      <c r="AM203" s="27"/>
      <c r="AN203" s="27"/>
      <c r="AO203" s="27" t="s">
        <v>20</v>
      </c>
      <c r="AP203" s="27"/>
      <c r="AQ203" s="27"/>
      <c r="AR203" s="27"/>
      <c r="AS203" s="27"/>
      <c r="AT203" s="74" t="s">
        <v>144</v>
      </c>
      <c r="AU203" s="74"/>
      <c r="AV203" s="74"/>
      <c r="AW203" s="74"/>
      <c r="AX203" s="27" t="s">
        <v>142</v>
      </c>
      <c r="AY203" s="27"/>
      <c r="AZ203" s="27"/>
      <c r="BA203" s="27"/>
      <c r="BB203" s="27"/>
      <c r="BC203" s="27"/>
      <c r="BD203" s="27"/>
      <c r="BE203" s="27"/>
      <c r="BF203" s="27"/>
      <c r="BG203" s="27"/>
      <c r="BH203" s="27" t="s">
        <v>145</v>
      </c>
      <c r="BI203" s="27"/>
      <c r="BJ203" s="27"/>
      <c r="BK203" s="27"/>
      <c r="BL203" s="27"/>
    </row>
    <row r="204" spans="1:79" ht="63" customHeight="1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74"/>
      <c r="W204" s="74"/>
      <c r="X204" s="74"/>
      <c r="Y204" s="74"/>
      <c r="Z204" s="27" t="s">
        <v>17</v>
      </c>
      <c r="AA204" s="27"/>
      <c r="AB204" s="27"/>
      <c r="AC204" s="27"/>
      <c r="AD204" s="27"/>
      <c r="AE204" s="27" t="s">
        <v>16</v>
      </c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74"/>
      <c r="AU204" s="74"/>
      <c r="AV204" s="74"/>
      <c r="AW204" s="74"/>
      <c r="AX204" s="27" t="s">
        <v>17</v>
      </c>
      <c r="AY204" s="27"/>
      <c r="AZ204" s="27"/>
      <c r="BA204" s="27"/>
      <c r="BB204" s="27"/>
      <c r="BC204" s="27" t="s">
        <v>16</v>
      </c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 x14ac:dyDescent="0.2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>
        <v>3</v>
      </c>
      <c r="R205" s="27"/>
      <c r="S205" s="27"/>
      <c r="T205" s="27"/>
      <c r="U205" s="27"/>
      <c r="V205" s="27">
        <v>4</v>
      </c>
      <c r="W205" s="27"/>
      <c r="X205" s="27"/>
      <c r="Y205" s="27"/>
      <c r="Z205" s="27">
        <v>5</v>
      </c>
      <c r="AA205" s="27"/>
      <c r="AB205" s="27"/>
      <c r="AC205" s="27"/>
      <c r="AD205" s="27"/>
      <c r="AE205" s="27">
        <v>6</v>
      </c>
      <c r="AF205" s="27"/>
      <c r="AG205" s="27"/>
      <c r="AH205" s="27"/>
      <c r="AI205" s="27"/>
      <c r="AJ205" s="27">
        <v>7</v>
      </c>
      <c r="AK205" s="27"/>
      <c r="AL205" s="27"/>
      <c r="AM205" s="27"/>
      <c r="AN205" s="27"/>
      <c r="AO205" s="27">
        <v>8</v>
      </c>
      <c r="AP205" s="27"/>
      <c r="AQ205" s="27"/>
      <c r="AR205" s="27"/>
      <c r="AS205" s="27"/>
      <c r="AT205" s="27">
        <v>9</v>
      </c>
      <c r="AU205" s="27"/>
      <c r="AV205" s="27"/>
      <c r="AW205" s="27"/>
      <c r="AX205" s="27">
        <v>10</v>
      </c>
      <c r="AY205" s="27"/>
      <c r="AZ205" s="27"/>
      <c r="BA205" s="27"/>
      <c r="BB205" s="27"/>
      <c r="BC205" s="27">
        <v>11</v>
      </c>
      <c r="BD205" s="27"/>
      <c r="BE205" s="27"/>
      <c r="BF205" s="27"/>
      <c r="BG205" s="27"/>
      <c r="BH205" s="27">
        <v>12</v>
      </c>
      <c r="BI205" s="27"/>
      <c r="BJ205" s="27"/>
      <c r="BK205" s="27"/>
      <c r="BL205" s="27"/>
    </row>
    <row r="206" spans="1:79" s="1" customFormat="1" ht="12" hidden="1" customHeight="1" x14ac:dyDescent="0.2">
      <c r="A206" s="26" t="s">
        <v>64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30" t="s">
        <v>80</v>
      </c>
      <c r="R206" s="30"/>
      <c r="S206" s="30"/>
      <c r="T206" s="30"/>
      <c r="U206" s="30"/>
      <c r="V206" s="30" t="s">
        <v>81</v>
      </c>
      <c r="W206" s="30"/>
      <c r="X206" s="30"/>
      <c r="Y206" s="30"/>
      <c r="Z206" s="30" t="s">
        <v>82</v>
      </c>
      <c r="AA206" s="30"/>
      <c r="AB206" s="30"/>
      <c r="AC206" s="30"/>
      <c r="AD206" s="30"/>
      <c r="AE206" s="30" t="s">
        <v>83</v>
      </c>
      <c r="AF206" s="30"/>
      <c r="AG206" s="30"/>
      <c r="AH206" s="30"/>
      <c r="AI206" s="30"/>
      <c r="AJ206" s="78" t="s">
        <v>101</v>
      </c>
      <c r="AK206" s="30"/>
      <c r="AL206" s="30"/>
      <c r="AM206" s="30"/>
      <c r="AN206" s="30"/>
      <c r="AO206" s="30" t="s">
        <v>84</v>
      </c>
      <c r="AP206" s="30"/>
      <c r="AQ206" s="30"/>
      <c r="AR206" s="30"/>
      <c r="AS206" s="30"/>
      <c r="AT206" s="78" t="s">
        <v>102</v>
      </c>
      <c r="AU206" s="30"/>
      <c r="AV206" s="30"/>
      <c r="AW206" s="30"/>
      <c r="AX206" s="30" t="s">
        <v>85</v>
      </c>
      <c r="AY206" s="30"/>
      <c r="AZ206" s="30"/>
      <c r="BA206" s="30"/>
      <c r="BB206" s="30"/>
      <c r="BC206" s="30" t="s">
        <v>86</v>
      </c>
      <c r="BD206" s="30"/>
      <c r="BE206" s="30"/>
      <c r="BF206" s="30"/>
      <c r="BG206" s="30"/>
      <c r="BH206" s="78" t="s">
        <v>101</v>
      </c>
      <c r="BI206" s="30"/>
      <c r="BJ206" s="30"/>
      <c r="BK206" s="30"/>
      <c r="BL206" s="30"/>
      <c r="CA206" s="1" t="s">
        <v>52</v>
      </c>
    </row>
    <row r="207" spans="1:79" s="99" customFormat="1" ht="12.75" customHeight="1" x14ac:dyDescent="0.2">
      <c r="A207" s="110">
        <v>2111</v>
      </c>
      <c r="B207" s="110"/>
      <c r="C207" s="110"/>
      <c r="D207" s="110"/>
      <c r="E207" s="110"/>
      <c r="F207" s="110"/>
      <c r="G207" s="92" t="s">
        <v>176</v>
      </c>
      <c r="H207" s="93"/>
      <c r="I207" s="93"/>
      <c r="J207" s="93"/>
      <c r="K207" s="93"/>
      <c r="L207" s="93"/>
      <c r="M207" s="93"/>
      <c r="N207" s="93"/>
      <c r="O207" s="93"/>
      <c r="P207" s="94"/>
      <c r="Q207" s="117">
        <v>233995</v>
      </c>
      <c r="R207" s="117"/>
      <c r="S207" s="117"/>
      <c r="T207" s="117"/>
      <c r="U207" s="117"/>
      <c r="V207" s="117">
        <v>0</v>
      </c>
      <c r="W207" s="117"/>
      <c r="X207" s="117"/>
      <c r="Y207" s="117"/>
      <c r="Z207" s="117">
        <v>0</v>
      </c>
      <c r="AA207" s="117"/>
      <c r="AB207" s="117"/>
      <c r="AC207" s="117"/>
      <c r="AD207" s="117"/>
      <c r="AE207" s="117">
        <v>0</v>
      </c>
      <c r="AF207" s="117"/>
      <c r="AG207" s="117"/>
      <c r="AH207" s="117"/>
      <c r="AI207" s="117"/>
      <c r="AJ207" s="117">
        <f>IF(ISNUMBER(Q207),Q207,0)-IF(ISNUMBER(Z207),Z207,0)</f>
        <v>233995</v>
      </c>
      <c r="AK207" s="117"/>
      <c r="AL207" s="117"/>
      <c r="AM207" s="117"/>
      <c r="AN207" s="117"/>
      <c r="AO207" s="117">
        <v>1403050</v>
      </c>
      <c r="AP207" s="117"/>
      <c r="AQ207" s="117"/>
      <c r="AR207" s="117"/>
      <c r="AS207" s="117"/>
      <c r="AT207" s="117">
        <f>IF(ISNUMBER(V207),V207,0)-IF(ISNUMBER(Z207),Z207,0)-IF(ISNUMBER(AE207),AE207,0)</f>
        <v>0</v>
      </c>
      <c r="AU207" s="117"/>
      <c r="AV207" s="117"/>
      <c r="AW207" s="117"/>
      <c r="AX207" s="117">
        <v>0</v>
      </c>
      <c r="AY207" s="117"/>
      <c r="AZ207" s="117"/>
      <c r="BA207" s="117"/>
      <c r="BB207" s="117"/>
      <c r="BC207" s="117">
        <v>0</v>
      </c>
      <c r="BD207" s="117"/>
      <c r="BE207" s="117"/>
      <c r="BF207" s="117"/>
      <c r="BG207" s="117"/>
      <c r="BH207" s="117">
        <f>IF(ISNUMBER(AO207),AO207,0)-IF(ISNUMBER(AX207),AX207,0)</f>
        <v>1403050</v>
      </c>
      <c r="BI207" s="117"/>
      <c r="BJ207" s="117"/>
      <c r="BK207" s="117"/>
      <c r="BL207" s="117"/>
      <c r="CA207" s="99" t="s">
        <v>53</v>
      </c>
    </row>
    <row r="208" spans="1:79" s="99" customFormat="1" ht="12.75" customHeight="1" x14ac:dyDescent="0.2">
      <c r="A208" s="110">
        <v>2120</v>
      </c>
      <c r="B208" s="110"/>
      <c r="C208" s="110"/>
      <c r="D208" s="110"/>
      <c r="E208" s="110"/>
      <c r="F208" s="110"/>
      <c r="G208" s="92" t="s">
        <v>177</v>
      </c>
      <c r="H208" s="93"/>
      <c r="I208" s="93"/>
      <c r="J208" s="93"/>
      <c r="K208" s="93"/>
      <c r="L208" s="93"/>
      <c r="M208" s="93"/>
      <c r="N208" s="93"/>
      <c r="O208" s="93"/>
      <c r="P208" s="94"/>
      <c r="Q208" s="117">
        <v>51480</v>
      </c>
      <c r="R208" s="117"/>
      <c r="S208" s="117"/>
      <c r="T208" s="117"/>
      <c r="U208" s="117"/>
      <c r="V208" s="117">
        <v>0</v>
      </c>
      <c r="W208" s="117"/>
      <c r="X208" s="117"/>
      <c r="Y208" s="117"/>
      <c r="Z208" s="117">
        <v>0</v>
      </c>
      <c r="AA208" s="117"/>
      <c r="AB208" s="117"/>
      <c r="AC208" s="117"/>
      <c r="AD208" s="117"/>
      <c r="AE208" s="117">
        <v>0</v>
      </c>
      <c r="AF208" s="117"/>
      <c r="AG208" s="117"/>
      <c r="AH208" s="117"/>
      <c r="AI208" s="117"/>
      <c r="AJ208" s="117">
        <f>IF(ISNUMBER(Q208),Q208,0)-IF(ISNUMBER(Z208),Z208,0)</f>
        <v>51480</v>
      </c>
      <c r="AK208" s="117"/>
      <c r="AL208" s="117"/>
      <c r="AM208" s="117"/>
      <c r="AN208" s="117"/>
      <c r="AO208" s="117">
        <v>308672</v>
      </c>
      <c r="AP208" s="117"/>
      <c r="AQ208" s="117"/>
      <c r="AR208" s="117"/>
      <c r="AS208" s="117"/>
      <c r="AT208" s="117">
        <f>IF(ISNUMBER(V208),V208,0)-IF(ISNUMBER(Z208),Z208,0)-IF(ISNUMBER(AE208),AE208,0)</f>
        <v>0</v>
      </c>
      <c r="AU208" s="117"/>
      <c r="AV208" s="117"/>
      <c r="AW208" s="117"/>
      <c r="AX208" s="117">
        <v>0</v>
      </c>
      <c r="AY208" s="117"/>
      <c r="AZ208" s="117"/>
      <c r="BA208" s="117"/>
      <c r="BB208" s="117"/>
      <c r="BC208" s="117">
        <v>0</v>
      </c>
      <c r="BD208" s="117"/>
      <c r="BE208" s="117"/>
      <c r="BF208" s="117"/>
      <c r="BG208" s="117"/>
      <c r="BH208" s="117">
        <f>IF(ISNUMBER(AO208),AO208,0)-IF(ISNUMBER(AX208),AX208,0)</f>
        <v>308672</v>
      </c>
      <c r="BI208" s="117"/>
      <c r="BJ208" s="117"/>
      <c r="BK208" s="117"/>
      <c r="BL208" s="117"/>
    </row>
    <row r="209" spans="1:79" s="6" customFormat="1" ht="12.75" customHeight="1" x14ac:dyDescent="0.2">
      <c r="A209" s="85"/>
      <c r="B209" s="85"/>
      <c r="C209" s="85"/>
      <c r="D209" s="85"/>
      <c r="E209" s="85"/>
      <c r="F209" s="85"/>
      <c r="G209" s="100" t="s">
        <v>147</v>
      </c>
      <c r="H209" s="101"/>
      <c r="I209" s="101"/>
      <c r="J209" s="101"/>
      <c r="K209" s="101"/>
      <c r="L209" s="101"/>
      <c r="M209" s="101"/>
      <c r="N209" s="101"/>
      <c r="O209" s="101"/>
      <c r="P209" s="102"/>
      <c r="Q209" s="116">
        <v>285475</v>
      </c>
      <c r="R209" s="116"/>
      <c r="S209" s="116"/>
      <c r="T209" s="116"/>
      <c r="U209" s="116"/>
      <c r="V209" s="116">
        <v>0</v>
      </c>
      <c r="W209" s="116"/>
      <c r="X209" s="116"/>
      <c r="Y209" s="116"/>
      <c r="Z209" s="116">
        <v>0</v>
      </c>
      <c r="AA209" s="116"/>
      <c r="AB209" s="116"/>
      <c r="AC209" s="116"/>
      <c r="AD209" s="116"/>
      <c r="AE209" s="116">
        <v>0</v>
      </c>
      <c r="AF209" s="116"/>
      <c r="AG209" s="116"/>
      <c r="AH209" s="116"/>
      <c r="AI209" s="116"/>
      <c r="AJ209" s="116">
        <f>IF(ISNUMBER(Q209),Q209,0)-IF(ISNUMBER(Z209),Z209,0)</f>
        <v>285475</v>
      </c>
      <c r="AK209" s="116"/>
      <c r="AL209" s="116"/>
      <c r="AM209" s="116"/>
      <c r="AN209" s="116"/>
      <c r="AO209" s="116">
        <v>1711722</v>
      </c>
      <c r="AP209" s="116"/>
      <c r="AQ209" s="116"/>
      <c r="AR209" s="116"/>
      <c r="AS209" s="116"/>
      <c r="AT209" s="116">
        <f>IF(ISNUMBER(V209),V209,0)-IF(ISNUMBER(Z209),Z209,0)-IF(ISNUMBER(AE209),AE209,0)</f>
        <v>0</v>
      </c>
      <c r="AU209" s="116"/>
      <c r="AV209" s="116"/>
      <c r="AW209" s="116"/>
      <c r="AX209" s="116">
        <v>0</v>
      </c>
      <c r="AY209" s="116"/>
      <c r="AZ209" s="116"/>
      <c r="BA209" s="116"/>
      <c r="BB209" s="116"/>
      <c r="BC209" s="116">
        <v>0</v>
      </c>
      <c r="BD209" s="116"/>
      <c r="BE209" s="116"/>
      <c r="BF209" s="116"/>
      <c r="BG209" s="116"/>
      <c r="BH209" s="116">
        <f>IF(ISNUMBER(AO209),AO209,0)-IF(ISNUMBER(AX209),AX209,0)</f>
        <v>1711722</v>
      </c>
      <c r="BI209" s="116"/>
      <c r="BJ209" s="116"/>
      <c r="BK209" s="116"/>
      <c r="BL209" s="116"/>
    </row>
    <row r="211" spans="1:79" ht="14.25" customHeight="1" x14ac:dyDescent="0.2">
      <c r="A211" s="29" t="s">
        <v>230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 x14ac:dyDescent="0.2">
      <c r="A212" s="31" t="s">
        <v>223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</row>
    <row r="213" spans="1:79" ht="42.95" customHeight="1" x14ac:dyDescent="0.2">
      <c r="A213" s="74" t="s">
        <v>135</v>
      </c>
      <c r="B213" s="74"/>
      <c r="C213" s="74"/>
      <c r="D213" s="74"/>
      <c r="E213" s="74"/>
      <c r="F213" s="74"/>
      <c r="G213" s="27" t="s">
        <v>19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 t="s">
        <v>15</v>
      </c>
      <c r="U213" s="27"/>
      <c r="V213" s="27"/>
      <c r="W213" s="27"/>
      <c r="X213" s="27"/>
      <c r="Y213" s="27"/>
      <c r="Z213" s="27" t="s">
        <v>14</v>
      </c>
      <c r="AA213" s="27"/>
      <c r="AB213" s="27"/>
      <c r="AC213" s="27"/>
      <c r="AD213" s="27"/>
      <c r="AE213" s="27" t="s">
        <v>226</v>
      </c>
      <c r="AF213" s="27"/>
      <c r="AG213" s="27"/>
      <c r="AH213" s="27"/>
      <c r="AI213" s="27"/>
      <c r="AJ213" s="27"/>
      <c r="AK213" s="27" t="s">
        <v>231</v>
      </c>
      <c r="AL213" s="27"/>
      <c r="AM213" s="27"/>
      <c r="AN213" s="27"/>
      <c r="AO213" s="27"/>
      <c r="AP213" s="27"/>
      <c r="AQ213" s="27" t="s">
        <v>243</v>
      </c>
      <c r="AR213" s="27"/>
      <c r="AS213" s="27"/>
      <c r="AT213" s="27"/>
      <c r="AU213" s="27"/>
      <c r="AV213" s="27"/>
      <c r="AW213" s="27" t="s">
        <v>18</v>
      </c>
      <c r="AX213" s="27"/>
      <c r="AY213" s="27"/>
      <c r="AZ213" s="27"/>
      <c r="BA213" s="27"/>
      <c r="BB213" s="27"/>
      <c r="BC213" s="27"/>
      <c r="BD213" s="27"/>
      <c r="BE213" s="27" t="s">
        <v>156</v>
      </c>
      <c r="BF213" s="27"/>
      <c r="BG213" s="27"/>
      <c r="BH213" s="27"/>
      <c r="BI213" s="27"/>
      <c r="BJ213" s="27"/>
      <c r="BK213" s="27"/>
      <c r="BL213" s="27"/>
    </row>
    <row r="214" spans="1:79" ht="21.75" customHeight="1" x14ac:dyDescent="0.2">
      <c r="A214" s="74"/>
      <c r="B214" s="74"/>
      <c r="C214" s="74"/>
      <c r="D214" s="74"/>
      <c r="E214" s="74"/>
      <c r="F214" s="7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15" customHeight="1" x14ac:dyDescent="0.2">
      <c r="A215" s="27">
        <v>1</v>
      </c>
      <c r="B215" s="27"/>
      <c r="C215" s="27"/>
      <c r="D215" s="27"/>
      <c r="E215" s="27"/>
      <c r="F215" s="27"/>
      <c r="G215" s="27">
        <v>2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>
        <v>3</v>
      </c>
      <c r="U215" s="27"/>
      <c r="V215" s="27"/>
      <c r="W215" s="27"/>
      <c r="X215" s="27"/>
      <c r="Y215" s="27"/>
      <c r="Z215" s="27">
        <v>4</v>
      </c>
      <c r="AA215" s="27"/>
      <c r="AB215" s="27"/>
      <c r="AC215" s="27"/>
      <c r="AD215" s="27"/>
      <c r="AE215" s="27">
        <v>5</v>
      </c>
      <c r="AF215" s="27"/>
      <c r="AG215" s="27"/>
      <c r="AH215" s="27"/>
      <c r="AI215" s="27"/>
      <c r="AJ215" s="27"/>
      <c r="AK215" s="27">
        <v>6</v>
      </c>
      <c r="AL215" s="27"/>
      <c r="AM215" s="27"/>
      <c r="AN215" s="27"/>
      <c r="AO215" s="27"/>
      <c r="AP215" s="27"/>
      <c r="AQ215" s="27">
        <v>7</v>
      </c>
      <c r="AR215" s="27"/>
      <c r="AS215" s="27"/>
      <c r="AT215" s="27"/>
      <c r="AU215" s="27"/>
      <c r="AV215" s="27"/>
      <c r="AW215" s="26">
        <v>8</v>
      </c>
      <c r="AX215" s="26"/>
      <c r="AY215" s="26"/>
      <c r="AZ215" s="26"/>
      <c r="BA215" s="26"/>
      <c r="BB215" s="26"/>
      <c r="BC215" s="26"/>
      <c r="BD215" s="26"/>
      <c r="BE215" s="26">
        <v>9</v>
      </c>
      <c r="BF215" s="26"/>
      <c r="BG215" s="26"/>
      <c r="BH215" s="26"/>
      <c r="BI215" s="26"/>
      <c r="BJ215" s="26"/>
      <c r="BK215" s="26"/>
      <c r="BL215" s="26"/>
    </row>
    <row r="216" spans="1:79" s="1" customFormat="1" ht="18.75" hidden="1" customHeight="1" x14ac:dyDescent="0.2">
      <c r="A216" s="26" t="s">
        <v>64</v>
      </c>
      <c r="B216" s="26"/>
      <c r="C216" s="26"/>
      <c r="D216" s="26"/>
      <c r="E216" s="26"/>
      <c r="F216" s="26"/>
      <c r="G216" s="61" t="s">
        <v>57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30" t="s">
        <v>80</v>
      </c>
      <c r="U216" s="30"/>
      <c r="V216" s="30"/>
      <c r="W216" s="30"/>
      <c r="X216" s="30"/>
      <c r="Y216" s="30"/>
      <c r="Z216" s="30" t="s">
        <v>81</v>
      </c>
      <c r="AA216" s="30"/>
      <c r="AB216" s="30"/>
      <c r="AC216" s="30"/>
      <c r="AD216" s="30"/>
      <c r="AE216" s="30" t="s">
        <v>82</v>
      </c>
      <c r="AF216" s="30"/>
      <c r="AG216" s="30"/>
      <c r="AH216" s="30"/>
      <c r="AI216" s="30"/>
      <c r="AJ216" s="30"/>
      <c r="AK216" s="30" t="s">
        <v>83</v>
      </c>
      <c r="AL216" s="30"/>
      <c r="AM216" s="30"/>
      <c r="AN216" s="30"/>
      <c r="AO216" s="30"/>
      <c r="AP216" s="30"/>
      <c r="AQ216" s="30" t="s">
        <v>84</v>
      </c>
      <c r="AR216" s="30"/>
      <c r="AS216" s="30"/>
      <c r="AT216" s="30"/>
      <c r="AU216" s="30"/>
      <c r="AV216" s="30"/>
      <c r="AW216" s="61" t="s">
        <v>87</v>
      </c>
      <c r="AX216" s="61"/>
      <c r="AY216" s="61"/>
      <c r="AZ216" s="61"/>
      <c r="BA216" s="61"/>
      <c r="BB216" s="61"/>
      <c r="BC216" s="61"/>
      <c r="BD216" s="61"/>
      <c r="BE216" s="61" t="s">
        <v>88</v>
      </c>
      <c r="BF216" s="61"/>
      <c r="BG216" s="61"/>
      <c r="BH216" s="61"/>
      <c r="BI216" s="61"/>
      <c r="BJ216" s="61"/>
      <c r="BK216" s="61"/>
      <c r="BL216" s="61"/>
      <c r="CA216" s="1" t="s">
        <v>54</v>
      </c>
    </row>
    <row r="217" spans="1:79" s="6" customFormat="1" ht="12.75" customHeight="1" x14ac:dyDescent="0.2">
      <c r="A217" s="85"/>
      <c r="B217" s="85"/>
      <c r="C217" s="85"/>
      <c r="D217" s="85"/>
      <c r="E217" s="85"/>
      <c r="F217" s="85"/>
      <c r="G217" s="118" t="s">
        <v>147</v>
      </c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CA217" s="6" t="s">
        <v>55</v>
      </c>
    </row>
    <row r="219" spans="1:79" ht="14.25" customHeight="1" x14ac:dyDescent="0.2">
      <c r="A219" s="29" t="s">
        <v>244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 x14ac:dyDescent="0.2">
      <c r="A220" s="124" t="s">
        <v>214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</row>
    <row r="221" spans="1:7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3" spans="1:79" ht="14.25" x14ac:dyDescent="0.2">
      <c r="A223" s="29" t="s">
        <v>259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4.25" x14ac:dyDescent="0.2">
      <c r="A224" s="29" t="s">
        <v>232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64" ht="15" customHeight="1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</row>
    <row r="226" spans="1:64" ht="1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9" spans="1:64" ht="18.95" customHeight="1" x14ac:dyDescent="0.2">
      <c r="A229" s="128" t="s">
        <v>217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22"/>
      <c r="AC229" s="22"/>
      <c r="AD229" s="22"/>
      <c r="AE229" s="22"/>
      <c r="AF229" s="22"/>
      <c r="AG229" s="22"/>
      <c r="AH229" s="42"/>
      <c r="AI229" s="42"/>
      <c r="AJ229" s="42"/>
      <c r="AK229" s="42"/>
      <c r="AL229" s="42"/>
      <c r="AM229" s="42"/>
      <c r="AN229" s="42"/>
      <c r="AO229" s="42"/>
      <c r="AP229" s="42"/>
      <c r="AQ229" s="22"/>
      <c r="AR229" s="22"/>
      <c r="AS229" s="22"/>
      <c r="AT229" s="22"/>
      <c r="AU229" s="129" t="s">
        <v>219</v>
      </c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</row>
    <row r="230" spans="1:64" ht="12.75" customHeight="1" x14ac:dyDescent="0.2">
      <c r="AB230" s="23"/>
      <c r="AC230" s="23"/>
      <c r="AD230" s="23"/>
      <c r="AE230" s="23"/>
      <c r="AF230" s="23"/>
      <c r="AG230" s="23"/>
      <c r="AH230" s="28" t="s">
        <v>1</v>
      </c>
      <c r="AI230" s="28"/>
      <c r="AJ230" s="28"/>
      <c r="AK230" s="28"/>
      <c r="AL230" s="28"/>
      <c r="AM230" s="28"/>
      <c r="AN230" s="28"/>
      <c r="AO230" s="28"/>
      <c r="AP230" s="28"/>
      <c r="AQ230" s="23"/>
      <c r="AR230" s="23"/>
      <c r="AS230" s="23"/>
      <c r="AT230" s="23"/>
      <c r="AU230" s="28" t="s">
        <v>160</v>
      </c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</row>
    <row r="231" spans="1:64" ht="15" x14ac:dyDescent="0.2">
      <c r="AB231" s="23"/>
      <c r="AC231" s="23"/>
      <c r="AD231" s="23"/>
      <c r="AE231" s="23"/>
      <c r="AF231" s="23"/>
      <c r="AG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3"/>
      <c r="AR231" s="23"/>
      <c r="AS231" s="23"/>
      <c r="AT231" s="23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</row>
    <row r="232" spans="1:64" ht="18" customHeight="1" x14ac:dyDescent="0.2">
      <c r="A232" s="128" t="s">
        <v>218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23"/>
      <c r="AC232" s="23"/>
      <c r="AD232" s="23"/>
      <c r="AE232" s="23"/>
      <c r="AF232" s="23"/>
      <c r="AG232" s="23"/>
      <c r="AH232" s="43"/>
      <c r="AI232" s="43"/>
      <c r="AJ232" s="43"/>
      <c r="AK232" s="43"/>
      <c r="AL232" s="43"/>
      <c r="AM232" s="43"/>
      <c r="AN232" s="43"/>
      <c r="AO232" s="43"/>
      <c r="AP232" s="43"/>
      <c r="AQ232" s="23"/>
      <c r="AR232" s="23"/>
      <c r="AS232" s="23"/>
      <c r="AT232" s="23"/>
      <c r="AU232" s="130" t="s">
        <v>220</v>
      </c>
      <c r="AV232" s="127"/>
      <c r="AW232" s="127"/>
      <c r="AX232" s="127"/>
      <c r="AY232" s="127"/>
      <c r="AZ232" s="127"/>
      <c r="BA232" s="127"/>
      <c r="BB232" s="127"/>
      <c r="BC232" s="127"/>
      <c r="BD232" s="127"/>
      <c r="BE232" s="127"/>
      <c r="BF232" s="127"/>
    </row>
    <row r="233" spans="1:64" ht="12" customHeight="1" x14ac:dyDescent="0.2">
      <c r="AB233" s="23"/>
      <c r="AC233" s="23"/>
      <c r="AD233" s="23"/>
      <c r="AE233" s="23"/>
      <c r="AF233" s="23"/>
      <c r="AG233" s="23"/>
      <c r="AH233" s="28" t="s">
        <v>1</v>
      </c>
      <c r="AI233" s="28"/>
      <c r="AJ233" s="28"/>
      <c r="AK233" s="28"/>
      <c r="AL233" s="28"/>
      <c r="AM233" s="28"/>
      <c r="AN233" s="28"/>
      <c r="AO233" s="28"/>
      <c r="AP233" s="28"/>
      <c r="AQ233" s="23"/>
      <c r="AR233" s="23"/>
      <c r="AS233" s="23"/>
      <c r="AT233" s="23"/>
      <c r="AU233" s="28" t="s">
        <v>160</v>
      </c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</row>
  </sheetData>
  <mergeCells count="1423"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BJ157:BL157"/>
    <mergeCell ref="AR157:AT157"/>
    <mergeCell ref="AU157:AW157"/>
    <mergeCell ref="AX157:AZ157"/>
    <mergeCell ref="BA157:BC157"/>
    <mergeCell ref="BD157:BF157"/>
    <mergeCell ref="BG157:BI157"/>
    <mergeCell ref="BJ156:BL156"/>
    <mergeCell ref="A157:C157"/>
    <mergeCell ref="D157:V157"/>
    <mergeCell ref="W157:Y157"/>
    <mergeCell ref="Z157:AB157"/>
    <mergeCell ref="AC157:AE157"/>
    <mergeCell ref="AF157:AH157"/>
    <mergeCell ref="AI157:AK157"/>
    <mergeCell ref="AL157:AN157"/>
    <mergeCell ref="AO157:AQ157"/>
    <mergeCell ref="AR156:AT156"/>
    <mergeCell ref="AU156:AW156"/>
    <mergeCell ref="AX156:AZ156"/>
    <mergeCell ref="BA156:BC156"/>
    <mergeCell ref="BD156:BF156"/>
    <mergeCell ref="BG156:BI156"/>
    <mergeCell ref="BJ155:BL155"/>
    <mergeCell ref="A156:C156"/>
    <mergeCell ref="D156:V156"/>
    <mergeCell ref="W156:Y156"/>
    <mergeCell ref="Z156:AB156"/>
    <mergeCell ref="AC156:AE156"/>
    <mergeCell ref="AF156:AH156"/>
    <mergeCell ref="AI156:AK156"/>
    <mergeCell ref="AL156:AN156"/>
    <mergeCell ref="AO156:AQ156"/>
    <mergeCell ref="AR155:AT155"/>
    <mergeCell ref="AU155:AW155"/>
    <mergeCell ref="AX155:AZ155"/>
    <mergeCell ref="BA155:BC155"/>
    <mergeCell ref="BD155:BF155"/>
    <mergeCell ref="BG155:BI155"/>
    <mergeCell ref="BJ154:BL154"/>
    <mergeCell ref="A155:C155"/>
    <mergeCell ref="D155:V155"/>
    <mergeCell ref="W155:Y155"/>
    <mergeCell ref="Z155:AB155"/>
    <mergeCell ref="AC155:AE155"/>
    <mergeCell ref="AF155:AH155"/>
    <mergeCell ref="AI155:AK155"/>
    <mergeCell ref="AL155:AN155"/>
    <mergeCell ref="AO155:AQ155"/>
    <mergeCell ref="AR154:AT154"/>
    <mergeCell ref="AU154:AW154"/>
    <mergeCell ref="AX154:AZ154"/>
    <mergeCell ref="BA154:BC154"/>
    <mergeCell ref="BD154:BF154"/>
    <mergeCell ref="BG154:BI154"/>
    <mergeCell ref="BJ153:BL153"/>
    <mergeCell ref="A154:C154"/>
    <mergeCell ref="D154:V154"/>
    <mergeCell ref="W154:Y154"/>
    <mergeCell ref="Z154:AB154"/>
    <mergeCell ref="AC154:AE154"/>
    <mergeCell ref="AF154:AH154"/>
    <mergeCell ref="AI154:AK154"/>
    <mergeCell ref="AL154:AN154"/>
    <mergeCell ref="AO154:AQ154"/>
    <mergeCell ref="AR153:AT153"/>
    <mergeCell ref="AU153:AW153"/>
    <mergeCell ref="AX153:AZ153"/>
    <mergeCell ref="BA153:BC153"/>
    <mergeCell ref="BD153:BF153"/>
    <mergeCell ref="BG153:BI153"/>
    <mergeCell ref="A153:C153"/>
    <mergeCell ref="D153:V153"/>
    <mergeCell ref="W153:Y153"/>
    <mergeCell ref="Z153:AB153"/>
    <mergeCell ref="AC153:AE153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Y139:BC139"/>
    <mergeCell ref="BD139:BH139"/>
    <mergeCell ref="BI139:BM139"/>
    <mergeCell ref="BN139:BR139"/>
    <mergeCell ref="A140:T140"/>
    <mergeCell ref="U140:Y140"/>
    <mergeCell ref="Z140:AD140"/>
    <mergeCell ref="AE140:AI140"/>
    <mergeCell ref="AJ140:AN140"/>
    <mergeCell ref="AO140:AS140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O139:AS139"/>
    <mergeCell ref="AT139:AX139"/>
    <mergeCell ref="Z138:AD138"/>
    <mergeCell ref="AE138:AI138"/>
    <mergeCell ref="AJ138:AN138"/>
    <mergeCell ref="AO138:AS138"/>
    <mergeCell ref="AT138:AX138"/>
    <mergeCell ref="AY138:BC138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2:AA232"/>
    <mergeCell ref="AH232:AP232"/>
    <mergeCell ref="AU232:BF232"/>
    <mergeCell ref="AH233:AP233"/>
    <mergeCell ref="AU233:BF233"/>
    <mergeCell ref="A31:D31"/>
    <mergeCell ref="E31:T31"/>
    <mergeCell ref="U31:Y31"/>
    <mergeCell ref="Z31:AD31"/>
    <mergeCell ref="AE31:AH31"/>
    <mergeCell ref="A225:BL225"/>
    <mergeCell ref="A229:AA229"/>
    <mergeCell ref="AH229:AP229"/>
    <mergeCell ref="AU229:BF229"/>
    <mergeCell ref="AH230:AP230"/>
    <mergeCell ref="AU230:BF230"/>
    <mergeCell ref="AW217:BD217"/>
    <mergeCell ref="BE217:BL217"/>
    <mergeCell ref="A219:BL219"/>
    <mergeCell ref="A220:BL220"/>
    <mergeCell ref="A223:BL223"/>
    <mergeCell ref="A224:BL224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  <mergeCell ref="Z213:AD214"/>
    <mergeCell ref="AE213:AJ214"/>
    <mergeCell ref="AK213:AP214"/>
    <mergeCell ref="AQ213:AV214"/>
    <mergeCell ref="AW213:BD214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T203:AW204"/>
    <mergeCell ref="AX203:BG203"/>
    <mergeCell ref="BH203:BL204"/>
    <mergeCell ref="Z204:AD204"/>
    <mergeCell ref="AE204:AI204"/>
    <mergeCell ref="AX204:BB204"/>
    <mergeCell ref="BC204:BG204"/>
    <mergeCell ref="A201:BL201"/>
    <mergeCell ref="A202:F204"/>
    <mergeCell ref="G202:P204"/>
    <mergeCell ref="Q202:AN202"/>
    <mergeCell ref="AO202:BL202"/>
    <mergeCell ref="Q203:U204"/>
    <mergeCell ref="V203:Y204"/>
    <mergeCell ref="Z203:AI203"/>
    <mergeCell ref="AJ203:AN204"/>
    <mergeCell ref="AO203:AS204"/>
    <mergeCell ref="AK198:AP198"/>
    <mergeCell ref="AQ198:AV198"/>
    <mergeCell ref="AW198:BA198"/>
    <mergeCell ref="BB198:BF198"/>
    <mergeCell ref="BG198:BL198"/>
    <mergeCell ref="A200:BL200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U173:AY173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P172:AT172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169:BL169"/>
    <mergeCell ref="A170:BD170"/>
    <mergeCell ref="A171:F172"/>
    <mergeCell ref="G171:S172"/>
    <mergeCell ref="T171:Z172"/>
    <mergeCell ref="AA171:AO171"/>
    <mergeCell ref="AP171:BD171"/>
    <mergeCell ref="AA172:AE172"/>
    <mergeCell ref="AF172:AJ172"/>
    <mergeCell ref="AK172:AO172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2:BC152"/>
    <mergeCell ref="BD152:BF152"/>
    <mergeCell ref="BG152:BI152"/>
    <mergeCell ref="BJ152:BL152"/>
    <mergeCell ref="A160:BL160"/>
    <mergeCell ref="A161:BS161"/>
    <mergeCell ref="AF153:AH153"/>
    <mergeCell ref="AI153:AK153"/>
    <mergeCell ref="AL153:AN153"/>
    <mergeCell ref="AO153:AQ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36:AX136"/>
    <mergeCell ref="AY136:BC136"/>
    <mergeCell ref="BD136:BH136"/>
    <mergeCell ref="BI136:BM136"/>
    <mergeCell ref="BN136:BR136"/>
    <mergeCell ref="A146:BL146"/>
    <mergeCell ref="BI137:BM137"/>
    <mergeCell ref="BN137:BR137"/>
    <mergeCell ref="A138:T138"/>
    <mergeCell ref="U138:Y138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52 A97">
    <cfRule type="cellIs" dxfId="245" priority="43" stopIfTrue="1" operator="equal">
      <formula>A87</formula>
    </cfRule>
  </conditionalFormatting>
  <conditionalFormatting sqref="A107:C107 A121:C121">
    <cfRule type="cellIs" dxfId="244" priority="44" stopIfTrue="1" operator="equal">
      <formula>A106</formula>
    </cfRule>
    <cfRule type="cellIs" dxfId="243" priority="45" stopIfTrue="1" operator="equal">
      <formula>0</formula>
    </cfRule>
  </conditionalFormatting>
  <conditionalFormatting sqref="A89">
    <cfRule type="cellIs" dxfId="242" priority="42" stopIfTrue="1" operator="equal">
      <formula>A88</formula>
    </cfRule>
  </conditionalFormatting>
  <conditionalFormatting sqref="A99">
    <cfRule type="cellIs" dxfId="241" priority="392" stopIfTrue="1" operator="equal">
      <formula>A97</formula>
    </cfRule>
  </conditionalFormatting>
  <conditionalFormatting sqref="A98">
    <cfRule type="cellIs" dxfId="240" priority="40" stopIfTrue="1" operator="equal">
      <formula>A97</formula>
    </cfRule>
  </conditionalFormatting>
  <conditionalFormatting sqref="A153">
    <cfRule type="cellIs" dxfId="239" priority="6" stopIfTrue="1" operator="equal">
      <formula>A152</formula>
    </cfRule>
  </conditionalFormatting>
  <conditionalFormatting sqref="A108:C108">
    <cfRule type="cellIs" dxfId="238" priority="37" stopIfTrue="1" operator="equal">
      <formula>A107</formula>
    </cfRule>
    <cfRule type="cellIs" dxfId="237" priority="38" stopIfTrue="1" operator="equal">
      <formula>0</formula>
    </cfRule>
  </conditionalFormatting>
  <conditionalFormatting sqref="A109:C109">
    <cfRule type="cellIs" dxfId="236" priority="35" stopIfTrue="1" operator="equal">
      <formula>A108</formula>
    </cfRule>
    <cfRule type="cellIs" dxfId="235" priority="36" stopIfTrue="1" operator="equal">
      <formula>0</formula>
    </cfRule>
  </conditionalFormatting>
  <conditionalFormatting sqref="A110:C110">
    <cfRule type="cellIs" dxfId="234" priority="33" stopIfTrue="1" operator="equal">
      <formula>A109</formula>
    </cfRule>
    <cfRule type="cellIs" dxfId="233" priority="34" stopIfTrue="1" operator="equal">
      <formula>0</formula>
    </cfRule>
  </conditionalFormatting>
  <conditionalFormatting sqref="A111:C111">
    <cfRule type="cellIs" dxfId="232" priority="31" stopIfTrue="1" operator="equal">
      <formula>A110</formula>
    </cfRule>
    <cfRule type="cellIs" dxfId="231" priority="32" stopIfTrue="1" operator="equal">
      <formula>0</formula>
    </cfRule>
  </conditionalFormatting>
  <conditionalFormatting sqref="A112:C112">
    <cfRule type="cellIs" dxfId="230" priority="29" stopIfTrue="1" operator="equal">
      <formula>A111</formula>
    </cfRule>
    <cfRule type="cellIs" dxfId="229" priority="30" stopIfTrue="1" operator="equal">
      <formula>0</formula>
    </cfRule>
  </conditionalFormatting>
  <conditionalFormatting sqref="A113:C113">
    <cfRule type="cellIs" dxfId="228" priority="27" stopIfTrue="1" operator="equal">
      <formula>A112</formula>
    </cfRule>
    <cfRule type="cellIs" dxfId="227" priority="28" stopIfTrue="1" operator="equal">
      <formula>0</formula>
    </cfRule>
  </conditionalFormatting>
  <conditionalFormatting sqref="A114:C114">
    <cfRule type="cellIs" dxfId="226" priority="25" stopIfTrue="1" operator="equal">
      <formula>A113</formula>
    </cfRule>
    <cfRule type="cellIs" dxfId="225" priority="26" stopIfTrue="1" operator="equal">
      <formula>0</formula>
    </cfRule>
  </conditionalFormatting>
  <conditionalFormatting sqref="A122:C122">
    <cfRule type="cellIs" dxfId="224" priority="21" stopIfTrue="1" operator="equal">
      <formula>A121</formula>
    </cfRule>
    <cfRule type="cellIs" dxfId="223" priority="22" stopIfTrue="1" operator="equal">
      <formula>0</formula>
    </cfRule>
  </conditionalFormatting>
  <conditionalFormatting sqref="A123:C123">
    <cfRule type="cellIs" dxfId="222" priority="19" stopIfTrue="1" operator="equal">
      <formula>A122</formula>
    </cfRule>
    <cfRule type="cellIs" dxfId="221" priority="20" stopIfTrue="1" operator="equal">
      <formula>0</formula>
    </cfRule>
  </conditionalFormatting>
  <conditionalFormatting sqref="A124:C124">
    <cfRule type="cellIs" dxfId="220" priority="17" stopIfTrue="1" operator="equal">
      <formula>A123</formula>
    </cfRule>
    <cfRule type="cellIs" dxfId="219" priority="18" stopIfTrue="1" operator="equal">
      <formula>0</formula>
    </cfRule>
  </conditionalFormatting>
  <conditionalFormatting sqref="A125:C125">
    <cfRule type="cellIs" dxfId="218" priority="15" stopIfTrue="1" operator="equal">
      <formula>A124</formula>
    </cfRule>
    <cfRule type="cellIs" dxfId="217" priority="16" stopIfTrue="1" operator="equal">
      <formula>0</formula>
    </cfRule>
  </conditionalFormatting>
  <conditionalFormatting sqref="A126:C126">
    <cfRule type="cellIs" dxfId="216" priority="13" stopIfTrue="1" operator="equal">
      <formula>A125</formula>
    </cfRule>
    <cfRule type="cellIs" dxfId="215" priority="14" stopIfTrue="1" operator="equal">
      <formula>0</formula>
    </cfRule>
  </conditionalFormatting>
  <conditionalFormatting sqref="A127:C127">
    <cfRule type="cellIs" dxfId="214" priority="11" stopIfTrue="1" operator="equal">
      <formula>A126</formula>
    </cfRule>
    <cfRule type="cellIs" dxfId="213" priority="12" stopIfTrue="1" operator="equal">
      <formula>0</formula>
    </cfRule>
  </conditionalFormatting>
  <conditionalFormatting sqref="A128:C128">
    <cfRule type="cellIs" dxfId="212" priority="9" stopIfTrue="1" operator="equal">
      <formula>A127</formula>
    </cfRule>
    <cfRule type="cellIs" dxfId="211" priority="10" stopIfTrue="1" operator="equal">
      <formula>0</formula>
    </cfRule>
  </conditionalFormatting>
  <conditionalFormatting sqref="A154">
    <cfRule type="cellIs" dxfId="210" priority="5" stopIfTrue="1" operator="equal">
      <formula>A153</formula>
    </cfRule>
  </conditionalFormatting>
  <conditionalFormatting sqref="A155">
    <cfRule type="cellIs" dxfId="209" priority="4" stopIfTrue="1" operator="equal">
      <formula>A154</formula>
    </cfRule>
  </conditionalFormatting>
  <conditionalFormatting sqref="A156">
    <cfRule type="cellIs" dxfId="208" priority="3" stopIfTrue="1" operator="equal">
      <formula>A155</formula>
    </cfRule>
  </conditionalFormatting>
  <conditionalFormatting sqref="A157">
    <cfRule type="cellIs" dxfId="207" priority="2" stopIfTrue="1" operator="equal">
      <formula>A156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4" manualBreakCount="4">
    <brk id="42" max="76" man="1"/>
    <brk id="129" max="76" man="1"/>
    <brk id="177" max="76" man="1"/>
    <brk id="218" max="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1"/>
  <sheetViews>
    <sheetView view="pageBreakPreview" topLeftCell="A183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 x14ac:dyDescent="0.2">
      <c r="A4" s="11" t="s">
        <v>159</v>
      </c>
      <c r="B4" s="126" t="s">
        <v>216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215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221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6" t="s">
        <v>264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265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221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383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384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385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386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222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248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380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381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5" customHeight="1" x14ac:dyDescent="0.2">
      <c r="A21" s="124" t="s">
        <v>335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50000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50000</v>
      </c>
      <c r="BC30" s="97"/>
      <c r="BD30" s="97"/>
      <c r="BE30" s="97"/>
      <c r="BF30" s="98"/>
      <c r="BG30" s="96">
        <v>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50000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50000</v>
      </c>
      <c r="BC31" s="105"/>
      <c r="BD31" s="105"/>
      <c r="BE31" s="105"/>
      <c r="BF31" s="106"/>
      <c r="BG31" s="104">
        <v>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50000</v>
      </c>
      <c r="BV31" s="105"/>
      <c r="BW31" s="105"/>
      <c r="BX31" s="105"/>
      <c r="BY31" s="106"/>
    </row>
    <row r="33" spans="1:79" ht="14.25" customHeight="1" x14ac:dyDescent="0.2">
      <c r="A33" s="79" t="s">
        <v>249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223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100000</v>
      </c>
      <c r="AN39" s="97"/>
      <c r="AO39" s="97"/>
      <c r="AP39" s="97"/>
      <c r="AQ39" s="98"/>
      <c r="AR39" s="96">
        <v>100000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100000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100000</v>
      </c>
      <c r="AN40" s="105"/>
      <c r="AO40" s="105"/>
      <c r="AP40" s="105"/>
      <c r="AQ40" s="106"/>
      <c r="AR40" s="104">
        <v>100000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100000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235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223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178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30000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30000</v>
      </c>
      <c r="BC50" s="97"/>
      <c r="BD50" s="97"/>
      <c r="BE50" s="97"/>
      <c r="BF50" s="98"/>
      <c r="BG50" s="96">
        <v>30000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179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20000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20000</v>
      </c>
      <c r="BC51" s="97"/>
      <c r="BD51" s="97"/>
      <c r="BE51" s="97"/>
      <c r="BF51" s="98"/>
      <c r="BG51" s="96">
        <v>20000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20000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50000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50000</v>
      </c>
      <c r="BC52" s="105"/>
      <c r="BD52" s="105"/>
      <c r="BE52" s="105"/>
      <c r="BF52" s="106"/>
      <c r="BG52" s="104">
        <v>50000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50000</v>
      </c>
      <c r="BV52" s="105"/>
      <c r="BW52" s="105"/>
      <c r="BX52" s="105"/>
      <c r="BY52" s="106"/>
    </row>
    <row r="54" spans="1:79" ht="14.25" customHeight="1" x14ac:dyDescent="0.2">
      <c r="A54" s="29" t="s">
        <v>236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223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224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227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234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251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223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245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250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2210</v>
      </c>
      <c r="B68" s="90"/>
      <c r="C68" s="90"/>
      <c r="D68" s="91"/>
      <c r="E68" s="92" t="s">
        <v>178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50000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50000</v>
      </c>
      <c r="AN68" s="97"/>
      <c r="AO68" s="97"/>
      <c r="AP68" s="97"/>
      <c r="AQ68" s="98"/>
      <c r="AR68" s="96">
        <v>50000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50000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2240</v>
      </c>
      <c r="B69" s="90"/>
      <c r="C69" s="90"/>
      <c r="D69" s="91"/>
      <c r="E69" s="92" t="s">
        <v>179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50000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50000</v>
      </c>
      <c r="AN69" s="97"/>
      <c r="AO69" s="97"/>
      <c r="AP69" s="97"/>
      <c r="AQ69" s="98"/>
      <c r="AR69" s="96">
        <v>50000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50000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100000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100000</v>
      </c>
      <c r="AN70" s="105"/>
      <c r="AO70" s="105"/>
      <c r="AP70" s="105"/>
      <c r="AQ70" s="106"/>
      <c r="AR70" s="104">
        <v>100000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100000</v>
      </c>
      <c r="BH70" s="103"/>
      <c r="BI70" s="103"/>
      <c r="BJ70" s="103"/>
      <c r="BK70" s="103"/>
    </row>
    <row r="72" spans="1:79" ht="14.25" customHeight="1" x14ac:dyDescent="0.2">
      <c r="A72" s="29" t="s">
        <v>252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223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245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250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237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223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224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227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234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12.75" customHeight="1" x14ac:dyDescent="0.2">
      <c r="A88" s="89">
        <v>1</v>
      </c>
      <c r="B88" s="90"/>
      <c r="C88" s="90"/>
      <c r="D88" s="92" t="s">
        <v>326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50000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50000</v>
      </c>
      <c r="BC88" s="97"/>
      <c r="BD88" s="97"/>
      <c r="BE88" s="97"/>
      <c r="BF88" s="98"/>
      <c r="BG88" s="96">
        <v>50000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50000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50000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50000</v>
      </c>
      <c r="BC89" s="105"/>
      <c r="BD89" s="105"/>
      <c r="BE89" s="105"/>
      <c r="BF89" s="106"/>
      <c r="BG89" s="104">
        <v>50000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50000</v>
      </c>
      <c r="BV89" s="105"/>
      <c r="BW89" s="105"/>
      <c r="BX89" s="105"/>
      <c r="BY89" s="106"/>
    </row>
    <row r="91" spans="1:79" ht="14.25" customHeight="1" x14ac:dyDescent="0.2">
      <c r="A91" s="29" t="s">
        <v>253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223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245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250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12.75" customHeight="1" x14ac:dyDescent="0.2">
      <c r="A97" s="89">
        <v>1</v>
      </c>
      <c r="B97" s="90"/>
      <c r="C97" s="90"/>
      <c r="D97" s="92" t="s">
        <v>326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100000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100000</v>
      </c>
      <c r="AK97" s="110"/>
      <c r="AL97" s="110"/>
      <c r="AM97" s="110"/>
      <c r="AN97" s="110"/>
      <c r="AO97" s="95">
        <v>100000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100000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100000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100000</v>
      </c>
      <c r="AK98" s="85"/>
      <c r="AL98" s="85"/>
      <c r="AM98" s="85"/>
      <c r="AN98" s="85"/>
      <c r="AO98" s="103">
        <v>100000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100000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238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224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227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234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189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189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189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188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15" customHeight="1" x14ac:dyDescent="0.2">
      <c r="A108" s="89">
        <v>0</v>
      </c>
      <c r="B108" s="90"/>
      <c r="C108" s="90"/>
      <c r="D108" s="114" t="s">
        <v>376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191</v>
      </c>
      <c r="R108" s="27"/>
      <c r="S108" s="27"/>
      <c r="T108" s="27"/>
      <c r="U108" s="27"/>
      <c r="V108" s="27" t="s">
        <v>284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1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</v>
      </c>
      <c r="BF108" s="115"/>
      <c r="BG108" s="115"/>
      <c r="BH108" s="115"/>
      <c r="BI108" s="115"/>
      <c r="BJ108" s="115">
        <v>1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193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15" customHeight="1" x14ac:dyDescent="0.2">
      <c r="A110" s="89">
        <v>0</v>
      </c>
      <c r="B110" s="90"/>
      <c r="C110" s="90"/>
      <c r="D110" s="114" t="s">
        <v>377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269</v>
      </c>
      <c r="R110" s="27"/>
      <c r="S110" s="27"/>
      <c r="T110" s="27"/>
      <c r="U110" s="27"/>
      <c r="V110" s="114" t="s">
        <v>291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30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30</v>
      </c>
      <c r="BF110" s="115"/>
      <c r="BG110" s="115"/>
      <c r="BH110" s="115"/>
      <c r="BI110" s="115"/>
      <c r="BJ110" s="115">
        <v>100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100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196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15" customHeight="1" x14ac:dyDescent="0.2">
      <c r="A112" s="89">
        <v>0</v>
      </c>
      <c r="B112" s="90"/>
      <c r="C112" s="90"/>
      <c r="D112" s="114" t="s">
        <v>378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270</v>
      </c>
      <c r="R112" s="27"/>
      <c r="S112" s="27"/>
      <c r="T112" s="27"/>
      <c r="U112" s="27"/>
      <c r="V112" s="114" t="s">
        <v>291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50000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50000</v>
      </c>
      <c r="BF112" s="115"/>
      <c r="BG112" s="115"/>
      <c r="BH112" s="115"/>
      <c r="BI112" s="115"/>
      <c r="BJ112" s="115">
        <v>50000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50000</v>
      </c>
      <c r="BU112" s="115"/>
      <c r="BV112" s="115"/>
      <c r="BW112" s="115"/>
      <c r="BX112" s="115"/>
    </row>
    <row r="113" spans="1:79" s="6" customFormat="1" ht="15" customHeight="1" x14ac:dyDescent="0.2">
      <c r="A113" s="86">
        <v>0</v>
      </c>
      <c r="B113" s="87"/>
      <c r="C113" s="87"/>
      <c r="D113" s="113" t="s">
        <v>271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15" customHeight="1" x14ac:dyDescent="0.2">
      <c r="A114" s="89">
        <v>0</v>
      </c>
      <c r="B114" s="90"/>
      <c r="C114" s="90"/>
      <c r="D114" s="114" t="s">
        <v>379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331</v>
      </c>
      <c r="R114" s="27"/>
      <c r="S114" s="27"/>
      <c r="T114" s="27"/>
      <c r="U114" s="27"/>
      <c r="V114" s="114" t="s">
        <v>291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80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80</v>
      </c>
      <c r="BF114" s="115"/>
      <c r="BG114" s="115"/>
      <c r="BH114" s="115"/>
      <c r="BI114" s="115"/>
      <c r="BJ114" s="115">
        <v>100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100</v>
      </c>
      <c r="BU114" s="115"/>
      <c r="BV114" s="115"/>
      <c r="BW114" s="115"/>
      <c r="BX114" s="115"/>
    </row>
    <row r="116" spans="1:79" ht="14.25" customHeight="1" x14ac:dyDescent="0.2">
      <c r="A116" s="29" t="s">
        <v>254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 x14ac:dyDescent="0.2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245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250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</row>
    <row r="118" spans="1:79" ht="28.5" customHeight="1" x14ac:dyDescent="0.2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</row>
    <row r="119" spans="1:79" ht="15" customHeight="1" x14ac:dyDescent="0.2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</row>
    <row r="120" spans="1:79" ht="15.75" hidden="1" customHeight="1" x14ac:dyDescent="0.2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107</v>
      </c>
      <c r="AG120" s="26"/>
      <c r="AH120" s="26"/>
      <c r="AI120" s="26"/>
      <c r="AJ120" s="26"/>
      <c r="AK120" s="30" t="s">
        <v>108</v>
      </c>
      <c r="AL120" s="30"/>
      <c r="AM120" s="30"/>
      <c r="AN120" s="30"/>
      <c r="AO120" s="30"/>
      <c r="AP120" s="50" t="s">
        <v>189</v>
      </c>
      <c r="AQ120" s="50"/>
      <c r="AR120" s="50"/>
      <c r="AS120" s="50"/>
      <c r="AT120" s="50"/>
      <c r="AU120" s="26" t="s">
        <v>109</v>
      </c>
      <c r="AV120" s="26"/>
      <c r="AW120" s="26"/>
      <c r="AX120" s="26"/>
      <c r="AY120" s="26"/>
      <c r="AZ120" s="30" t="s">
        <v>110</v>
      </c>
      <c r="BA120" s="30"/>
      <c r="BB120" s="30"/>
      <c r="BC120" s="30"/>
      <c r="BD120" s="30"/>
      <c r="BE120" s="50" t="s">
        <v>189</v>
      </c>
      <c r="BF120" s="50"/>
      <c r="BG120" s="50"/>
      <c r="BH120" s="50"/>
      <c r="BI120" s="50"/>
      <c r="CA120" t="s">
        <v>39</v>
      </c>
    </row>
    <row r="121" spans="1:79" s="6" customFormat="1" ht="14.25" x14ac:dyDescent="0.2">
      <c r="A121" s="86">
        <v>0</v>
      </c>
      <c r="B121" s="87"/>
      <c r="C121" s="87"/>
      <c r="D121" s="111" t="s">
        <v>188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6" t="s">
        <v>40</v>
      </c>
    </row>
    <row r="122" spans="1:79" s="99" customFormat="1" ht="14.25" customHeight="1" x14ac:dyDescent="0.2">
      <c r="A122" s="89">
        <v>0</v>
      </c>
      <c r="B122" s="90"/>
      <c r="C122" s="90"/>
      <c r="D122" s="114" t="s">
        <v>376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191</v>
      </c>
      <c r="R122" s="27"/>
      <c r="S122" s="27"/>
      <c r="T122" s="27"/>
      <c r="U122" s="27"/>
      <c r="V122" s="27" t="s">
        <v>284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5">
        <v>1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</v>
      </c>
      <c r="AQ122" s="115"/>
      <c r="AR122" s="115"/>
      <c r="AS122" s="115"/>
      <c r="AT122" s="115"/>
      <c r="AU122" s="115">
        <v>1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193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14.25" customHeight="1" x14ac:dyDescent="0.2">
      <c r="A124" s="89">
        <v>0</v>
      </c>
      <c r="B124" s="90"/>
      <c r="C124" s="90"/>
      <c r="D124" s="114" t="s">
        <v>377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269</v>
      </c>
      <c r="R124" s="27"/>
      <c r="S124" s="27"/>
      <c r="T124" s="27"/>
      <c r="U124" s="27"/>
      <c r="V124" s="114" t="s">
        <v>291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100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100</v>
      </c>
      <c r="AQ124" s="115"/>
      <c r="AR124" s="115"/>
      <c r="AS124" s="115"/>
      <c r="AT124" s="115"/>
      <c r="AU124" s="115">
        <v>100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100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196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14.25" customHeight="1" x14ac:dyDescent="0.2">
      <c r="A126" s="89">
        <v>0</v>
      </c>
      <c r="B126" s="90"/>
      <c r="C126" s="90"/>
      <c r="D126" s="114" t="s">
        <v>378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270</v>
      </c>
      <c r="R126" s="27"/>
      <c r="S126" s="27"/>
      <c r="T126" s="27"/>
      <c r="U126" s="27"/>
      <c r="V126" s="114" t="s">
        <v>291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100000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100000</v>
      </c>
      <c r="AQ126" s="115"/>
      <c r="AR126" s="115"/>
      <c r="AS126" s="115"/>
      <c r="AT126" s="115"/>
      <c r="AU126" s="115">
        <v>100000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100000</v>
      </c>
      <c r="BF126" s="115"/>
      <c r="BG126" s="115"/>
      <c r="BH126" s="115"/>
      <c r="BI126" s="115"/>
    </row>
    <row r="127" spans="1:79" s="6" customFormat="1" ht="14.25" x14ac:dyDescent="0.2">
      <c r="A127" s="86">
        <v>0</v>
      </c>
      <c r="B127" s="87"/>
      <c r="C127" s="87"/>
      <c r="D127" s="113" t="s">
        <v>271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14.25" customHeight="1" x14ac:dyDescent="0.2">
      <c r="A128" s="89">
        <v>0</v>
      </c>
      <c r="B128" s="90"/>
      <c r="C128" s="90"/>
      <c r="D128" s="114" t="s">
        <v>379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331</v>
      </c>
      <c r="R128" s="27"/>
      <c r="S128" s="27"/>
      <c r="T128" s="27"/>
      <c r="U128" s="27"/>
      <c r="V128" s="114" t="s">
        <v>291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100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100</v>
      </c>
      <c r="AQ128" s="115"/>
      <c r="AR128" s="115"/>
      <c r="AS128" s="115"/>
      <c r="AT128" s="115"/>
      <c r="AU128" s="115">
        <v>10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10</v>
      </c>
      <c r="BF128" s="115"/>
      <c r="BG128" s="115"/>
      <c r="BH128" s="115"/>
      <c r="BI128" s="115"/>
    </row>
    <row r="130" spans="1:79" ht="14.25" customHeight="1" x14ac:dyDescent="0.2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 x14ac:dyDescent="0.2">
      <c r="A131" s="44" t="s">
        <v>223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 x14ac:dyDescent="0.2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224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227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234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245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250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 x14ac:dyDescent="0.2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 x14ac:dyDescent="0.2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 x14ac:dyDescent="0.2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 x14ac:dyDescent="0.2">
      <c r="A136" s="86" t="s">
        <v>147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CA136" s="6" t="s">
        <v>42</v>
      </c>
    </row>
    <row r="137" spans="1:79" s="99" customFormat="1" ht="38.25" customHeight="1" x14ac:dyDescent="0.2">
      <c r="A137" s="92" t="s">
        <v>207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17" t="s">
        <v>173</v>
      </c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 t="s">
        <v>173</v>
      </c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 t="s">
        <v>173</v>
      </c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 t="s">
        <v>173</v>
      </c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 t="s">
        <v>173</v>
      </c>
      <c r="BJ137" s="117"/>
      <c r="BK137" s="117"/>
      <c r="BL137" s="117"/>
      <c r="BM137" s="117"/>
      <c r="BN137" s="117"/>
      <c r="BO137" s="117"/>
      <c r="BP137" s="117"/>
      <c r="BQ137" s="117"/>
      <c r="BR137" s="117"/>
    </row>
    <row r="140" spans="1:79" ht="14.25" customHeight="1" x14ac:dyDescent="0.2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 x14ac:dyDescent="0.2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224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228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239</v>
      </c>
      <c r="AV141" s="27"/>
      <c r="AW141" s="27"/>
      <c r="AX141" s="27"/>
      <c r="AY141" s="27"/>
      <c r="AZ141" s="27"/>
      <c r="BA141" s="27" t="s">
        <v>246</v>
      </c>
      <c r="BB141" s="27"/>
      <c r="BC141" s="27"/>
      <c r="BD141" s="27"/>
      <c r="BE141" s="27"/>
      <c r="BF141" s="27"/>
      <c r="BG141" s="27" t="s">
        <v>255</v>
      </c>
      <c r="BH141" s="27"/>
      <c r="BI141" s="27"/>
      <c r="BJ141" s="27"/>
      <c r="BK141" s="27"/>
      <c r="BL141" s="27"/>
    </row>
    <row r="142" spans="1:79" ht="15" customHeight="1" x14ac:dyDescent="0.2">
      <c r="A142" s="71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3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4" t="s">
        <v>4</v>
      </c>
      <c r="AV142" s="74"/>
      <c r="AW142" s="74"/>
      <c r="AX142" s="74" t="s">
        <v>3</v>
      </c>
      <c r="AY142" s="74"/>
      <c r="AZ142" s="74"/>
      <c r="BA142" s="74" t="s">
        <v>4</v>
      </c>
      <c r="BB142" s="74"/>
      <c r="BC142" s="74"/>
      <c r="BD142" s="74" t="s">
        <v>3</v>
      </c>
      <c r="BE142" s="74"/>
      <c r="BF142" s="74"/>
      <c r="BG142" s="74" t="s">
        <v>4</v>
      </c>
      <c r="BH142" s="74"/>
      <c r="BI142" s="74"/>
      <c r="BJ142" s="74" t="s">
        <v>3</v>
      </c>
      <c r="BK142" s="74"/>
      <c r="BL142" s="74"/>
    </row>
    <row r="143" spans="1:79" ht="57" customHeight="1" x14ac:dyDescent="0.2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9" ht="15" customHeight="1" x14ac:dyDescent="0.2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 x14ac:dyDescent="0.2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 x14ac:dyDescent="0.2">
      <c r="A146" s="86">
        <v>1</v>
      </c>
      <c r="B146" s="87"/>
      <c r="C146" s="87"/>
      <c r="D146" s="100" t="s">
        <v>209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 x14ac:dyDescent="0.2">
      <c r="A147" s="89">
        <v>2</v>
      </c>
      <c r="B147" s="90"/>
      <c r="C147" s="90"/>
      <c r="D147" s="92" t="s">
        <v>210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5" t="s">
        <v>173</v>
      </c>
      <c r="X147" s="115"/>
      <c r="Y147" s="115"/>
      <c r="Z147" s="115" t="s">
        <v>173</v>
      </c>
      <c r="AA147" s="115"/>
      <c r="AB147" s="115"/>
      <c r="AC147" s="115"/>
      <c r="AD147" s="115"/>
      <c r="AE147" s="115"/>
      <c r="AF147" s="115"/>
      <c r="AG147" s="115"/>
      <c r="AH147" s="115"/>
      <c r="AI147" s="115" t="s">
        <v>173</v>
      </c>
      <c r="AJ147" s="115"/>
      <c r="AK147" s="115"/>
      <c r="AL147" s="115" t="s">
        <v>173</v>
      </c>
      <c r="AM147" s="115"/>
      <c r="AN147" s="115"/>
      <c r="AO147" s="115"/>
      <c r="AP147" s="115"/>
      <c r="AQ147" s="115"/>
      <c r="AR147" s="115"/>
      <c r="AS147" s="115"/>
      <c r="AT147" s="115"/>
      <c r="AU147" s="115" t="s">
        <v>173</v>
      </c>
      <c r="AV147" s="115"/>
      <c r="AW147" s="115"/>
      <c r="AX147" s="115"/>
      <c r="AY147" s="115"/>
      <c r="AZ147" s="115"/>
      <c r="BA147" s="115" t="s">
        <v>173</v>
      </c>
      <c r="BB147" s="115"/>
      <c r="BC147" s="115"/>
      <c r="BD147" s="115"/>
      <c r="BE147" s="115"/>
      <c r="BF147" s="115"/>
      <c r="BG147" s="115" t="s">
        <v>173</v>
      </c>
      <c r="BH147" s="115"/>
      <c r="BI147" s="115"/>
      <c r="BJ147" s="115"/>
      <c r="BK147" s="115"/>
      <c r="BL147" s="115"/>
    </row>
    <row r="150" spans="1:79" ht="14.25" customHeight="1" x14ac:dyDescent="0.2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 x14ac:dyDescent="0.2">
      <c r="A151" s="29" t="s">
        <v>240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 x14ac:dyDescent="0.2">
      <c r="A152" s="31" t="s">
        <v>223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 x14ac:dyDescent="0.2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224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227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234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 x14ac:dyDescent="0.2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 x14ac:dyDescent="0.2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6" customFormat="1" ht="12.75" customHeight="1" x14ac:dyDescent="0.2">
      <c r="A157" s="85"/>
      <c r="B157" s="85"/>
      <c r="C157" s="85"/>
      <c r="D157" s="85"/>
      <c r="E157" s="85"/>
      <c r="F157" s="85"/>
      <c r="G157" s="118" t="s">
        <v>147</v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9"/>
      <c r="U157" s="119"/>
      <c r="V157" s="119"/>
      <c r="W157" s="119"/>
      <c r="X157" s="119"/>
      <c r="Y157" s="119"/>
      <c r="Z157" s="119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>
        <f>IF(ISNUMBER(AA157),AA157,0)+IF(ISNUMBER(AF157),AF157,0)</f>
        <v>0</v>
      </c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>
        <f>IF(ISNUMBER(AP157),AP157,0)+IF(ISNUMBER(AU157),AU157,0)</f>
        <v>0</v>
      </c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>
        <f>IF(ISNUMBER(BE157),BE157,0)+IF(ISNUMBER(BJ157),BJ157,0)</f>
        <v>0</v>
      </c>
      <c r="BP157" s="116"/>
      <c r="BQ157" s="116"/>
      <c r="BR157" s="116"/>
      <c r="BS157" s="116"/>
      <c r="CA157" s="6" t="s">
        <v>45</v>
      </c>
    </row>
    <row r="159" spans="1:79" ht="13.5" customHeight="1" x14ac:dyDescent="0.2">
      <c r="A159" s="29" t="s">
        <v>256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</row>
    <row r="160" spans="1:79" ht="15" customHeight="1" x14ac:dyDescent="0.2">
      <c r="A160" s="44" t="s">
        <v>223</v>
      </c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</row>
    <row r="161" spans="1:79" ht="15" customHeight="1" x14ac:dyDescent="0.2">
      <c r="A161" s="27" t="s">
        <v>6</v>
      </c>
      <c r="B161" s="27"/>
      <c r="C161" s="27"/>
      <c r="D161" s="27"/>
      <c r="E161" s="27"/>
      <c r="F161" s="27"/>
      <c r="G161" s="27" t="s">
        <v>126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 t="s">
        <v>13</v>
      </c>
      <c r="U161" s="27"/>
      <c r="V161" s="27"/>
      <c r="W161" s="27"/>
      <c r="X161" s="27"/>
      <c r="Y161" s="27"/>
      <c r="Z161" s="27"/>
      <c r="AA161" s="36" t="s">
        <v>245</v>
      </c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7"/>
      <c r="AP161" s="36" t="s">
        <v>250</v>
      </c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8"/>
    </row>
    <row r="162" spans="1:79" ht="32.1" customHeight="1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 t="s">
        <v>4</v>
      </c>
      <c r="AB162" s="27"/>
      <c r="AC162" s="27"/>
      <c r="AD162" s="27"/>
      <c r="AE162" s="27"/>
      <c r="AF162" s="27" t="s">
        <v>3</v>
      </c>
      <c r="AG162" s="27"/>
      <c r="AH162" s="27"/>
      <c r="AI162" s="27"/>
      <c r="AJ162" s="27"/>
      <c r="AK162" s="27" t="s">
        <v>89</v>
      </c>
      <c r="AL162" s="27"/>
      <c r="AM162" s="27"/>
      <c r="AN162" s="27"/>
      <c r="AO162" s="27"/>
      <c r="AP162" s="27" t="s">
        <v>4</v>
      </c>
      <c r="AQ162" s="27"/>
      <c r="AR162" s="27"/>
      <c r="AS162" s="27"/>
      <c r="AT162" s="27"/>
      <c r="AU162" s="27" t="s">
        <v>3</v>
      </c>
      <c r="AV162" s="27"/>
      <c r="AW162" s="27"/>
      <c r="AX162" s="27"/>
      <c r="AY162" s="27"/>
      <c r="AZ162" s="27" t="s">
        <v>96</v>
      </c>
      <c r="BA162" s="27"/>
      <c r="BB162" s="27"/>
      <c r="BC162" s="27"/>
      <c r="BD162" s="27"/>
    </row>
    <row r="163" spans="1:79" ht="15" customHeight="1" x14ac:dyDescent="0.2">
      <c r="A163" s="27">
        <v>1</v>
      </c>
      <c r="B163" s="27"/>
      <c r="C163" s="27"/>
      <c r="D163" s="27"/>
      <c r="E163" s="27"/>
      <c r="F163" s="27"/>
      <c r="G163" s="27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>
        <v>3</v>
      </c>
      <c r="U163" s="27"/>
      <c r="V163" s="27"/>
      <c r="W163" s="27"/>
      <c r="X163" s="27"/>
      <c r="Y163" s="27"/>
      <c r="Z163" s="27"/>
      <c r="AA163" s="27">
        <v>4</v>
      </c>
      <c r="AB163" s="27"/>
      <c r="AC163" s="27"/>
      <c r="AD163" s="27"/>
      <c r="AE163" s="27"/>
      <c r="AF163" s="27">
        <v>5</v>
      </c>
      <c r="AG163" s="27"/>
      <c r="AH163" s="27"/>
      <c r="AI163" s="27"/>
      <c r="AJ163" s="27"/>
      <c r="AK163" s="27">
        <v>6</v>
      </c>
      <c r="AL163" s="27"/>
      <c r="AM163" s="27"/>
      <c r="AN163" s="27"/>
      <c r="AO163" s="27"/>
      <c r="AP163" s="27">
        <v>7</v>
      </c>
      <c r="AQ163" s="27"/>
      <c r="AR163" s="27"/>
      <c r="AS163" s="27"/>
      <c r="AT163" s="27"/>
      <c r="AU163" s="27">
        <v>8</v>
      </c>
      <c r="AV163" s="27"/>
      <c r="AW163" s="27"/>
      <c r="AX163" s="27"/>
      <c r="AY163" s="27"/>
      <c r="AZ163" s="27">
        <v>9</v>
      </c>
      <c r="BA163" s="27"/>
      <c r="BB163" s="27"/>
      <c r="BC163" s="27"/>
      <c r="BD163" s="27"/>
    </row>
    <row r="164" spans="1:79" s="1" customFormat="1" ht="12" hidden="1" customHeight="1" x14ac:dyDescent="0.2">
      <c r="A164" s="26" t="s">
        <v>69</v>
      </c>
      <c r="B164" s="26"/>
      <c r="C164" s="26"/>
      <c r="D164" s="26"/>
      <c r="E164" s="26"/>
      <c r="F164" s="26"/>
      <c r="G164" s="61" t="s">
        <v>57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 t="s">
        <v>79</v>
      </c>
      <c r="U164" s="61"/>
      <c r="V164" s="61"/>
      <c r="W164" s="61"/>
      <c r="X164" s="61"/>
      <c r="Y164" s="61"/>
      <c r="Z164" s="61"/>
      <c r="AA164" s="30" t="s">
        <v>60</v>
      </c>
      <c r="AB164" s="30"/>
      <c r="AC164" s="30"/>
      <c r="AD164" s="30"/>
      <c r="AE164" s="30"/>
      <c r="AF164" s="30" t="s">
        <v>61</v>
      </c>
      <c r="AG164" s="30"/>
      <c r="AH164" s="30"/>
      <c r="AI164" s="30"/>
      <c r="AJ164" s="30"/>
      <c r="AK164" s="50" t="s">
        <v>122</v>
      </c>
      <c r="AL164" s="50"/>
      <c r="AM164" s="50"/>
      <c r="AN164" s="50"/>
      <c r="AO164" s="50"/>
      <c r="AP164" s="30" t="s">
        <v>62</v>
      </c>
      <c r="AQ164" s="30"/>
      <c r="AR164" s="30"/>
      <c r="AS164" s="30"/>
      <c r="AT164" s="30"/>
      <c r="AU164" s="30" t="s">
        <v>63</v>
      </c>
      <c r="AV164" s="30"/>
      <c r="AW164" s="30"/>
      <c r="AX164" s="30"/>
      <c r="AY164" s="30"/>
      <c r="AZ164" s="50" t="s">
        <v>122</v>
      </c>
      <c r="BA164" s="50"/>
      <c r="BB164" s="50"/>
      <c r="BC164" s="50"/>
      <c r="BD164" s="50"/>
      <c r="CA164" s="1" t="s">
        <v>46</v>
      </c>
    </row>
    <row r="165" spans="1:79" s="6" customFormat="1" x14ac:dyDescent="0.2">
      <c r="A165" s="85"/>
      <c r="B165" s="85"/>
      <c r="C165" s="85"/>
      <c r="D165" s="85"/>
      <c r="E165" s="85"/>
      <c r="F165" s="85"/>
      <c r="G165" s="118" t="s">
        <v>147</v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9"/>
      <c r="U165" s="119"/>
      <c r="V165" s="119"/>
      <c r="W165" s="119"/>
      <c r="X165" s="119"/>
      <c r="Y165" s="119"/>
      <c r="Z165" s="119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>
        <f>IF(ISNUMBER(AA165),AA165,0)+IF(ISNUMBER(AF165),AF165,0)</f>
        <v>0</v>
      </c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>
        <f>IF(ISNUMBER(AP165),AP165,0)+IF(ISNUMBER(AU165),AU165,0)</f>
        <v>0</v>
      </c>
      <c r="BA165" s="116"/>
      <c r="BB165" s="116"/>
      <c r="BC165" s="116"/>
      <c r="BD165" s="116"/>
      <c r="CA165" s="6" t="s">
        <v>47</v>
      </c>
    </row>
    <row r="168" spans="1:79" ht="14.25" customHeight="1" x14ac:dyDescent="0.2">
      <c r="A168" s="29" t="s">
        <v>257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 x14ac:dyDescent="0.2">
      <c r="A169" s="44" t="s">
        <v>223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</row>
    <row r="170" spans="1:79" ht="23.1" customHeight="1" x14ac:dyDescent="0.2">
      <c r="A170" s="27" t="s">
        <v>128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54" t="s">
        <v>129</v>
      </c>
      <c r="O170" s="55"/>
      <c r="P170" s="55"/>
      <c r="Q170" s="55"/>
      <c r="R170" s="55"/>
      <c r="S170" s="55"/>
      <c r="T170" s="55"/>
      <c r="U170" s="56"/>
      <c r="V170" s="54" t="s">
        <v>130</v>
      </c>
      <c r="W170" s="55"/>
      <c r="X170" s="55"/>
      <c r="Y170" s="55"/>
      <c r="Z170" s="56"/>
      <c r="AA170" s="27" t="s">
        <v>224</v>
      </c>
      <c r="AB170" s="27"/>
      <c r="AC170" s="27"/>
      <c r="AD170" s="27"/>
      <c r="AE170" s="27"/>
      <c r="AF170" s="27"/>
      <c r="AG170" s="27"/>
      <c r="AH170" s="27"/>
      <c r="AI170" s="27"/>
      <c r="AJ170" s="27" t="s">
        <v>227</v>
      </c>
      <c r="AK170" s="27"/>
      <c r="AL170" s="27"/>
      <c r="AM170" s="27"/>
      <c r="AN170" s="27"/>
      <c r="AO170" s="27"/>
      <c r="AP170" s="27"/>
      <c r="AQ170" s="27"/>
      <c r="AR170" s="27"/>
      <c r="AS170" s="27" t="s">
        <v>234</v>
      </c>
      <c r="AT170" s="27"/>
      <c r="AU170" s="27"/>
      <c r="AV170" s="27"/>
      <c r="AW170" s="27"/>
      <c r="AX170" s="27"/>
      <c r="AY170" s="27"/>
      <c r="AZ170" s="27"/>
      <c r="BA170" s="27"/>
      <c r="BB170" s="27" t="s">
        <v>245</v>
      </c>
      <c r="BC170" s="27"/>
      <c r="BD170" s="27"/>
      <c r="BE170" s="27"/>
      <c r="BF170" s="27"/>
      <c r="BG170" s="27"/>
      <c r="BH170" s="27"/>
      <c r="BI170" s="27"/>
      <c r="BJ170" s="27"/>
      <c r="BK170" s="27" t="s">
        <v>250</v>
      </c>
      <c r="BL170" s="27"/>
      <c r="BM170" s="27"/>
      <c r="BN170" s="27"/>
      <c r="BO170" s="27"/>
      <c r="BP170" s="27"/>
      <c r="BQ170" s="27"/>
      <c r="BR170" s="27"/>
      <c r="BS170" s="27"/>
    </row>
    <row r="171" spans="1:79" ht="95.25" customHeight="1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57"/>
      <c r="O171" s="58"/>
      <c r="P171" s="58"/>
      <c r="Q171" s="58"/>
      <c r="R171" s="58"/>
      <c r="S171" s="58"/>
      <c r="T171" s="58"/>
      <c r="U171" s="59"/>
      <c r="V171" s="57"/>
      <c r="W171" s="58"/>
      <c r="X171" s="58"/>
      <c r="Y171" s="58"/>
      <c r="Z171" s="59"/>
      <c r="AA171" s="74" t="s">
        <v>133</v>
      </c>
      <c r="AB171" s="74"/>
      <c r="AC171" s="74"/>
      <c r="AD171" s="74"/>
      <c r="AE171" s="74"/>
      <c r="AF171" s="74" t="s">
        <v>134</v>
      </c>
      <c r="AG171" s="74"/>
      <c r="AH171" s="74"/>
      <c r="AI171" s="74"/>
      <c r="AJ171" s="74" t="s">
        <v>133</v>
      </c>
      <c r="AK171" s="74"/>
      <c r="AL171" s="74"/>
      <c r="AM171" s="74"/>
      <c r="AN171" s="74"/>
      <c r="AO171" s="74" t="s">
        <v>134</v>
      </c>
      <c r="AP171" s="74"/>
      <c r="AQ171" s="74"/>
      <c r="AR171" s="74"/>
      <c r="AS171" s="74" t="s">
        <v>133</v>
      </c>
      <c r="AT171" s="74"/>
      <c r="AU171" s="74"/>
      <c r="AV171" s="74"/>
      <c r="AW171" s="74"/>
      <c r="AX171" s="74" t="s">
        <v>134</v>
      </c>
      <c r="AY171" s="74"/>
      <c r="AZ171" s="74"/>
      <c r="BA171" s="74"/>
      <c r="BB171" s="74" t="s">
        <v>133</v>
      </c>
      <c r="BC171" s="74"/>
      <c r="BD171" s="74"/>
      <c r="BE171" s="74"/>
      <c r="BF171" s="74"/>
      <c r="BG171" s="74" t="s">
        <v>134</v>
      </c>
      <c r="BH171" s="74"/>
      <c r="BI171" s="74"/>
      <c r="BJ171" s="74"/>
      <c r="BK171" s="74" t="s">
        <v>133</v>
      </c>
      <c r="BL171" s="74"/>
      <c r="BM171" s="74"/>
      <c r="BN171" s="74"/>
      <c r="BO171" s="74"/>
      <c r="BP171" s="74" t="s">
        <v>134</v>
      </c>
      <c r="BQ171" s="74"/>
      <c r="BR171" s="74"/>
      <c r="BS171" s="74"/>
    </row>
    <row r="172" spans="1:79" ht="15" customHeight="1" x14ac:dyDescent="0.2">
      <c r="A172" s="27">
        <v>1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36">
        <v>2</v>
      </c>
      <c r="O172" s="37"/>
      <c r="P172" s="37"/>
      <c r="Q172" s="37"/>
      <c r="R172" s="37"/>
      <c r="S172" s="37"/>
      <c r="T172" s="37"/>
      <c r="U172" s="38"/>
      <c r="V172" s="27">
        <v>3</v>
      </c>
      <c r="W172" s="27"/>
      <c r="X172" s="27"/>
      <c r="Y172" s="27"/>
      <c r="Z172" s="27"/>
      <c r="AA172" s="27">
        <v>4</v>
      </c>
      <c r="AB172" s="27"/>
      <c r="AC172" s="27"/>
      <c r="AD172" s="27"/>
      <c r="AE172" s="27"/>
      <c r="AF172" s="27">
        <v>5</v>
      </c>
      <c r="AG172" s="27"/>
      <c r="AH172" s="27"/>
      <c r="AI172" s="27"/>
      <c r="AJ172" s="27">
        <v>6</v>
      </c>
      <c r="AK172" s="27"/>
      <c r="AL172" s="27"/>
      <c r="AM172" s="27"/>
      <c r="AN172" s="27"/>
      <c r="AO172" s="27">
        <v>7</v>
      </c>
      <c r="AP172" s="27"/>
      <c r="AQ172" s="27"/>
      <c r="AR172" s="27"/>
      <c r="AS172" s="27">
        <v>8</v>
      </c>
      <c r="AT172" s="27"/>
      <c r="AU172" s="27"/>
      <c r="AV172" s="27"/>
      <c r="AW172" s="27"/>
      <c r="AX172" s="27">
        <v>9</v>
      </c>
      <c r="AY172" s="27"/>
      <c r="AZ172" s="27"/>
      <c r="BA172" s="27"/>
      <c r="BB172" s="27">
        <v>10</v>
      </c>
      <c r="BC172" s="27"/>
      <c r="BD172" s="27"/>
      <c r="BE172" s="27"/>
      <c r="BF172" s="27"/>
      <c r="BG172" s="27">
        <v>11</v>
      </c>
      <c r="BH172" s="27"/>
      <c r="BI172" s="27"/>
      <c r="BJ172" s="27"/>
      <c r="BK172" s="27">
        <v>12</v>
      </c>
      <c r="BL172" s="27"/>
      <c r="BM172" s="27"/>
      <c r="BN172" s="27"/>
      <c r="BO172" s="27"/>
      <c r="BP172" s="27">
        <v>13</v>
      </c>
      <c r="BQ172" s="27"/>
      <c r="BR172" s="27"/>
      <c r="BS172" s="27"/>
    </row>
    <row r="173" spans="1:79" s="1" customFormat="1" ht="12" hidden="1" customHeight="1" x14ac:dyDescent="0.2">
      <c r="A173" s="61" t="s">
        <v>146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26" t="s">
        <v>131</v>
      </c>
      <c r="O173" s="26"/>
      <c r="P173" s="26"/>
      <c r="Q173" s="26"/>
      <c r="R173" s="26"/>
      <c r="S173" s="26"/>
      <c r="T173" s="26"/>
      <c r="U173" s="26"/>
      <c r="V173" s="26" t="s">
        <v>132</v>
      </c>
      <c r="W173" s="26"/>
      <c r="X173" s="26"/>
      <c r="Y173" s="26"/>
      <c r="Z173" s="26"/>
      <c r="AA173" s="30" t="s">
        <v>65</v>
      </c>
      <c r="AB173" s="30"/>
      <c r="AC173" s="30"/>
      <c r="AD173" s="30"/>
      <c r="AE173" s="30"/>
      <c r="AF173" s="30" t="s">
        <v>66</v>
      </c>
      <c r="AG173" s="30"/>
      <c r="AH173" s="30"/>
      <c r="AI173" s="30"/>
      <c r="AJ173" s="30" t="s">
        <v>67</v>
      </c>
      <c r="AK173" s="30"/>
      <c r="AL173" s="30"/>
      <c r="AM173" s="30"/>
      <c r="AN173" s="30"/>
      <c r="AO173" s="30" t="s">
        <v>68</v>
      </c>
      <c r="AP173" s="30"/>
      <c r="AQ173" s="30"/>
      <c r="AR173" s="30"/>
      <c r="AS173" s="30" t="s">
        <v>58</v>
      </c>
      <c r="AT173" s="30"/>
      <c r="AU173" s="30"/>
      <c r="AV173" s="30"/>
      <c r="AW173" s="30"/>
      <c r="AX173" s="30" t="s">
        <v>59</v>
      </c>
      <c r="AY173" s="30"/>
      <c r="AZ173" s="30"/>
      <c r="BA173" s="30"/>
      <c r="BB173" s="30" t="s">
        <v>60</v>
      </c>
      <c r="BC173" s="30"/>
      <c r="BD173" s="30"/>
      <c r="BE173" s="30"/>
      <c r="BF173" s="30"/>
      <c r="BG173" s="30" t="s">
        <v>61</v>
      </c>
      <c r="BH173" s="30"/>
      <c r="BI173" s="30"/>
      <c r="BJ173" s="30"/>
      <c r="BK173" s="30" t="s">
        <v>62</v>
      </c>
      <c r="BL173" s="30"/>
      <c r="BM173" s="30"/>
      <c r="BN173" s="30"/>
      <c r="BO173" s="30"/>
      <c r="BP173" s="30" t="s">
        <v>63</v>
      </c>
      <c r="BQ173" s="30"/>
      <c r="BR173" s="30"/>
      <c r="BS173" s="30"/>
      <c r="CA173" s="1" t="s">
        <v>48</v>
      </c>
    </row>
    <row r="174" spans="1:79" s="6" customFormat="1" ht="12.75" customHeight="1" x14ac:dyDescent="0.2">
      <c r="A174" s="118" t="s">
        <v>147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86"/>
      <c r="O174" s="87"/>
      <c r="P174" s="87"/>
      <c r="Q174" s="87"/>
      <c r="R174" s="87"/>
      <c r="S174" s="87"/>
      <c r="T174" s="87"/>
      <c r="U174" s="88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1"/>
      <c r="BQ174" s="122"/>
      <c r="BR174" s="122"/>
      <c r="BS174" s="123"/>
      <c r="CA174" s="6" t="s">
        <v>49</v>
      </c>
    </row>
    <row r="177" spans="1:79" ht="35.25" customHeight="1" x14ac:dyDescent="0.2">
      <c r="A177" s="29" t="s">
        <v>258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x14ac:dyDescent="0.2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</row>
    <row r="179" spans="1:79" ht="15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1" spans="1:79" ht="28.5" customHeight="1" x14ac:dyDescent="0.2">
      <c r="A181" s="34" t="s">
        <v>241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79" ht="14.25" customHeight="1" x14ac:dyDescent="0.2">
      <c r="A182" s="29" t="s">
        <v>225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79" ht="15" customHeight="1" x14ac:dyDescent="0.2">
      <c r="A183" s="31" t="s">
        <v>223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79" ht="42.95" customHeight="1" x14ac:dyDescent="0.2">
      <c r="A184" s="74" t="s">
        <v>135</v>
      </c>
      <c r="B184" s="74"/>
      <c r="C184" s="74"/>
      <c r="D184" s="74"/>
      <c r="E184" s="74"/>
      <c r="F184" s="74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 t="s">
        <v>15</v>
      </c>
      <c r="U184" s="27"/>
      <c r="V184" s="27"/>
      <c r="W184" s="27"/>
      <c r="X184" s="27"/>
      <c r="Y184" s="27"/>
      <c r="Z184" s="27" t="s">
        <v>14</v>
      </c>
      <c r="AA184" s="27"/>
      <c r="AB184" s="27"/>
      <c r="AC184" s="27"/>
      <c r="AD184" s="27"/>
      <c r="AE184" s="27" t="s">
        <v>136</v>
      </c>
      <c r="AF184" s="27"/>
      <c r="AG184" s="27"/>
      <c r="AH184" s="27"/>
      <c r="AI184" s="27"/>
      <c r="AJ184" s="27"/>
      <c r="AK184" s="27" t="s">
        <v>137</v>
      </c>
      <c r="AL184" s="27"/>
      <c r="AM184" s="27"/>
      <c r="AN184" s="27"/>
      <c r="AO184" s="27"/>
      <c r="AP184" s="27"/>
      <c r="AQ184" s="27" t="s">
        <v>138</v>
      </c>
      <c r="AR184" s="27"/>
      <c r="AS184" s="27"/>
      <c r="AT184" s="27"/>
      <c r="AU184" s="27"/>
      <c r="AV184" s="27"/>
      <c r="AW184" s="27" t="s">
        <v>98</v>
      </c>
      <c r="AX184" s="27"/>
      <c r="AY184" s="27"/>
      <c r="AZ184" s="27"/>
      <c r="BA184" s="27"/>
      <c r="BB184" s="27"/>
      <c r="BC184" s="27"/>
      <c r="BD184" s="27"/>
      <c r="BE184" s="27"/>
      <c r="BF184" s="27"/>
      <c r="BG184" s="27" t="s">
        <v>139</v>
      </c>
      <c r="BH184" s="27"/>
      <c r="BI184" s="27"/>
      <c r="BJ184" s="27"/>
      <c r="BK184" s="27"/>
      <c r="BL184" s="27"/>
    </row>
    <row r="185" spans="1:79" ht="39.950000000000003" customHeight="1" x14ac:dyDescent="0.2">
      <c r="A185" s="74"/>
      <c r="B185" s="74"/>
      <c r="C185" s="74"/>
      <c r="D185" s="74"/>
      <c r="E185" s="74"/>
      <c r="F185" s="74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 t="s">
        <v>17</v>
      </c>
      <c r="AX185" s="27"/>
      <c r="AY185" s="27"/>
      <c r="AZ185" s="27"/>
      <c r="BA185" s="27"/>
      <c r="BB185" s="27" t="s">
        <v>16</v>
      </c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79" ht="15" customHeight="1" x14ac:dyDescent="0.2">
      <c r="A186" s="27">
        <v>1</v>
      </c>
      <c r="B186" s="27"/>
      <c r="C186" s="27"/>
      <c r="D186" s="27"/>
      <c r="E186" s="27"/>
      <c r="F186" s="27"/>
      <c r="G186" s="27">
        <v>2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>
        <v>3</v>
      </c>
      <c r="U186" s="27"/>
      <c r="V186" s="27"/>
      <c r="W186" s="27"/>
      <c r="X186" s="27"/>
      <c r="Y186" s="27"/>
      <c r="Z186" s="27">
        <v>4</v>
      </c>
      <c r="AA186" s="27"/>
      <c r="AB186" s="27"/>
      <c r="AC186" s="27"/>
      <c r="AD186" s="27"/>
      <c r="AE186" s="27">
        <v>5</v>
      </c>
      <c r="AF186" s="27"/>
      <c r="AG186" s="27"/>
      <c r="AH186" s="27"/>
      <c r="AI186" s="27"/>
      <c r="AJ186" s="27"/>
      <c r="AK186" s="27">
        <v>6</v>
      </c>
      <c r="AL186" s="27"/>
      <c r="AM186" s="27"/>
      <c r="AN186" s="27"/>
      <c r="AO186" s="27"/>
      <c r="AP186" s="27"/>
      <c r="AQ186" s="27">
        <v>7</v>
      </c>
      <c r="AR186" s="27"/>
      <c r="AS186" s="27"/>
      <c r="AT186" s="27"/>
      <c r="AU186" s="27"/>
      <c r="AV186" s="27"/>
      <c r="AW186" s="27">
        <v>8</v>
      </c>
      <c r="AX186" s="27"/>
      <c r="AY186" s="27"/>
      <c r="AZ186" s="27"/>
      <c r="BA186" s="27"/>
      <c r="BB186" s="27">
        <v>9</v>
      </c>
      <c r="BC186" s="27"/>
      <c r="BD186" s="27"/>
      <c r="BE186" s="27"/>
      <c r="BF186" s="27"/>
      <c r="BG186" s="27">
        <v>10</v>
      </c>
      <c r="BH186" s="27"/>
      <c r="BI186" s="27"/>
      <c r="BJ186" s="27"/>
      <c r="BK186" s="27"/>
      <c r="BL186" s="27"/>
    </row>
    <row r="187" spans="1:79" s="1" customFormat="1" ht="12" hidden="1" customHeight="1" x14ac:dyDescent="0.2">
      <c r="A187" s="26" t="s">
        <v>64</v>
      </c>
      <c r="B187" s="26"/>
      <c r="C187" s="26"/>
      <c r="D187" s="26"/>
      <c r="E187" s="26"/>
      <c r="F187" s="26"/>
      <c r="G187" s="61" t="s">
        <v>57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30" t="s">
        <v>80</v>
      </c>
      <c r="U187" s="30"/>
      <c r="V187" s="30"/>
      <c r="W187" s="30"/>
      <c r="X187" s="30"/>
      <c r="Y187" s="30"/>
      <c r="Z187" s="30" t="s">
        <v>81</v>
      </c>
      <c r="AA187" s="30"/>
      <c r="AB187" s="30"/>
      <c r="AC187" s="30"/>
      <c r="AD187" s="30"/>
      <c r="AE187" s="30" t="s">
        <v>82</v>
      </c>
      <c r="AF187" s="30"/>
      <c r="AG187" s="30"/>
      <c r="AH187" s="30"/>
      <c r="AI187" s="30"/>
      <c r="AJ187" s="30"/>
      <c r="AK187" s="30" t="s">
        <v>83</v>
      </c>
      <c r="AL187" s="30"/>
      <c r="AM187" s="30"/>
      <c r="AN187" s="30"/>
      <c r="AO187" s="30"/>
      <c r="AP187" s="30"/>
      <c r="AQ187" s="78" t="s">
        <v>99</v>
      </c>
      <c r="AR187" s="30"/>
      <c r="AS187" s="30"/>
      <c r="AT187" s="30"/>
      <c r="AU187" s="30"/>
      <c r="AV187" s="30"/>
      <c r="AW187" s="30" t="s">
        <v>84</v>
      </c>
      <c r="AX187" s="30"/>
      <c r="AY187" s="30"/>
      <c r="AZ187" s="30"/>
      <c r="BA187" s="30"/>
      <c r="BB187" s="30" t="s">
        <v>85</v>
      </c>
      <c r="BC187" s="30"/>
      <c r="BD187" s="30"/>
      <c r="BE187" s="30"/>
      <c r="BF187" s="30"/>
      <c r="BG187" s="78" t="s">
        <v>100</v>
      </c>
      <c r="BH187" s="30"/>
      <c r="BI187" s="30"/>
      <c r="BJ187" s="30"/>
      <c r="BK187" s="30"/>
      <c r="BL187" s="30"/>
      <c r="CA187" s="1" t="s">
        <v>50</v>
      </c>
    </row>
    <row r="188" spans="1:79" s="6" customFormat="1" ht="12.75" customHeight="1" x14ac:dyDescent="0.2">
      <c r="A188" s="85"/>
      <c r="B188" s="85"/>
      <c r="C188" s="85"/>
      <c r="D188" s="85"/>
      <c r="E188" s="85"/>
      <c r="F188" s="85"/>
      <c r="G188" s="118" t="s">
        <v>147</v>
      </c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>
        <f>IF(ISNUMBER(AK188),AK188,0)-IF(ISNUMBER(AE188),AE188,0)</f>
        <v>0</v>
      </c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>
        <f>IF(ISNUMBER(Z188),Z188,0)+IF(ISNUMBER(AK188),AK188,0)</f>
        <v>0</v>
      </c>
      <c r="BH188" s="116"/>
      <c r="BI188" s="116"/>
      <c r="BJ188" s="116"/>
      <c r="BK188" s="116"/>
      <c r="BL188" s="116"/>
      <c r="CA188" s="6" t="s">
        <v>51</v>
      </c>
    </row>
    <row r="190" spans="1:79" ht="14.25" customHeight="1" x14ac:dyDescent="0.2">
      <c r="A190" s="29" t="s">
        <v>242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31" t="s">
        <v>223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18" customHeight="1" x14ac:dyDescent="0.2">
      <c r="A192" s="27" t="s">
        <v>135</v>
      </c>
      <c r="B192" s="27"/>
      <c r="C192" s="27"/>
      <c r="D192" s="27"/>
      <c r="E192" s="27"/>
      <c r="F192" s="27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 t="s">
        <v>229</v>
      </c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239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42.95" customHeight="1" x14ac:dyDescent="0.2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 t="s">
        <v>140</v>
      </c>
      <c r="R193" s="27"/>
      <c r="S193" s="27"/>
      <c r="T193" s="27"/>
      <c r="U193" s="27"/>
      <c r="V193" s="74" t="s">
        <v>141</v>
      </c>
      <c r="W193" s="74"/>
      <c r="X193" s="74"/>
      <c r="Y193" s="74"/>
      <c r="Z193" s="27" t="s">
        <v>142</v>
      </c>
      <c r="AA193" s="27"/>
      <c r="AB193" s="27"/>
      <c r="AC193" s="27"/>
      <c r="AD193" s="27"/>
      <c r="AE193" s="27"/>
      <c r="AF193" s="27"/>
      <c r="AG193" s="27"/>
      <c r="AH193" s="27"/>
      <c r="AI193" s="27"/>
      <c r="AJ193" s="27" t="s">
        <v>143</v>
      </c>
      <c r="AK193" s="27"/>
      <c r="AL193" s="27"/>
      <c r="AM193" s="27"/>
      <c r="AN193" s="27"/>
      <c r="AO193" s="27" t="s">
        <v>20</v>
      </c>
      <c r="AP193" s="27"/>
      <c r="AQ193" s="27"/>
      <c r="AR193" s="27"/>
      <c r="AS193" s="27"/>
      <c r="AT193" s="74" t="s">
        <v>144</v>
      </c>
      <c r="AU193" s="74"/>
      <c r="AV193" s="74"/>
      <c r="AW193" s="74"/>
      <c r="AX193" s="27" t="s">
        <v>142</v>
      </c>
      <c r="AY193" s="27"/>
      <c r="AZ193" s="27"/>
      <c r="BA193" s="27"/>
      <c r="BB193" s="27"/>
      <c r="BC193" s="27"/>
      <c r="BD193" s="27"/>
      <c r="BE193" s="27"/>
      <c r="BF193" s="27"/>
      <c r="BG193" s="27"/>
      <c r="BH193" s="27" t="s">
        <v>145</v>
      </c>
      <c r="BI193" s="27"/>
      <c r="BJ193" s="27"/>
      <c r="BK193" s="27"/>
      <c r="BL193" s="27"/>
    </row>
    <row r="194" spans="1:79" ht="63" customHeight="1" x14ac:dyDescent="0.2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74"/>
      <c r="W194" s="74"/>
      <c r="X194" s="74"/>
      <c r="Y194" s="74"/>
      <c r="Z194" s="27" t="s">
        <v>17</v>
      </c>
      <c r="AA194" s="27"/>
      <c r="AB194" s="27"/>
      <c r="AC194" s="27"/>
      <c r="AD194" s="27"/>
      <c r="AE194" s="27" t="s">
        <v>16</v>
      </c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74"/>
      <c r="AU194" s="74"/>
      <c r="AV194" s="74"/>
      <c r="AW194" s="74"/>
      <c r="AX194" s="27" t="s">
        <v>17</v>
      </c>
      <c r="AY194" s="27"/>
      <c r="AZ194" s="27"/>
      <c r="BA194" s="27"/>
      <c r="BB194" s="27"/>
      <c r="BC194" s="27" t="s">
        <v>16</v>
      </c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15" customHeight="1" x14ac:dyDescent="0.2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>
        <v>3</v>
      </c>
      <c r="R195" s="27"/>
      <c r="S195" s="27"/>
      <c r="T195" s="27"/>
      <c r="U195" s="27"/>
      <c r="V195" s="27">
        <v>4</v>
      </c>
      <c r="W195" s="27"/>
      <c r="X195" s="27"/>
      <c r="Y195" s="27"/>
      <c r="Z195" s="27">
        <v>5</v>
      </c>
      <c r="AA195" s="27"/>
      <c r="AB195" s="27"/>
      <c r="AC195" s="27"/>
      <c r="AD195" s="27"/>
      <c r="AE195" s="27">
        <v>6</v>
      </c>
      <c r="AF195" s="27"/>
      <c r="AG195" s="27"/>
      <c r="AH195" s="27"/>
      <c r="AI195" s="27"/>
      <c r="AJ195" s="27">
        <v>7</v>
      </c>
      <c r="AK195" s="27"/>
      <c r="AL195" s="27"/>
      <c r="AM195" s="27"/>
      <c r="AN195" s="27"/>
      <c r="AO195" s="27">
        <v>8</v>
      </c>
      <c r="AP195" s="27"/>
      <c r="AQ195" s="27"/>
      <c r="AR195" s="27"/>
      <c r="AS195" s="27"/>
      <c r="AT195" s="27">
        <v>9</v>
      </c>
      <c r="AU195" s="27"/>
      <c r="AV195" s="27"/>
      <c r="AW195" s="27"/>
      <c r="AX195" s="27">
        <v>10</v>
      </c>
      <c r="AY195" s="27"/>
      <c r="AZ195" s="27"/>
      <c r="BA195" s="27"/>
      <c r="BB195" s="27"/>
      <c r="BC195" s="27">
        <v>11</v>
      </c>
      <c r="BD195" s="27"/>
      <c r="BE195" s="27"/>
      <c r="BF195" s="27"/>
      <c r="BG195" s="27"/>
      <c r="BH195" s="27">
        <v>12</v>
      </c>
      <c r="BI195" s="27"/>
      <c r="BJ195" s="27"/>
      <c r="BK195" s="27"/>
      <c r="BL195" s="27"/>
    </row>
    <row r="196" spans="1:79" s="1" customFormat="1" ht="12" hidden="1" customHeight="1" x14ac:dyDescent="0.2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30" t="s">
        <v>80</v>
      </c>
      <c r="R196" s="30"/>
      <c r="S196" s="30"/>
      <c r="T196" s="30"/>
      <c r="U196" s="30"/>
      <c r="V196" s="30" t="s">
        <v>81</v>
      </c>
      <c r="W196" s="30"/>
      <c r="X196" s="30"/>
      <c r="Y196" s="30"/>
      <c r="Z196" s="30" t="s">
        <v>82</v>
      </c>
      <c r="AA196" s="30"/>
      <c r="AB196" s="30"/>
      <c r="AC196" s="30"/>
      <c r="AD196" s="30"/>
      <c r="AE196" s="30" t="s">
        <v>83</v>
      </c>
      <c r="AF196" s="30"/>
      <c r="AG196" s="30"/>
      <c r="AH196" s="30"/>
      <c r="AI196" s="30"/>
      <c r="AJ196" s="78" t="s">
        <v>101</v>
      </c>
      <c r="AK196" s="30"/>
      <c r="AL196" s="30"/>
      <c r="AM196" s="30"/>
      <c r="AN196" s="30"/>
      <c r="AO196" s="30" t="s">
        <v>84</v>
      </c>
      <c r="AP196" s="30"/>
      <c r="AQ196" s="30"/>
      <c r="AR196" s="30"/>
      <c r="AS196" s="30"/>
      <c r="AT196" s="78" t="s">
        <v>102</v>
      </c>
      <c r="AU196" s="30"/>
      <c r="AV196" s="30"/>
      <c r="AW196" s="30"/>
      <c r="AX196" s="30" t="s">
        <v>85</v>
      </c>
      <c r="AY196" s="30"/>
      <c r="AZ196" s="30"/>
      <c r="BA196" s="30"/>
      <c r="BB196" s="30"/>
      <c r="BC196" s="30" t="s">
        <v>86</v>
      </c>
      <c r="BD196" s="30"/>
      <c r="BE196" s="30"/>
      <c r="BF196" s="30"/>
      <c r="BG196" s="30"/>
      <c r="BH196" s="78" t="s">
        <v>101</v>
      </c>
      <c r="BI196" s="30"/>
      <c r="BJ196" s="30"/>
      <c r="BK196" s="30"/>
      <c r="BL196" s="30"/>
      <c r="CA196" s="1" t="s">
        <v>52</v>
      </c>
    </row>
    <row r="197" spans="1:79" s="6" customFormat="1" ht="12.75" customHeight="1" x14ac:dyDescent="0.2">
      <c r="A197" s="85"/>
      <c r="B197" s="85"/>
      <c r="C197" s="85"/>
      <c r="D197" s="85"/>
      <c r="E197" s="85"/>
      <c r="F197" s="85"/>
      <c r="G197" s="118" t="s">
        <v>147</v>
      </c>
      <c r="H197" s="118"/>
      <c r="I197" s="118"/>
      <c r="J197" s="118"/>
      <c r="K197" s="118"/>
      <c r="L197" s="118"/>
      <c r="M197" s="118"/>
      <c r="N197" s="118"/>
      <c r="O197" s="118"/>
      <c r="P197" s="118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>
        <f>IF(ISNUMBER(Q197),Q197,0)-IF(ISNUMBER(Z197),Z197,0)</f>
        <v>0</v>
      </c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>
        <f>IF(ISNUMBER(V197),V197,0)-IF(ISNUMBER(Z197),Z197,0)-IF(ISNUMBER(AE197),AE197,0)</f>
        <v>0</v>
      </c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>
        <f>IF(ISNUMBER(AO197),AO197,0)-IF(ISNUMBER(AX197),AX197,0)</f>
        <v>0</v>
      </c>
      <c r="BI197" s="116"/>
      <c r="BJ197" s="116"/>
      <c r="BK197" s="116"/>
      <c r="BL197" s="116"/>
      <c r="CA197" s="6" t="s">
        <v>53</v>
      </c>
    </row>
    <row r="199" spans="1:79" ht="14.25" customHeight="1" x14ac:dyDescent="0.2">
      <c r="A199" s="29" t="s">
        <v>230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 customHeight="1" x14ac:dyDescent="0.2">
      <c r="A200" s="31" t="s">
        <v>223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</row>
    <row r="201" spans="1:79" ht="42.95" customHeight="1" x14ac:dyDescent="0.2">
      <c r="A201" s="74" t="s">
        <v>135</v>
      </c>
      <c r="B201" s="74"/>
      <c r="C201" s="74"/>
      <c r="D201" s="74"/>
      <c r="E201" s="74"/>
      <c r="F201" s="74"/>
      <c r="G201" s="27" t="s">
        <v>19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 t="s">
        <v>15</v>
      </c>
      <c r="U201" s="27"/>
      <c r="V201" s="27"/>
      <c r="W201" s="27"/>
      <c r="X201" s="27"/>
      <c r="Y201" s="27"/>
      <c r="Z201" s="27" t="s">
        <v>14</v>
      </c>
      <c r="AA201" s="27"/>
      <c r="AB201" s="27"/>
      <c r="AC201" s="27"/>
      <c r="AD201" s="27"/>
      <c r="AE201" s="27" t="s">
        <v>226</v>
      </c>
      <c r="AF201" s="27"/>
      <c r="AG201" s="27"/>
      <c r="AH201" s="27"/>
      <c r="AI201" s="27"/>
      <c r="AJ201" s="27"/>
      <c r="AK201" s="27" t="s">
        <v>231</v>
      </c>
      <c r="AL201" s="27"/>
      <c r="AM201" s="27"/>
      <c r="AN201" s="27"/>
      <c r="AO201" s="27"/>
      <c r="AP201" s="27"/>
      <c r="AQ201" s="27" t="s">
        <v>243</v>
      </c>
      <c r="AR201" s="27"/>
      <c r="AS201" s="27"/>
      <c r="AT201" s="27"/>
      <c r="AU201" s="27"/>
      <c r="AV201" s="27"/>
      <c r="AW201" s="27" t="s">
        <v>18</v>
      </c>
      <c r="AX201" s="27"/>
      <c r="AY201" s="27"/>
      <c r="AZ201" s="27"/>
      <c r="BA201" s="27"/>
      <c r="BB201" s="27"/>
      <c r="BC201" s="27"/>
      <c r="BD201" s="27"/>
      <c r="BE201" s="27" t="s">
        <v>156</v>
      </c>
      <c r="BF201" s="27"/>
      <c r="BG201" s="27"/>
      <c r="BH201" s="27"/>
      <c r="BI201" s="27"/>
      <c r="BJ201" s="27"/>
      <c r="BK201" s="27"/>
      <c r="BL201" s="27"/>
    </row>
    <row r="202" spans="1:79" ht="21.75" customHeight="1" x14ac:dyDescent="0.2">
      <c r="A202" s="74"/>
      <c r="B202" s="74"/>
      <c r="C202" s="74"/>
      <c r="D202" s="74"/>
      <c r="E202" s="74"/>
      <c r="F202" s="7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 x14ac:dyDescent="0.2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>
        <v>3</v>
      </c>
      <c r="U203" s="27"/>
      <c r="V203" s="27"/>
      <c r="W203" s="27"/>
      <c r="X203" s="27"/>
      <c r="Y203" s="27"/>
      <c r="Z203" s="27">
        <v>4</v>
      </c>
      <c r="AA203" s="27"/>
      <c r="AB203" s="27"/>
      <c r="AC203" s="27"/>
      <c r="AD203" s="27"/>
      <c r="AE203" s="27">
        <v>5</v>
      </c>
      <c r="AF203" s="27"/>
      <c r="AG203" s="27"/>
      <c r="AH203" s="27"/>
      <c r="AI203" s="27"/>
      <c r="AJ203" s="27"/>
      <c r="AK203" s="27">
        <v>6</v>
      </c>
      <c r="AL203" s="27"/>
      <c r="AM203" s="27"/>
      <c r="AN203" s="27"/>
      <c r="AO203" s="27"/>
      <c r="AP203" s="27"/>
      <c r="AQ203" s="27">
        <v>7</v>
      </c>
      <c r="AR203" s="27"/>
      <c r="AS203" s="27"/>
      <c r="AT203" s="27"/>
      <c r="AU203" s="27"/>
      <c r="AV203" s="27"/>
      <c r="AW203" s="26">
        <v>8</v>
      </c>
      <c r="AX203" s="26"/>
      <c r="AY203" s="26"/>
      <c r="AZ203" s="26"/>
      <c r="BA203" s="26"/>
      <c r="BB203" s="26"/>
      <c r="BC203" s="26"/>
      <c r="BD203" s="26"/>
      <c r="BE203" s="26">
        <v>9</v>
      </c>
      <c r="BF203" s="26"/>
      <c r="BG203" s="26"/>
      <c r="BH203" s="26"/>
      <c r="BI203" s="26"/>
      <c r="BJ203" s="26"/>
      <c r="BK203" s="26"/>
      <c r="BL203" s="26"/>
    </row>
    <row r="204" spans="1:79" s="1" customFormat="1" ht="18.75" hidden="1" customHeight="1" x14ac:dyDescent="0.2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30" t="s">
        <v>80</v>
      </c>
      <c r="U204" s="30"/>
      <c r="V204" s="30"/>
      <c r="W204" s="30"/>
      <c r="X204" s="30"/>
      <c r="Y204" s="30"/>
      <c r="Z204" s="30" t="s">
        <v>81</v>
      </c>
      <c r="AA204" s="30"/>
      <c r="AB204" s="30"/>
      <c r="AC204" s="30"/>
      <c r="AD204" s="30"/>
      <c r="AE204" s="30" t="s">
        <v>82</v>
      </c>
      <c r="AF204" s="30"/>
      <c r="AG204" s="30"/>
      <c r="AH204" s="30"/>
      <c r="AI204" s="30"/>
      <c r="AJ204" s="30"/>
      <c r="AK204" s="30" t="s">
        <v>83</v>
      </c>
      <c r="AL204" s="30"/>
      <c r="AM204" s="30"/>
      <c r="AN204" s="30"/>
      <c r="AO204" s="30"/>
      <c r="AP204" s="30"/>
      <c r="AQ204" s="30" t="s">
        <v>84</v>
      </c>
      <c r="AR204" s="30"/>
      <c r="AS204" s="30"/>
      <c r="AT204" s="30"/>
      <c r="AU204" s="30"/>
      <c r="AV204" s="30"/>
      <c r="AW204" s="61" t="s">
        <v>87</v>
      </c>
      <c r="AX204" s="61"/>
      <c r="AY204" s="61"/>
      <c r="AZ204" s="61"/>
      <c r="BA204" s="61"/>
      <c r="BB204" s="61"/>
      <c r="BC204" s="61"/>
      <c r="BD204" s="61"/>
      <c r="BE204" s="61" t="s">
        <v>88</v>
      </c>
      <c r="BF204" s="61"/>
      <c r="BG204" s="61"/>
      <c r="BH204" s="61"/>
      <c r="BI204" s="61"/>
      <c r="BJ204" s="61"/>
      <c r="BK204" s="61"/>
      <c r="BL204" s="61"/>
      <c r="CA204" s="1" t="s">
        <v>54</v>
      </c>
    </row>
    <row r="205" spans="1:79" s="6" customFormat="1" ht="12.75" customHeight="1" x14ac:dyDescent="0.2">
      <c r="A205" s="85"/>
      <c r="B205" s="85"/>
      <c r="C205" s="85"/>
      <c r="D205" s="85"/>
      <c r="E205" s="85"/>
      <c r="F205" s="85"/>
      <c r="G205" s="118" t="s">
        <v>147</v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CA205" s="6" t="s">
        <v>55</v>
      </c>
    </row>
    <row r="207" spans="1:79" ht="14.25" customHeight="1" x14ac:dyDescent="0.2">
      <c r="A207" s="29" t="s">
        <v>244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</row>
    <row r="209" spans="1:64" ht="1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64" ht="14.25" x14ac:dyDescent="0.2">
      <c r="A211" s="29" t="s">
        <v>259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64" ht="14.25" x14ac:dyDescent="0.2">
      <c r="A212" s="29" t="s">
        <v>232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64" ht="15" customHeight="1" x14ac:dyDescent="0.2">
      <c r="A213" s="124" t="s">
        <v>382</v>
      </c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</row>
    <row r="214" spans="1:64" ht="1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7" spans="1:64" ht="18.95" customHeight="1" x14ac:dyDescent="0.2">
      <c r="A217" s="128" t="s">
        <v>217</v>
      </c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22"/>
      <c r="AC217" s="22"/>
      <c r="AD217" s="22"/>
      <c r="AE217" s="22"/>
      <c r="AF217" s="22"/>
      <c r="AG217" s="22"/>
      <c r="AH217" s="42"/>
      <c r="AI217" s="42"/>
      <c r="AJ217" s="42"/>
      <c r="AK217" s="42"/>
      <c r="AL217" s="42"/>
      <c r="AM217" s="42"/>
      <c r="AN217" s="42"/>
      <c r="AO217" s="42"/>
      <c r="AP217" s="42"/>
      <c r="AQ217" s="22"/>
      <c r="AR217" s="22"/>
      <c r="AS217" s="22"/>
      <c r="AT217" s="22"/>
      <c r="AU217" s="129" t="s">
        <v>219</v>
      </c>
      <c r="AV217" s="127"/>
      <c r="AW217" s="127"/>
      <c r="AX217" s="127"/>
      <c r="AY217" s="127"/>
      <c r="AZ217" s="127"/>
      <c r="BA217" s="127"/>
      <c r="BB217" s="127"/>
      <c r="BC217" s="127"/>
      <c r="BD217" s="127"/>
      <c r="BE217" s="127"/>
      <c r="BF217" s="127"/>
    </row>
    <row r="218" spans="1:64" ht="12.75" customHeight="1" x14ac:dyDescent="0.2">
      <c r="AB218" s="23"/>
      <c r="AC218" s="23"/>
      <c r="AD218" s="23"/>
      <c r="AE218" s="23"/>
      <c r="AF218" s="23"/>
      <c r="AG218" s="23"/>
      <c r="AH218" s="28" t="s">
        <v>1</v>
      </c>
      <c r="AI218" s="28"/>
      <c r="AJ218" s="28"/>
      <c r="AK218" s="28"/>
      <c r="AL218" s="28"/>
      <c r="AM218" s="28"/>
      <c r="AN218" s="28"/>
      <c r="AO218" s="28"/>
      <c r="AP218" s="28"/>
      <c r="AQ218" s="23"/>
      <c r="AR218" s="23"/>
      <c r="AS218" s="23"/>
      <c r="AT218" s="23"/>
      <c r="AU218" s="28" t="s">
        <v>160</v>
      </c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</row>
    <row r="219" spans="1:64" ht="15" x14ac:dyDescent="0.2">
      <c r="AB219" s="23"/>
      <c r="AC219" s="23"/>
      <c r="AD219" s="23"/>
      <c r="AE219" s="23"/>
      <c r="AF219" s="23"/>
      <c r="AG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3"/>
      <c r="AR219" s="23"/>
      <c r="AS219" s="23"/>
      <c r="AT219" s="23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</row>
    <row r="220" spans="1:64" ht="18" customHeight="1" x14ac:dyDescent="0.2">
      <c r="A220" s="128" t="s">
        <v>218</v>
      </c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23"/>
      <c r="AC220" s="23"/>
      <c r="AD220" s="23"/>
      <c r="AE220" s="23"/>
      <c r="AF220" s="23"/>
      <c r="AG220" s="23"/>
      <c r="AH220" s="43"/>
      <c r="AI220" s="43"/>
      <c r="AJ220" s="43"/>
      <c r="AK220" s="43"/>
      <c r="AL220" s="43"/>
      <c r="AM220" s="43"/>
      <c r="AN220" s="43"/>
      <c r="AO220" s="43"/>
      <c r="AP220" s="43"/>
      <c r="AQ220" s="23"/>
      <c r="AR220" s="23"/>
      <c r="AS220" s="23"/>
      <c r="AT220" s="23"/>
      <c r="AU220" s="130" t="s">
        <v>220</v>
      </c>
      <c r="AV220" s="127"/>
      <c r="AW220" s="127"/>
      <c r="AX220" s="127"/>
      <c r="AY220" s="127"/>
      <c r="AZ220" s="127"/>
      <c r="BA220" s="127"/>
      <c r="BB220" s="127"/>
      <c r="BC220" s="127"/>
      <c r="BD220" s="127"/>
      <c r="BE220" s="127"/>
      <c r="BF220" s="127"/>
    </row>
    <row r="221" spans="1:64" ht="12" customHeight="1" x14ac:dyDescent="0.2">
      <c r="AB221" s="23"/>
      <c r="AC221" s="23"/>
      <c r="AD221" s="23"/>
      <c r="AE221" s="23"/>
      <c r="AF221" s="23"/>
      <c r="AG221" s="23"/>
      <c r="AH221" s="28" t="s">
        <v>1</v>
      </c>
      <c r="AI221" s="28"/>
      <c r="AJ221" s="28"/>
      <c r="AK221" s="28"/>
      <c r="AL221" s="28"/>
      <c r="AM221" s="28"/>
      <c r="AN221" s="28"/>
      <c r="AO221" s="28"/>
      <c r="AP221" s="28"/>
      <c r="AQ221" s="23"/>
      <c r="AR221" s="23"/>
      <c r="AS221" s="23"/>
      <c r="AT221" s="23"/>
      <c r="AU221" s="28" t="s">
        <v>160</v>
      </c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</row>
  </sheetData>
  <mergeCells count="1269"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Z165:BD165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P162:AT162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159:BL159"/>
    <mergeCell ref="A160:BD160"/>
    <mergeCell ref="A161:F162"/>
    <mergeCell ref="G161:S162"/>
    <mergeCell ref="T161:Z162"/>
    <mergeCell ref="AA161:AO161"/>
    <mergeCell ref="AP161:BD161"/>
    <mergeCell ref="AA162:AE162"/>
    <mergeCell ref="AF162:AJ162"/>
    <mergeCell ref="AK162:AO162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6 A97">
    <cfRule type="cellIs" dxfId="206" priority="39" stopIfTrue="1" operator="equal">
      <formula>A87</formula>
    </cfRule>
  </conditionalFormatting>
  <conditionalFormatting sqref="A107:C107 A121:C121">
    <cfRule type="cellIs" dxfId="205" priority="40" stopIfTrue="1" operator="equal">
      <formula>A106</formula>
    </cfRule>
    <cfRule type="cellIs" dxfId="204" priority="41" stopIfTrue="1" operator="equal">
      <formula>0</formula>
    </cfRule>
  </conditionalFormatting>
  <conditionalFormatting sqref="A89">
    <cfRule type="cellIs" dxfId="203" priority="38" stopIfTrue="1" operator="equal">
      <formula>A88</formula>
    </cfRule>
  </conditionalFormatting>
  <conditionalFormatting sqref="A99">
    <cfRule type="cellIs" dxfId="202" priority="430" stopIfTrue="1" operator="equal">
      <formula>A97</formula>
    </cfRule>
  </conditionalFormatting>
  <conditionalFormatting sqref="A98">
    <cfRule type="cellIs" dxfId="201" priority="36" stopIfTrue="1" operator="equal">
      <formula>A97</formula>
    </cfRule>
  </conditionalFormatting>
  <conditionalFormatting sqref="A147">
    <cfRule type="cellIs" dxfId="200" priority="2" stopIfTrue="1" operator="equal">
      <formula>A146</formula>
    </cfRule>
  </conditionalFormatting>
  <conditionalFormatting sqref="A108:C108">
    <cfRule type="cellIs" dxfId="199" priority="33" stopIfTrue="1" operator="equal">
      <formula>A107</formula>
    </cfRule>
    <cfRule type="cellIs" dxfId="198" priority="34" stopIfTrue="1" operator="equal">
      <formula>0</formula>
    </cfRule>
  </conditionalFormatting>
  <conditionalFormatting sqref="A109:C109">
    <cfRule type="cellIs" dxfId="197" priority="31" stopIfTrue="1" operator="equal">
      <formula>A108</formula>
    </cfRule>
    <cfRule type="cellIs" dxfId="196" priority="32" stopIfTrue="1" operator="equal">
      <formula>0</formula>
    </cfRule>
  </conditionalFormatting>
  <conditionalFormatting sqref="A110:C110">
    <cfRule type="cellIs" dxfId="195" priority="29" stopIfTrue="1" operator="equal">
      <formula>A109</formula>
    </cfRule>
    <cfRule type="cellIs" dxfId="194" priority="30" stopIfTrue="1" operator="equal">
      <formula>0</formula>
    </cfRule>
  </conditionalFormatting>
  <conditionalFormatting sqref="A111:C111">
    <cfRule type="cellIs" dxfId="193" priority="27" stopIfTrue="1" operator="equal">
      <formula>A110</formula>
    </cfRule>
    <cfRule type="cellIs" dxfId="192" priority="28" stopIfTrue="1" operator="equal">
      <formula>0</formula>
    </cfRule>
  </conditionalFormatting>
  <conditionalFormatting sqref="A112:C112">
    <cfRule type="cellIs" dxfId="191" priority="25" stopIfTrue="1" operator="equal">
      <formula>A111</formula>
    </cfRule>
    <cfRule type="cellIs" dxfId="190" priority="26" stopIfTrue="1" operator="equal">
      <formula>0</formula>
    </cfRule>
  </conditionalFormatting>
  <conditionalFormatting sqref="A113:C113">
    <cfRule type="cellIs" dxfId="189" priority="23" stopIfTrue="1" operator="equal">
      <formula>A112</formula>
    </cfRule>
    <cfRule type="cellIs" dxfId="188" priority="24" stopIfTrue="1" operator="equal">
      <formula>0</formula>
    </cfRule>
  </conditionalFormatting>
  <conditionalFormatting sqref="A114:C114">
    <cfRule type="cellIs" dxfId="187" priority="21" stopIfTrue="1" operator="equal">
      <formula>A113</formula>
    </cfRule>
    <cfRule type="cellIs" dxfId="186" priority="22" stopIfTrue="1" operator="equal">
      <formula>0</formula>
    </cfRule>
  </conditionalFormatting>
  <conditionalFormatting sqref="A122:C122">
    <cfRule type="cellIs" dxfId="185" priority="17" stopIfTrue="1" operator="equal">
      <formula>A121</formula>
    </cfRule>
    <cfRule type="cellIs" dxfId="184" priority="18" stopIfTrue="1" operator="equal">
      <formula>0</formula>
    </cfRule>
  </conditionalFormatting>
  <conditionalFormatting sqref="A123:C123">
    <cfRule type="cellIs" dxfId="183" priority="15" stopIfTrue="1" operator="equal">
      <formula>A122</formula>
    </cfRule>
    <cfRule type="cellIs" dxfId="182" priority="16" stopIfTrue="1" operator="equal">
      <formula>0</formula>
    </cfRule>
  </conditionalFormatting>
  <conditionalFormatting sqref="A124:C124">
    <cfRule type="cellIs" dxfId="181" priority="13" stopIfTrue="1" operator="equal">
      <formula>A123</formula>
    </cfRule>
    <cfRule type="cellIs" dxfId="180" priority="14" stopIfTrue="1" operator="equal">
      <formula>0</formula>
    </cfRule>
  </conditionalFormatting>
  <conditionalFormatting sqref="A125:C125">
    <cfRule type="cellIs" dxfId="179" priority="11" stopIfTrue="1" operator="equal">
      <formula>A124</formula>
    </cfRule>
    <cfRule type="cellIs" dxfId="178" priority="12" stopIfTrue="1" operator="equal">
      <formula>0</formula>
    </cfRule>
  </conditionalFormatting>
  <conditionalFormatting sqref="A126:C126">
    <cfRule type="cellIs" dxfId="177" priority="9" stopIfTrue="1" operator="equal">
      <formula>A125</formula>
    </cfRule>
    <cfRule type="cellIs" dxfId="176" priority="10" stopIfTrue="1" operator="equal">
      <formula>0</formula>
    </cfRule>
  </conditionalFormatting>
  <conditionalFormatting sqref="A127:C127">
    <cfRule type="cellIs" dxfId="175" priority="7" stopIfTrue="1" operator="equal">
      <formula>A126</formula>
    </cfRule>
    <cfRule type="cellIs" dxfId="174" priority="8" stopIfTrue="1" operator="equal">
      <formula>0</formula>
    </cfRule>
  </conditionalFormatting>
  <conditionalFormatting sqref="A128:C128">
    <cfRule type="cellIs" dxfId="173" priority="5" stopIfTrue="1" operator="equal">
      <formula>A127</formula>
    </cfRule>
    <cfRule type="cellIs" dxfId="172" priority="6" stopIfTrue="1" operator="equal">
      <formula>0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rowBreaks count="4" manualBreakCount="4">
    <brk id="42" max="76" man="1"/>
    <brk id="90" max="76" man="1"/>
    <brk id="138" max="76" man="1"/>
    <brk id="180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Додаток2 КПК0610160</vt:lpstr>
      <vt:lpstr>Додаток2 КПК0611021</vt:lpstr>
      <vt:lpstr>Додаток2 КПК0611031</vt:lpstr>
      <vt:lpstr>Додаток2 КПК0611070</vt:lpstr>
      <vt:lpstr>Додаток2 КПК0611080</vt:lpstr>
      <vt:lpstr>Додаток2 КПК0611141</vt:lpstr>
      <vt:lpstr>Додаток2 КПК0611151</vt:lpstr>
      <vt:lpstr>Додаток2 КПК0611152</vt:lpstr>
      <vt:lpstr>Додаток2 КПК0613133</vt:lpstr>
      <vt:lpstr>Додаток2 КПК0613140</vt:lpstr>
      <vt:lpstr>Додаток2 КПК0614030</vt:lpstr>
      <vt:lpstr>Додаток2 КПК0614060</vt:lpstr>
      <vt:lpstr>Додаток2 КПК0614082</vt:lpstr>
      <vt:lpstr>Додаток2 КПК0615061</vt:lpstr>
      <vt:lpstr>Додаток2 КПК0619770</vt:lpstr>
      <vt:lpstr>'Додаток2 КПК0610160'!Область_печати</vt:lpstr>
      <vt:lpstr>'Додаток2 КПК0611021'!Область_печати</vt:lpstr>
      <vt:lpstr>'Додаток2 КПК0611031'!Область_печати</vt:lpstr>
      <vt:lpstr>'Додаток2 КПК0611070'!Область_печати</vt:lpstr>
      <vt:lpstr>'Додаток2 КПК0611080'!Область_печати</vt:lpstr>
      <vt:lpstr>'Додаток2 КПК0611141'!Область_печати</vt:lpstr>
      <vt:lpstr>'Додаток2 КПК0611151'!Область_печати</vt:lpstr>
      <vt:lpstr>'Додаток2 КПК0611152'!Область_печати</vt:lpstr>
      <vt:lpstr>'Додаток2 КПК0613133'!Область_печати</vt:lpstr>
      <vt:lpstr>'Додаток2 КПК0613140'!Область_печати</vt:lpstr>
      <vt:lpstr>'Додаток2 КПК0614030'!Область_печати</vt:lpstr>
      <vt:lpstr>'Додаток2 КПК0614060'!Область_печати</vt:lpstr>
      <vt:lpstr>'Додаток2 КПК0614082'!Область_печати</vt:lpstr>
      <vt:lpstr>'Додаток2 КПК0615061'!Область_печати</vt:lpstr>
      <vt:lpstr>'Додаток2 КПК0619770'!Область_печати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2021-12-22T10:02:38Z</cp:lastPrinted>
  <dcterms:created xsi:type="dcterms:W3CDTF">2016-07-02T12:27:50Z</dcterms:created>
  <dcterms:modified xsi:type="dcterms:W3CDTF">2021-12-22T10:04:28Z</dcterms:modified>
</cp:coreProperties>
</file>