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s\Desktop\Рішення сесії 09.02.2022\Рішення звіт бюджет  2021\Рішення сесії звіт за 2021 рік\"/>
    </mc:Choice>
  </mc:AlternateContent>
  <bookViews>
    <workbookView xWindow="0" yWindow="0" windowWidth="7470" windowHeight="4440" activeTab="3"/>
  </bookViews>
  <sheets>
    <sheet name="Додаток 1" sheetId="1" r:id="rId1"/>
    <sheet name="Додаток 2" sheetId="2" r:id="rId2"/>
    <sheet name="Додаток 3" sheetId="3" r:id="rId3"/>
    <sheet name="Додаток 4" sheetId="4" r:id="rId4"/>
  </sheets>
  <definedNames>
    <definedName name="_xlnm.Print_Titles" localSheetId="0">'Додаток 1'!$9:$9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 l="1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39" i="3" l="1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419" i="2" l="1"/>
  <c r="E418" i="2"/>
  <c r="E417" i="2"/>
  <c r="E416" i="2"/>
  <c r="E415" i="2"/>
  <c r="E414" i="2"/>
  <c r="E413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8" i="2"/>
  <c r="E297" i="2"/>
  <c r="E296" i="2"/>
  <c r="E293" i="2"/>
  <c r="E292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0" i="2"/>
  <c r="E229" i="2"/>
  <c r="E228" i="2"/>
  <c r="E227" i="2"/>
  <c r="E226" i="2"/>
  <c r="E225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65" i="2"/>
  <c r="E64" i="2"/>
  <c r="E63" i="2"/>
  <c r="E62" i="2"/>
  <c r="E61" i="2"/>
  <c r="E60" i="2"/>
  <c r="E59" i="2"/>
  <c r="E58" i="2"/>
  <c r="E57" i="2"/>
  <c r="E56" i="2"/>
  <c r="E49" i="2"/>
  <c r="E48" i="2"/>
  <c r="E47" i="2"/>
  <c r="E46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84" i="1" l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<sst xmlns="http://schemas.openxmlformats.org/spreadsheetml/2006/main" count="1068" uniqueCount="245">
  <si>
    <t>Код</t>
  </si>
  <si>
    <t xml:space="preserve"> Назва 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</si>
  <si>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</si>
  <si>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</si>
  <si>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</si>
  <si>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</si>
  <si>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</si>
  <si>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</si>
  <si>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</si>
  <si>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</si>
  <si>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</si>
  <si>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</si>
  <si>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</si>
  <si>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</si>
  <si>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</si>
  <si>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корисних копалин місцевого значення 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</si>
  <si>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</si>
  <si>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</si>
  <si>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</si>
  <si>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</si>
  <si>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</si>
  <si>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</si>
  <si>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</si>
  <si>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</si>
  <si>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</si>
  <si>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</si>
  <si>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</si>
  <si>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</si>
  <si>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</si>
  <si>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</si>
  <si>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</si>
  <si>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</si>
  <si>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</si>
  <si>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</si>
  <si>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</si>
  <si>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</si>
  <si>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</si>
  <si>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</si>
  <si>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</si>
  <si>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</si>
  <si>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</si>
  <si>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</si>
  <si>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</si>
  <si>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</si>
  <si>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</si>
  <si>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</si>
  <si>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</si>
  <si>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</si>
  <si>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</si>
  <si>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</si>
  <si>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</si>
  <si>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</si>
  <si>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</si>
  <si>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</si>
  <si>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</si>
  <si>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</si>
  <si>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</si>
  <si>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</si>
  <si>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</si>
  <si>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</si>
  <si>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</si>
  <si>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</si>
  <si>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</si>
  <si>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</si>
  <si>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</si>
  <si>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</si>
  <si>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</si>
  <si>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</si>
  <si>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</si>
  <si>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</si>
  <si>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</si>
  <si>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</si>
  <si>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(без урахування трансфертів)</t>
  </si>
  <si>
    <t>Всього</t>
  </si>
  <si>
    <t>Загальний фонд</t>
  </si>
  <si>
    <t>грн.</t>
  </si>
  <si>
    <t>План на рік з урахуванням змін</t>
  </si>
  <si>
    <t xml:space="preserve">% виконання на вказаний період </t>
  </si>
  <si>
    <t>Доходи за вказаний період</t>
  </si>
  <si>
    <t>Звіт про виконання доходів  бюджету Городоцької сільської територіальної громади за 2021 рік</t>
  </si>
  <si>
    <t>до рішення Городоцької сільської ради</t>
  </si>
  <si>
    <t>"Про затвердження звіту  про виконання бюджету</t>
  </si>
  <si>
    <t>Городоцької сільської територіальної громади за 2021 рік"</t>
  </si>
  <si>
    <t>Додаток 1</t>
  </si>
  <si>
    <t xml:space="preserve">Начальник фінансового відділу </t>
  </si>
  <si>
    <t>Ірина ІЛЛЮК</t>
  </si>
  <si>
    <t>№1010</t>
  </si>
  <si>
    <t>Додаток 2</t>
  </si>
  <si>
    <t>Звіт про виконання видатків бюджету Городоцької сільської територіальної громади за 2021 рік</t>
  </si>
  <si>
    <t>Показник</t>
  </si>
  <si>
    <t>Касові видатки за вказаний період</t>
  </si>
  <si>
    <t>01</t>
  </si>
  <si>
    <t>Городоцька сільська рада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</si>
  <si>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</si>
  <si>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</si>
  <si>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</si>
  <si>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</si>
  <si>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</si>
  <si>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</si>
  <si>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</si>
  <si>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</si>
  <si>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</si>
  <si>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</si>
  <si>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</si>
  <si>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</si>
  <si>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</si>
  <si>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</si>
  <si>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</si>
  <si>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</si>
  <si>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</si>
  <si>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</si>
  <si>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</si>
  <si>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</si>
  <si>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</si>
  <si>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</si>
  <si>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</si>
  <si>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</si>
  <si>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</si>
  <si>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</si>
  <si>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</si>
  <si>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</si>
  <si>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</si>
  <si>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</si>
  <si>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</si>
  <si>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</si>
  <si>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</si>
  <si>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</si>
  <si>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</si>
  <si>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</si>
  <si>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0180</t>
  </si>
  <si>
    <t>Інша діяльність у сфері державного управління</t>
  </si>
  <si>
    <t>Первинна медична допомога населенню, що надається центрами первинної медичної (медико-санітарної) допомоги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</si>
  <si>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</si>
  <si>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</si>
  <si>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</si>
  <si>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</si>
  <si>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</si>
  <si>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</si>
  <si>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</si>
  <si>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</si>
  <si>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2700</t>
  </si>
  <si>
    <t>Соціальне забезпечення</t>
  </si>
  <si>
    <t>2730</t>
  </si>
  <si>
    <t>Інші виплати населенню</t>
  </si>
  <si>
    <t>3035</t>
  </si>
  <si>
    <t>Компенсаційні виплати за пільговий проїзд окремих категорій громадян на залізничному транспорті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</si>
  <si>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</si>
  <si>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</si>
  <si>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3132</t>
  </si>
  <si>
    <t>Утримання клубів для підлітків за місцем проживання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</si>
  <si>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</si>
  <si>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</si>
  <si>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</si>
  <si>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</si>
  <si>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</si>
  <si>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</si>
  <si>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</si>
  <si>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</si>
  <si>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4060</t>
  </si>
  <si>
    <t>Забезпечення діяльності палаців i будинків культури, клубів, центрів дозвілля та iнших клубних закладів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</si>
  <si>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</si>
  <si>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</si>
  <si>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</si>
  <si>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</si>
  <si>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</si>
  <si>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</si>
  <si>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2281</t>
  </si>
  <si>
    <t>Дослідження і розробки, окремі заходи розвитку по реалізації державних (регіональних) програм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</si>
  <si>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</si>
  <si>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</si>
  <si>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8220</t>
  </si>
  <si>
    <t>Заходи та роботи з мобілізаційної підготовки місцевого значення</t>
  </si>
  <si>
    <t>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</si>
  <si>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</si>
  <si>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</si>
  <si>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</si>
  <si>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</si>
  <si>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</si>
  <si>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</si>
  <si>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</si>
  <si>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</si>
  <si>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2250</t>
  </si>
  <si>
    <t>Видатки на відрядження</t>
  </si>
  <si>
    <t>1010</t>
  </si>
  <si>
    <t>Надання дошкільної освіти</t>
  </si>
  <si>
    <t>2230</t>
  </si>
  <si>
    <t>Продукти харчування</t>
  </si>
  <si>
    <t>1021</t>
  </si>
  <si>
    <t>Надання загальної середньої освіти закладами загальної середньої освіти</t>
  </si>
  <si>
    <t>1031</t>
  </si>
  <si>
    <t>1061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</si>
  <si>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</si>
  <si>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</si>
  <si>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</si>
  <si>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</si>
  <si>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</si>
  <si>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</si>
  <si>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</si>
  <si>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</si>
  <si>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</si>
  <si>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</si>
  <si>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</si>
  <si>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</si>
  <si>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</si>
  <si>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</si>
  <si>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</si>
  <si>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</si>
  <si>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</si>
  <si>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</si>
  <si>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3133</t>
  </si>
  <si>
    <t>Інші заходи та заклади молодіжної політики</t>
  </si>
  <si>
    <t>4030</t>
  </si>
  <si>
    <t>Забезпечення діяльності бібліотек</t>
  </si>
  <si>
    <t>4082</t>
  </si>
  <si>
    <t>Інші заходи в галузі культури і мистецтва</t>
  </si>
  <si>
    <t>5011</t>
  </si>
  <si>
    <t>Проведення навчально-тренувальних зборів і змагань з олімпійських видів спорту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</si>
  <si>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</si>
  <si>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</si>
  <si>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</t>
  </si>
  <si>
    <t>Фінансовий відділ Городоцької с.ради</t>
  </si>
  <si>
    <t>8710</t>
  </si>
  <si>
    <t>Резервний фонд місцевого бюджету</t>
  </si>
  <si>
    <t>9000</t>
  </si>
  <si>
    <t>Нерозподілені видатки</t>
  </si>
  <si>
    <t>9130</t>
  </si>
  <si>
    <t>9430</t>
  </si>
  <si>
    <t>Всього по бюджету</t>
  </si>
  <si>
    <t>Додаток 4</t>
  </si>
  <si>
    <t>Звіт про виконання видатків бюджету Городоцької сільської територіальної громади   за 2021 рік</t>
  </si>
  <si>
    <t xml:space="preserve">Спеціальний фонд </t>
  </si>
  <si>
    <t>План на вказаний період з урахуванням змін</t>
  </si>
  <si>
    <t>7330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</si>
  <si>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</si>
  <si>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</si>
  <si>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</si>
  <si>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</si>
  <si>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</si>
  <si>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Відділ освіти, культури, молоді та спорту Городоцької сільської ради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</si>
  <si>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</si>
  <si>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</si>
  <si>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</si>
  <si>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</si>
  <si>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Фінансовий відділ Городоцької сільської ради</t>
  </si>
  <si>
    <t>Начальник фінансового відділу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</si>
</sst>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Helv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Helv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0" xfId="1" applyFont="1"/>
    <xf numFmtId="0" fontId="6" fillId="0" borderId="0" xfId="0" applyFont="1"/>
    <xf numFmtId="0" fontId="2" fillId="0" borderId="0" xfId="0" applyFont="1"/>
    <xf numFmtId="0" fontId="8" fillId="0" borderId="0" xfId="1" applyFont="1"/>
    <xf numFmtId="0" fontId="5" fillId="0" borderId="0" xfId="0" applyFont="1"/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2" borderId="1" xfId="0" quotePrefix="1" applyFont="1" applyFill="1" applyBorder="1"/>
    <xf numFmtId="2" fontId="9" fillId="2" borderId="1" xfId="0" quotePrefix="1" applyNumberFormat="1" applyFont="1" applyFill="1" applyBorder="1"/>
    <xf numFmtId="164" fontId="9" fillId="2" borderId="1" xfId="0" quotePrefix="1" applyNumberFormat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wrapText="1" shrinkToFit="1"/>
    </xf>
    <xf numFmtId="2" fontId="5" fillId="0" borderId="1" xfId="0" applyNumberFormat="1" applyFont="1" applyBorder="1"/>
    <xf numFmtId="164" fontId="5" fillId="0" borderId="1" xfId="0" applyNumberFormat="1" applyFont="1" applyBorder="1"/>
    <xf numFmtId="0" fontId="9" fillId="2" borderId="1" xfId="0" applyFont="1" applyFill="1" applyBorder="1"/>
    <xf numFmtId="2" fontId="9" fillId="2" borderId="1" xfId="0" applyNumberFormat="1" applyFont="1" applyFill="1" applyBorder="1"/>
    <xf numFmtId="164" fontId="9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 shrinkToFit="1"/>
    </xf>
    <xf numFmtId="14" fontId="4" fillId="0" borderId="0" xfId="1" applyNumberFormat="1" applyFont="1"/>
    <xf numFmtId="0" fontId="10" fillId="0" borderId="0" xfId="1" applyFont="1"/>
    <xf numFmtId="0" fontId="5" fillId="0" borderId="0" xfId="0" applyFont="1" applyAlignment="1">
      <alignment horizontal="center" wrapText="1" shrinkToFit="1"/>
    </xf>
    <xf numFmtId="0" fontId="11" fillId="0" borderId="0" xfId="1" applyFont="1"/>
    <xf numFmtId="0" fontId="3" fillId="0" borderId="0" xfId="1" applyFont="1"/>
    <xf numFmtId="0" fontId="9" fillId="2" borderId="1" xfId="0" applyFont="1" applyFill="1" applyBorder="1" applyAlignment="1">
      <alignment wrapText="1" shrinkToFit="1"/>
    </xf>
    <xf numFmtId="0" fontId="11" fillId="0" borderId="0" xfId="1" applyFont="1" applyAlignment="1"/>
    <xf numFmtId="0" fontId="5" fillId="2" borderId="1" xfId="0" quotePrefix="1" applyFont="1" applyFill="1" applyBorder="1"/>
    <xf numFmtId="0" fontId="5" fillId="2" borderId="1" xfId="0" applyFont="1" applyFill="1" applyBorder="1" applyAlignment="1">
      <alignment wrapText="1" shrinkToFit="1"/>
    </xf>
    <xf numFmtId="2" fontId="5" fillId="2" borderId="1" xfId="0" applyNumberFormat="1" applyFont="1" applyFill="1" applyBorder="1"/>
    <xf numFmtId="164" fontId="5" fillId="2" borderId="1" xfId="0" applyNumberFormat="1" applyFont="1" applyFill="1" applyBorder="1"/>
    <xf numFmtId="0" fontId="5" fillId="0" borderId="1" xfId="0" quotePrefix="1" applyFont="1" applyBorder="1"/>
    <xf numFmtId="0" fontId="5" fillId="0" borderId="0" xfId="0" applyFont="1" applyFill="1" applyBorder="1" applyAlignment="1">
      <alignment wrapText="1" shrinkToFit="1"/>
    </xf>
    <xf numFmtId="0" fontId="5" fillId="0" borderId="0" xfId="0" applyFont="1" applyAlignment="1">
      <alignment horizontal="right"/>
    </xf>
    <xf numFmtId="0" fontId="5" fillId="3" borderId="1" xfId="0" quotePrefix="1" applyFont="1" applyFill="1" applyBorder="1"/>
    <xf numFmtId="0" fontId="5" fillId="3" borderId="1" xfId="0" applyFont="1" applyFill="1" applyBorder="1" applyAlignment="1">
      <alignment wrapText="1" shrinkToFit="1"/>
    </xf>
    <xf numFmtId="2" fontId="5" fillId="3" borderId="1" xfId="0" applyNumberFormat="1" applyFont="1" applyFill="1" applyBorder="1"/>
    <xf numFmtId="164" fontId="5" fillId="3" borderId="1" xfId="0" applyNumberFormat="1" applyFont="1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workbookViewId="0">
      <selection activeCell="C5" sqref="C5:D5"/>
    </sheetView>
  </sheetViews>
  <sheetFormatPr defaultRowHeight="12.75" x14ac:dyDescent="0.2"/>
  <cols>
    <col min="1" max="1" width="15.7109375" customWidth="1"/>
    <col min="2" max="2" width="57.5703125" customWidth="1"/>
    <col min="3" max="3" width="23" customWidth="1"/>
    <col min="4" max="4" width="25.5703125" customWidth="1"/>
    <col min="5" max="5" width="18" customWidth="1"/>
  </cols>
  <sheetData>
    <row r="1" spans="1:6" ht="19.5" x14ac:dyDescent="0.35">
      <c r="A1" s="5"/>
      <c r="B1" s="5"/>
      <c r="C1" s="3" t="s">
        <v>83</v>
      </c>
      <c r="D1" s="6"/>
      <c r="E1" s="5"/>
      <c r="F1" s="2"/>
    </row>
    <row r="2" spans="1:6" ht="19.5" x14ac:dyDescent="0.35">
      <c r="A2" s="5"/>
      <c r="B2" s="5"/>
      <c r="C2" s="3" t="s">
        <v>80</v>
      </c>
      <c r="D2" s="6"/>
      <c r="E2" s="5"/>
      <c r="F2" s="2"/>
    </row>
    <row r="3" spans="1:6" ht="19.5" x14ac:dyDescent="0.35">
      <c r="A3" s="5"/>
      <c r="B3" s="5"/>
      <c r="C3" s="3" t="s">
        <v>81</v>
      </c>
      <c r="D3" s="6"/>
      <c r="E3" s="5"/>
      <c r="F3" s="2"/>
    </row>
    <row r="4" spans="1:6" ht="19.5" x14ac:dyDescent="0.35">
      <c r="A4" s="5"/>
      <c r="B4" s="5"/>
      <c r="C4" s="3" t="s">
        <v>82</v>
      </c>
      <c r="D4" s="6"/>
      <c r="E4" s="5"/>
      <c r="F4" s="2"/>
    </row>
    <row r="5" spans="1:6" ht="18.75" x14ac:dyDescent="0.3">
      <c r="A5" s="5"/>
      <c r="B5" s="5"/>
      <c r="C5" s="22">
        <v>44601</v>
      </c>
      <c r="D5" s="3" t="s">
        <v>86</v>
      </c>
      <c r="E5" s="5"/>
      <c r="F5" s="2"/>
    </row>
    <row r="6" spans="1:6" ht="20.25" x14ac:dyDescent="0.3">
      <c r="A6" s="21" t="s">
        <v>79</v>
      </c>
      <c r="B6" s="21"/>
      <c r="C6" s="21"/>
      <c r="D6" s="21"/>
      <c r="E6" s="21"/>
    </row>
    <row r="7" spans="1:6" ht="18.75" x14ac:dyDescent="0.3">
      <c r="A7" s="20" t="s">
        <v>74</v>
      </c>
      <c r="B7" s="20"/>
      <c r="C7" s="20"/>
      <c r="D7" s="20"/>
      <c r="E7" s="20"/>
    </row>
    <row r="8" spans="1:6" ht="18.75" x14ac:dyDescent="0.3">
      <c r="A8" s="7"/>
      <c r="B8" s="7"/>
      <c r="C8" s="7"/>
      <c r="D8" s="7" t="s">
        <v>75</v>
      </c>
      <c r="E8" s="7"/>
    </row>
    <row r="9" spans="1:6" ht="56.25" x14ac:dyDescent="0.3">
      <c r="A9" s="8" t="s">
        <v>0</v>
      </c>
      <c r="B9" s="8" t="s">
        <v>1</v>
      </c>
      <c r="C9" s="9" t="s">
        <v>76</v>
      </c>
      <c r="D9" s="9" t="s">
        <v>78</v>
      </c>
      <c r="E9" s="9" t="s">
        <v>77</v>
      </c>
    </row>
    <row r="10" spans="1:6" s="1" customFormat="1" ht="18.75" x14ac:dyDescent="0.3">
      <c r="A10" s="10">
        <v>10000000</v>
      </c>
      <c r="B10" s="10" t="s">
        <v>2</v>
      </c>
      <c r="C10" s="11">
        <v>79061364</v>
      </c>
      <c r="D10" s="10">
        <v>79908354.900000006</v>
      </c>
      <c r="E10" s="12">
        <f t="shared" ref="E10:E41" si="0">IF(C10=0,0,D10/C10*100)</f>
        <v>101.07130823090785</v>
      </c>
    </row>
    <row r="11" spans="1:6" ht="37.5" x14ac:dyDescent="0.3">
      <c r="A11" s="13">
        <v>11000000</v>
      </c>
      <c r="B11" s="14" t="s">
        <v>3</v>
      </c>
      <c r="C11" s="15">
        <v>30932419</v>
      </c>
      <c r="D11" s="13">
        <v>31495868.829999998</v>
      </c>
      <c r="E11" s="16">
        <f t="shared" si="0"/>
        <v>101.82155113701259</v>
      </c>
    </row>
    <row r="12" spans="1:6" ht="18.75" x14ac:dyDescent="0.3">
      <c r="A12" s="13">
        <v>11010000</v>
      </c>
      <c r="B12" s="14" t="s">
        <v>4</v>
      </c>
      <c r="C12" s="15">
        <v>30932419</v>
      </c>
      <c r="D12" s="13">
        <v>31495868.829999998</v>
      </c>
      <c r="E12" s="16">
        <f t="shared" si="0"/>
        <v>101.82155113701259</v>
      </c>
    </row>
    <row r="13" spans="1:6" ht="56.25" x14ac:dyDescent="0.3">
      <c r="A13" s="13">
        <v>11010100</v>
      </c>
      <c r="B13" s="14" t="s">
        <v>5</v>
      </c>
      <c r="C13" s="15">
        <v>27198330</v>
      </c>
      <c r="D13" s="13">
        <v>27664444.539999999</v>
      </c>
      <c r="E13" s="16">
        <f t="shared" si="0"/>
        <v>101.71376161698163</v>
      </c>
    </row>
    <row r="14" spans="1:6" ht="93.75" x14ac:dyDescent="0.3">
      <c r="A14" s="13">
        <v>11010200</v>
      </c>
      <c r="B14" s="14" t="s">
        <v>6</v>
      </c>
      <c r="C14" s="15">
        <v>1875285</v>
      </c>
      <c r="D14" s="13">
        <v>1952120.61</v>
      </c>
      <c r="E14" s="16">
        <f t="shared" si="0"/>
        <v>104.09727641398507</v>
      </c>
    </row>
    <row r="15" spans="1:6" ht="56.25" x14ac:dyDescent="0.3">
      <c r="A15" s="13">
        <v>11010400</v>
      </c>
      <c r="B15" s="14" t="s">
        <v>7</v>
      </c>
      <c r="C15" s="15">
        <v>1628389</v>
      </c>
      <c r="D15" s="13">
        <v>1647316.07</v>
      </c>
      <c r="E15" s="16">
        <f t="shared" si="0"/>
        <v>101.16231870885888</v>
      </c>
    </row>
    <row r="16" spans="1:6" ht="56.25" x14ac:dyDescent="0.3">
      <c r="A16" s="13">
        <v>11010500</v>
      </c>
      <c r="B16" s="14" t="s">
        <v>8</v>
      </c>
      <c r="C16" s="15">
        <v>230415</v>
      </c>
      <c r="D16" s="13">
        <v>231987.61</v>
      </c>
      <c r="E16" s="16">
        <f t="shared" si="0"/>
        <v>100.68251198923681</v>
      </c>
    </row>
    <row r="17" spans="1:5" ht="37.5" x14ac:dyDescent="0.3">
      <c r="A17" s="13">
        <v>13000000</v>
      </c>
      <c r="B17" s="14" t="s">
        <v>9</v>
      </c>
      <c r="C17" s="15">
        <v>357653</v>
      </c>
      <c r="D17" s="13">
        <v>357655.12</v>
      </c>
      <c r="E17" s="16">
        <f t="shared" si="0"/>
        <v>100.00059275331117</v>
      </c>
    </row>
    <row r="18" spans="1:5" ht="37.5" x14ac:dyDescent="0.3">
      <c r="A18" s="13">
        <v>13010000</v>
      </c>
      <c r="B18" s="14" t="s">
        <v>10</v>
      </c>
      <c r="C18" s="15">
        <v>188818</v>
      </c>
      <c r="D18" s="13">
        <v>188818.29</v>
      </c>
      <c r="E18" s="16">
        <f t="shared" si="0"/>
        <v>100.00015358705208</v>
      </c>
    </row>
    <row r="19" spans="1:5" ht="75" x14ac:dyDescent="0.3">
      <c r="A19" s="13">
        <v>13010100</v>
      </c>
      <c r="B19" s="14" t="s">
        <v>11</v>
      </c>
      <c r="C19" s="15">
        <v>33072</v>
      </c>
      <c r="D19" s="13">
        <v>33072.080000000002</v>
      </c>
      <c r="E19" s="16">
        <f t="shared" si="0"/>
        <v>100.00024189646832</v>
      </c>
    </row>
    <row r="20" spans="1:5" ht="93.75" x14ac:dyDescent="0.3">
      <c r="A20" s="13">
        <v>13010200</v>
      </c>
      <c r="B20" s="14" t="s">
        <v>12</v>
      </c>
      <c r="C20" s="15">
        <v>155746</v>
      </c>
      <c r="D20" s="13">
        <v>155746.21</v>
      </c>
      <c r="E20" s="16">
        <f t="shared" si="0"/>
        <v>100.00013483492351</v>
      </c>
    </row>
    <row r="21" spans="1:5" ht="37.5" x14ac:dyDescent="0.3">
      <c r="A21" s="13">
        <v>13030000</v>
      </c>
      <c r="B21" s="14" t="s">
        <v>13</v>
      </c>
      <c r="C21" s="15">
        <v>21418</v>
      </c>
      <c r="D21" s="13">
        <v>21418.98</v>
      </c>
      <c r="E21" s="16">
        <f t="shared" si="0"/>
        <v>100.0045755906247</v>
      </c>
    </row>
    <row r="22" spans="1:5" ht="56.25" x14ac:dyDescent="0.3">
      <c r="A22" s="13">
        <v>13030100</v>
      </c>
      <c r="B22" s="14" t="s">
        <v>14</v>
      </c>
      <c r="C22" s="15">
        <v>21418</v>
      </c>
      <c r="D22" s="13">
        <v>21418.98</v>
      </c>
      <c r="E22" s="16">
        <f t="shared" si="0"/>
        <v>100.0045755906247</v>
      </c>
    </row>
    <row r="23" spans="1:5" ht="56.25" x14ac:dyDescent="0.3">
      <c r="A23" s="13">
        <v>13030200</v>
      </c>
      <c r="B23" s="14" t="s">
        <v>15</v>
      </c>
      <c r="C23" s="15">
        <v>0</v>
      </c>
      <c r="D23" s="13">
        <v>0</v>
      </c>
      <c r="E23" s="16">
        <f t="shared" si="0"/>
        <v>0</v>
      </c>
    </row>
    <row r="24" spans="1:5" ht="37.5" x14ac:dyDescent="0.3">
      <c r="A24" s="13">
        <v>13040000</v>
      </c>
      <c r="B24" s="14" t="s">
        <v>16</v>
      </c>
      <c r="C24" s="15">
        <v>147417</v>
      </c>
      <c r="D24" s="13">
        <v>147417.85</v>
      </c>
      <c r="E24" s="16">
        <f t="shared" si="0"/>
        <v>100.00057659564365</v>
      </c>
    </row>
    <row r="25" spans="1:5" ht="56.25" x14ac:dyDescent="0.3">
      <c r="A25" s="13">
        <v>13040100</v>
      </c>
      <c r="B25" s="14" t="s">
        <v>17</v>
      </c>
      <c r="C25" s="15">
        <v>147417</v>
      </c>
      <c r="D25" s="13">
        <v>147417.85</v>
      </c>
      <c r="E25" s="16">
        <f t="shared" si="0"/>
        <v>100.00057659564365</v>
      </c>
    </row>
    <row r="26" spans="1:5" ht="18.75" x14ac:dyDescent="0.3">
      <c r="A26" s="13">
        <v>14000000</v>
      </c>
      <c r="B26" s="14" t="s">
        <v>18</v>
      </c>
      <c r="C26" s="15">
        <v>2407590</v>
      </c>
      <c r="D26" s="13">
        <v>2463405.65</v>
      </c>
      <c r="E26" s="16">
        <f t="shared" si="0"/>
        <v>102.31832039508389</v>
      </c>
    </row>
    <row r="27" spans="1:5" ht="37.5" x14ac:dyDescent="0.3">
      <c r="A27" s="13">
        <v>14020000</v>
      </c>
      <c r="B27" s="14" t="s">
        <v>19</v>
      </c>
      <c r="C27" s="15">
        <v>157107</v>
      </c>
      <c r="D27" s="13">
        <v>158469.38</v>
      </c>
      <c r="E27" s="16">
        <f t="shared" si="0"/>
        <v>100.86716696264331</v>
      </c>
    </row>
    <row r="28" spans="1:5" ht="18.75" x14ac:dyDescent="0.3">
      <c r="A28" s="13">
        <v>14021900</v>
      </c>
      <c r="B28" s="14" t="s">
        <v>20</v>
      </c>
      <c r="C28" s="15">
        <v>157107</v>
      </c>
      <c r="D28" s="13">
        <v>158469.38</v>
      </c>
      <c r="E28" s="16">
        <f t="shared" si="0"/>
        <v>100.86716696264331</v>
      </c>
    </row>
    <row r="29" spans="1:5" ht="56.25" x14ac:dyDescent="0.3">
      <c r="A29" s="13">
        <v>14030000</v>
      </c>
      <c r="B29" s="14" t="s">
        <v>21</v>
      </c>
      <c r="C29" s="15">
        <v>532934</v>
      </c>
      <c r="D29" s="13">
        <v>538292.72</v>
      </c>
      <c r="E29" s="16">
        <f t="shared" si="0"/>
        <v>101.00551287776722</v>
      </c>
    </row>
    <row r="30" spans="1:5" ht="18.75" x14ac:dyDescent="0.3">
      <c r="A30" s="13">
        <v>14031900</v>
      </c>
      <c r="B30" s="14" t="s">
        <v>20</v>
      </c>
      <c r="C30" s="15">
        <v>532934</v>
      </c>
      <c r="D30" s="13">
        <v>538292.72</v>
      </c>
      <c r="E30" s="16">
        <f t="shared" si="0"/>
        <v>101.00551287776722</v>
      </c>
    </row>
    <row r="31" spans="1:5" ht="56.25" x14ac:dyDescent="0.3">
      <c r="A31" s="13">
        <v>14040000</v>
      </c>
      <c r="B31" s="14" t="s">
        <v>22</v>
      </c>
      <c r="C31" s="15">
        <v>1717549</v>
      </c>
      <c r="D31" s="13">
        <v>1766643.55</v>
      </c>
      <c r="E31" s="16">
        <f t="shared" si="0"/>
        <v>102.85840753306019</v>
      </c>
    </row>
    <row r="32" spans="1:5" ht="56.25" x14ac:dyDescent="0.3">
      <c r="A32" s="13">
        <v>18000000</v>
      </c>
      <c r="B32" s="14" t="s">
        <v>23</v>
      </c>
      <c r="C32" s="15">
        <v>45363702</v>
      </c>
      <c r="D32" s="13">
        <v>45591425.299999997</v>
      </c>
      <c r="E32" s="16">
        <f t="shared" si="0"/>
        <v>100.50199452416824</v>
      </c>
    </row>
    <row r="33" spans="1:5" ht="18.75" x14ac:dyDescent="0.3">
      <c r="A33" s="13">
        <v>18010000</v>
      </c>
      <c r="B33" s="14" t="s">
        <v>24</v>
      </c>
      <c r="C33" s="15">
        <v>36016640</v>
      </c>
      <c r="D33" s="13">
        <v>36184810.840000004</v>
      </c>
      <c r="E33" s="16">
        <f t="shared" si="0"/>
        <v>100.46692539892672</v>
      </c>
    </row>
    <row r="34" spans="1:5" ht="75" x14ac:dyDescent="0.3">
      <c r="A34" s="13">
        <v>18010100</v>
      </c>
      <c r="B34" s="14" t="s">
        <v>25</v>
      </c>
      <c r="C34" s="15">
        <v>1078</v>
      </c>
      <c r="D34" s="13">
        <v>1540.5</v>
      </c>
      <c r="E34" s="16">
        <f t="shared" si="0"/>
        <v>142.90352504638219</v>
      </c>
    </row>
    <row r="35" spans="1:5" ht="75" x14ac:dyDescent="0.3">
      <c r="A35" s="13">
        <v>18010200</v>
      </c>
      <c r="B35" s="14" t="s">
        <v>26</v>
      </c>
      <c r="C35" s="15">
        <v>159592</v>
      </c>
      <c r="D35" s="13">
        <v>159760.54999999999</v>
      </c>
      <c r="E35" s="16">
        <f t="shared" si="0"/>
        <v>100.10561306331142</v>
      </c>
    </row>
    <row r="36" spans="1:5" ht="75" x14ac:dyDescent="0.3">
      <c r="A36" s="13">
        <v>18010300</v>
      </c>
      <c r="B36" s="14" t="s">
        <v>27</v>
      </c>
      <c r="C36" s="15">
        <v>220240</v>
      </c>
      <c r="D36" s="13">
        <v>220240.98</v>
      </c>
      <c r="E36" s="16">
        <f t="shared" si="0"/>
        <v>100.00044496912459</v>
      </c>
    </row>
    <row r="37" spans="1:5" ht="75" x14ac:dyDescent="0.3">
      <c r="A37" s="13">
        <v>18010400</v>
      </c>
      <c r="B37" s="14" t="s">
        <v>28</v>
      </c>
      <c r="C37" s="15">
        <v>1753720</v>
      </c>
      <c r="D37" s="13">
        <v>1757661.42</v>
      </c>
      <c r="E37" s="16">
        <f t="shared" si="0"/>
        <v>100.22474625367789</v>
      </c>
    </row>
    <row r="38" spans="1:5" ht="18.75" x14ac:dyDescent="0.3">
      <c r="A38" s="13">
        <v>18010500</v>
      </c>
      <c r="B38" s="14" t="s">
        <v>29</v>
      </c>
      <c r="C38" s="15">
        <v>32189111</v>
      </c>
      <c r="D38" s="13">
        <v>32314961.739999998</v>
      </c>
      <c r="E38" s="16">
        <f t="shared" si="0"/>
        <v>100.39097302190171</v>
      </c>
    </row>
    <row r="39" spans="1:5" ht="18.75" x14ac:dyDescent="0.3">
      <c r="A39" s="13">
        <v>18010600</v>
      </c>
      <c r="B39" s="14" t="s">
        <v>30</v>
      </c>
      <c r="C39" s="15">
        <v>929366</v>
      </c>
      <c r="D39" s="13">
        <v>962012.64</v>
      </c>
      <c r="E39" s="16">
        <f t="shared" si="0"/>
        <v>103.51278613592491</v>
      </c>
    </row>
    <row r="40" spans="1:5" ht="18.75" x14ac:dyDescent="0.3">
      <c r="A40" s="13">
        <v>18010700</v>
      </c>
      <c r="B40" s="14" t="s">
        <v>31</v>
      </c>
      <c r="C40" s="15">
        <v>428192</v>
      </c>
      <c r="D40" s="13">
        <v>430616.23</v>
      </c>
      <c r="E40" s="16">
        <f t="shared" si="0"/>
        <v>100.56615490247364</v>
      </c>
    </row>
    <row r="41" spans="1:5" ht="18.75" x14ac:dyDescent="0.3">
      <c r="A41" s="13">
        <v>18010900</v>
      </c>
      <c r="B41" s="14" t="s">
        <v>32</v>
      </c>
      <c r="C41" s="15">
        <v>237163</v>
      </c>
      <c r="D41" s="13">
        <v>248438.48</v>
      </c>
      <c r="E41" s="16">
        <f t="shared" si="0"/>
        <v>104.75431665141697</v>
      </c>
    </row>
    <row r="42" spans="1:5" ht="18.75" x14ac:dyDescent="0.3">
      <c r="A42" s="13">
        <v>18011000</v>
      </c>
      <c r="B42" s="14" t="s">
        <v>33</v>
      </c>
      <c r="C42" s="15">
        <v>8600</v>
      </c>
      <c r="D42" s="13">
        <v>0</v>
      </c>
      <c r="E42" s="16">
        <f t="shared" ref="E42:E73" si="1">IF(C42=0,0,D42/C42*100)</f>
        <v>0</v>
      </c>
    </row>
    <row r="43" spans="1:5" ht="18.75" x14ac:dyDescent="0.3">
      <c r="A43" s="13">
        <v>18011100</v>
      </c>
      <c r="B43" s="14" t="s">
        <v>34</v>
      </c>
      <c r="C43" s="15">
        <v>89578</v>
      </c>
      <c r="D43" s="13">
        <v>89578.3</v>
      </c>
      <c r="E43" s="16">
        <f t="shared" si="1"/>
        <v>100.00033490365938</v>
      </c>
    </row>
    <row r="44" spans="1:5" ht="18.75" x14ac:dyDescent="0.3">
      <c r="A44" s="13">
        <v>18030000</v>
      </c>
      <c r="B44" s="14" t="s">
        <v>35</v>
      </c>
      <c r="C44" s="15">
        <v>111271</v>
      </c>
      <c r="D44" s="13">
        <v>111371</v>
      </c>
      <c r="E44" s="16">
        <f t="shared" si="1"/>
        <v>100.08987067609709</v>
      </c>
    </row>
    <row r="45" spans="1:5" ht="37.5" x14ac:dyDescent="0.3">
      <c r="A45" s="13">
        <v>18030100</v>
      </c>
      <c r="B45" s="14" t="s">
        <v>36</v>
      </c>
      <c r="C45" s="15">
        <v>111271</v>
      </c>
      <c r="D45" s="13">
        <v>111271</v>
      </c>
      <c r="E45" s="16">
        <f t="shared" si="1"/>
        <v>100</v>
      </c>
    </row>
    <row r="46" spans="1:5" ht="37.5" x14ac:dyDescent="0.3">
      <c r="A46" s="13">
        <v>18030200</v>
      </c>
      <c r="B46" s="14" t="s">
        <v>37</v>
      </c>
      <c r="C46" s="15">
        <v>0</v>
      </c>
      <c r="D46" s="13">
        <v>100</v>
      </c>
      <c r="E46" s="16">
        <f t="shared" si="1"/>
        <v>0</v>
      </c>
    </row>
    <row r="47" spans="1:5" ht="18.75" x14ac:dyDescent="0.3">
      <c r="A47" s="13">
        <v>18050000</v>
      </c>
      <c r="B47" s="14" t="s">
        <v>38</v>
      </c>
      <c r="C47" s="15">
        <v>9235791</v>
      </c>
      <c r="D47" s="13">
        <v>9295243.4600000009</v>
      </c>
      <c r="E47" s="16">
        <f t="shared" si="1"/>
        <v>100.64371811791757</v>
      </c>
    </row>
    <row r="48" spans="1:5" ht="18.75" x14ac:dyDescent="0.3">
      <c r="A48" s="13">
        <v>18050300</v>
      </c>
      <c r="B48" s="14" t="s">
        <v>39</v>
      </c>
      <c r="C48" s="15">
        <v>1886624</v>
      </c>
      <c r="D48" s="13">
        <v>1886921.45</v>
      </c>
      <c r="E48" s="16">
        <f t="shared" si="1"/>
        <v>100.01576625761149</v>
      </c>
    </row>
    <row r="49" spans="1:5" ht="18.75" x14ac:dyDescent="0.3">
      <c r="A49" s="13">
        <v>18050400</v>
      </c>
      <c r="B49" s="14" t="s">
        <v>40</v>
      </c>
      <c r="C49" s="15">
        <v>6632592</v>
      </c>
      <c r="D49" s="13">
        <v>6689936.1100000003</v>
      </c>
      <c r="E49" s="16">
        <f t="shared" si="1"/>
        <v>100.86458069484752</v>
      </c>
    </row>
    <row r="50" spans="1:5" ht="93.75" x14ac:dyDescent="0.3">
      <c r="A50" s="13">
        <v>18050500</v>
      </c>
      <c r="B50" s="14" t="s">
        <v>41</v>
      </c>
      <c r="C50" s="15">
        <v>716575</v>
      </c>
      <c r="D50" s="13">
        <v>718385.9</v>
      </c>
      <c r="E50" s="16">
        <f t="shared" si="1"/>
        <v>100.25271604507553</v>
      </c>
    </row>
    <row r="51" spans="1:5" s="1" customFormat="1" ht="18.75" x14ac:dyDescent="0.3">
      <c r="A51" s="10">
        <v>20000000</v>
      </c>
      <c r="B51" s="10" t="s">
        <v>42</v>
      </c>
      <c r="C51" s="11">
        <v>547563</v>
      </c>
      <c r="D51" s="10">
        <v>555825.78</v>
      </c>
      <c r="E51" s="12">
        <f t="shared" si="1"/>
        <v>101.50900992214595</v>
      </c>
    </row>
    <row r="52" spans="1:5" ht="37.5" x14ac:dyDescent="0.3">
      <c r="A52" s="13">
        <v>21000000</v>
      </c>
      <c r="B52" s="14" t="s">
        <v>43</v>
      </c>
      <c r="C52" s="15">
        <v>47467</v>
      </c>
      <c r="D52" s="13">
        <v>47467.28</v>
      </c>
      <c r="E52" s="16">
        <f t="shared" si="1"/>
        <v>100.00058988349801</v>
      </c>
    </row>
    <row r="53" spans="1:5" ht="18.75" x14ac:dyDescent="0.3">
      <c r="A53" s="13">
        <v>21080000</v>
      </c>
      <c r="B53" s="14" t="s">
        <v>44</v>
      </c>
      <c r="C53" s="15">
        <v>47467</v>
      </c>
      <c r="D53" s="13">
        <v>47467.28</v>
      </c>
      <c r="E53" s="16">
        <f t="shared" si="1"/>
        <v>100.00058988349801</v>
      </c>
    </row>
    <row r="54" spans="1:5" ht="18.75" x14ac:dyDescent="0.3">
      <c r="A54" s="13">
        <v>21081100</v>
      </c>
      <c r="B54" s="14" t="s">
        <v>45</v>
      </c>
      <c r="C54" s="15">
        <v>11765</v>
      </c>
      <c r="D54" s="13">
        <v>11765</v>
      </c>
      <c r="E54" s="16">
        <f t="shared" si="1"/>
        <v>100</v>
      </c>
    </row>
    <row r="55" spans="1:5" ht="75" x14ac:dyDescent="0.3">
      <c r="A55" s="13">
        <v>21081500</v>
      </c>
      <c r="B55" s="14" t="s">
        <v>46</v>
      </c>
      <c r="C55" s="15">
        <v>35702</v>
      </c>
      <c r="D55" s="13">
        <v>35702.28</v>
      </c>
      <c r="E55" s="16">
        <f t="shared" si="1"/>
        <v>100.0007842697888</v>
      </c>
    </row>
    <row r="56" spans="1:5" ht="37.5" x14ac:dyDescent="0.3">
      <c r="A56" s="13">
        <v>22000000</v>
      </c>
      <c r="B56" s="14" t="s">
        <v>47</v>
      </c>
      <c r="C56" s="15">
        <v>500096</v>
      </c>
      <c r="D56" s="13">
        <v>508358.5</v>
      </c>
      <c r="E56" s="16">
        <f t="shared" si="1"/>
        <v>101.65218278090606</v>
      </c>
    </row>
    <row r="57" spans="1:5" ht="18.75" x14ac:dyDescent="0.3">
      <c r="A57" s="13">
        <v>22010000</v>
      </c>
      <c r="B57" s="14" t="s">
        <v>48</v>
      </c>
      <c r="C57" s="15">
        <v>499096</v>
      </c>
      <c r="D57" s="13">
        <v>508678.48</v>
      </c>
      <c r="E57" s="16">
        <f t="shared" si="1"/>
        <v>101.91996730087997</v>
      </c>
    </row>
    <row r="58" spans="1:5" ht="37.5" x14ac:dyDescent="0.3">
      <c r="A58" s="13">
        <v>22012500</v>
      </c>
      <c r="B58" s="14" t="s">
        <v>49</v>
      </c>
      <c r="C58" s="15">
        <v>321585</v>
      </c>
      <c r="D58" s="13">
        <v>328467.48</v>
      </c>
      <c r="E58" s="16">
        <f t="shared" si="1"/>
        <v>102.14017444843509</v>
      </c>
    </row>
    <row r="59" spans="1:5" ht="56.25" x14ac:dyDescent="0.3">
      <c r="A59" s="13">
        <v>22012600</v>
      </c>
      <c r="B59" s="14" t="s">
        <v>50</v>
      </c>
      <c r="C59" s="15">
        <v>168220</v>
      </c>
      <c r="D59" s="13">
        <v>170920</v>
      </c>
      <c r="E59" s="16">
        <f t="shared" si="1"/>
        <v>101.60504101771491</v>
      </c>
    </row>
    <row r="60" spans="1:5" ht="112.5" x14ac:dyDescent="0.3">
      <c r="A60" s="13">
        <v>22012900</v>
      </c>
      <c r="B60" s="14" t="s">
        <v>51</v>
      </c>
      <c r="C60" s="15">
        <v>9291</v>
      </c>
      <c r="D60" s="13">
        <v>9291</v>
      </c>
      <c r="E60" s="16">
        <f t="shared" si="1"/>
        <v>100</v>
      </c>
    </row>
    <row r="61" spans="1:5" ht="18.75" x14ac:dyDescent="0.3">
      <c r="A61" s="13">
        <v>22090000</v>
      </c>
      <c r="B61" s="14" t="s">
        <v>52</v>
      </c>
      <c r="C61" s="15">
        <v>1000</v>
      </c>
      <c r="D61" s="13">
        <v>-319.98</v>
      </c>
      <c r="E61" s="16">
        <f t="shared" si="1"/>
        <v>-31.998000000000005</v>
      </c>
    </row>
    <row r="62" spans="1:5" ht="75" x14ac:dyDescent="0.3">
      <c r="A62" s="13">
        <v>22090100</v>
      </c>
      <c r="B62" s="14" t="s">
        <v>53</v>
      </c>
      <c r="C62" s="15">
        <v>1000</v>
      </c>
      <c r="D62" s="13">
        <v>-319.98</v>
      </c>
      <c r="E62" s="16">
        <f t="shared" si="1"/>
        <v>-31.998000000000005</v>
      </c>
    </row>
    <row r="63" spans="1:5" ht="18.75" x14ac:dyDescent="0.3">
      <c r="A63" s="13">
        <v>24000000</v>
      </c>
      <c r="B63" s="14" t="s">
        <v>54</v>
      </c>
      <c r="C63" s="15">
        <v>0</v>
      </c>
      <c r="D63" s="13">
        <v>0</v>
      </c>
      <c r="E63" s="16">
        <f t="shared" si="1"/>
        <v>0</v>
      </c>
    </row>
    <row r="64" spans="1:5" ht="18.75" x14ac:dyDescent="0.3">
      <c r="A64" s="13">
        <v>24060000</v>
      </c>
      <c r="B64" s="14" t="s">
        <v>44</v>
      </c>
      <c r="C64" s="15">
        <v>0</v>
      </c>
      <c r="D64" s="13">
        <v>0</v>
      </c>
      <c r="E64" s="16">
        <f t="shared" si="1"/>
        <v>0</v>
      </c>
    </row>
    <row r="65" spans="1:5" ht="18.75" x14ac:dyDescent="0.3">
      <c r="A65" s="13">
        <v>24060300</v>
      </c>
      <c r="B65" s="14" t="s">
        <v>44</v>
      </c>
      <c r="C65" s="15">
        <v>0</v>
      </c>
      <c r="D65" s="13">
        <v>0</v>
      </c>
      <c r="E65" s="16">
        <f t="shared" si="1"/>
        <v>0</v>
      </c>
    </row>
    <row r="66" spans="1:5" ht="112.5" x14ac:dyDescent="0.3">
      <c r="A66" s="13">
        <v>24062200</v>
      </c>
      <c r="B66" s="14" t="s">
        <v>55</v>
      </c>
      <c r="C66" s="15">
        <v>0</v>
      </c>
      <c r="D66" s="13">
        <v>0</v>
      </c>
      <c r="E66" s="16">
        <f t="shared" si="1"/>
        <v>0</v>
      </c>
    </row>
    <row r="67" spans="1:5" s="1" customFormat="1" ht="18.75" x14ac:dyDescent="0.3">
      <c r="A67" s="10">
        <v>40000000</v>
      </c>
      <c r="B67" s="10" t="s">
        <v>56</v>
      </c>
      <c r="C67" s="11">
        <v>43459980.039999999</v>
      </c>
      <c r="D67" s="10">
        <v>43446691.32</v>
      </c>
      <c r="E67" s="12">
        <f t="shared" si="1"/>
        <v>99.969423087659564</v>
      </c>
    </row>
    <row r="68" spans="1:5" ht="18.75" x14ac:dyDescent="0.3">
      <c r="A68" s="13">
        <v>41000000</v>
      </c>
      <c r="B68" s="14" t="s">
        <v>57</v>
      </c>
      <c r="C68" s="15">
        <v>43459980.039999999</v>
      </c>
      <c r="D68" s="13">
        <v>43446691.32</v>
      </c>
      <c r="E68" s="16">
        <f t="shared" si="1"/>
        <v>99.969423087659564</v>
      </c>
    </row>
    <row r="69" spans="1:5" ht="37.5" x14ac:dyDescent="0.3">
      <c r="A69" s="13">
        <v>41020000</v>
      </c>
      <c r="B69" s="14" t="s">
        <v>58</v>
      </c>
      <c r="C69" s="15">
        <v>8320100</v>
      </c>
      <c r="D69" s="13">
        <v>8320100</v>
      </c>
      <c r="E69" s="16">
        <f t="shared" si="1"/>
        <v>100</v>
      </c>
    </row>
    <row r="70" spans="1:5" ht="18.75" x14ac:dyDescent="0.3">
      <c r="A70" s="13">
        <v>41020100</v>
      </c>
      <c r="B70" s="14" t="s">
        <v>59</v>
      </c>
      <c r="C70" s="15">
        <v>8320100</v>
      </c>
      <c r="D70" s="13">
        <v>8320100</v>
      </c>
      <c r="E70" s="16">
        <f t="shared" si="1"/>
        <v>100</v>
      </c>
    </row>
    <row r="71" spans="1:5" ht="37.5" x14ac:dyDescent="0.3">
      <c r="A71" s="13">
        <v>41030000</v>
      </c>
      <c r="B71" s="14" t="s">
        <v>60</v>
      </c>
      <c r="C71" s="15">
        <v>31877365</v>
      </c>
      <c r="D71" s="13">
        <v>31877365</v>
      </c>
      <c r="E71" s="16">
        <f t="shared" si="1"/>
        <v>100</v>
      </c>
    </row>
    <row r="72" spans="1:5" ht="37.5" x14ac:dyDescent="0.3">
      <c r="A72" s="13">
        <v>41033900</v>
      </c>
      <c r="B72" s="14" t="s">
        <v>61</v>
      </c>
      <c r="C72" s="15">
        <v>30377400</v>
      </c>
      <c r="D72" s="13">
        <v>30377400</v>
      </c>
      <c r="E72" s="16">
        <f t="shared" si="1"/>
        <v>100</v>
      </c>
    </row>
    <row r="73" spans="1:5" ht="75" x14ac:dyDescent="0.3">
      <c r="A73" s="13">
        <v>41034500</v>
      </c>
      <c r="B73" s="14" t="s">
        <v>62</v>
      </c>
      <c r="C73" s="15">
        <v>1499965</v>
      </c>
      <c r="D73" s="13">
        <v>1499965</v>
      </c>
      <c r="E73" s="16">
        <f t="shared" si="1"/>
        <v>100</v>
      </c>
    </row>
    <row r="74" spans="1:5" ht="37.5" x14ac:dyDescent="0.3">
      <c r="A74" s="13">
        <v>41040000</v>
      </c>
      <c r="B74" s="14" t="s">
        <v>63</v>
      </c>
      <c r="C74" s="15">
        <v>976800</v>
      </c>
      <c r="D74" s="13">
        <v>976800</v>
      </c>
      <c r="E74" s="16">
        <f t="shared" ref="E74:E84" si="2">IF(C74=0,0,D74/C74*100)</f>
        <v>100</v>
      </c>
    </row>
    <row r="75" spans="1:5" ht="93.75" x14ac:dyDescent="0.3">
      <c r="A75" s="13">
        <v>41040200</v>
      </c>
      <c r="B75" s="14" t="s">
        <v>64</v>
      </c>
      <c r="C75" s="15">
        <v>976800</v>
      </c>
      <c r="D75" s="13">
        <v>976800</v>
      </c>
      <c r="E75" s="16">
        <f t="shared" si="2"/>
        <v>100</v>
      </c>
    </row>
    <row r="76" spans="1:5" ht="37.5" x14ac:dyDescent="0.3">
      <c r="A76" s="13">
        <v>41050000</v>
      </c>
      <c r="B76" s="14" t="s">
        <v>65</v>
      </c>
      <c r="C76" s="15">
        <v>2285715.04</v>
      </c>
      <c r="D76" s="13">
        <v>2272426.3199999998</v>
      </c>
      <c r="E76" s="16">
        <f t="shared" si="2"/>
        <v>99.418618691855826</v>
      </c>
    </row>
    <row r="77" spans="1:5" ht="56.25" x14ac:dyDescent="0.3">
      <c r="A77" s="13">
        <v>41051000</v>
      </c>
      <c r="B77" s="14" t="s">
        <v>66</v>
      </c>
      <c r="C77" s="15">
        <v>1252977</v>
      </c>
      <c r="D77" s="13">
        <v>1252931.94</v>
      </c>
      <c r="E77" s="16">
        <f t="shared" si="2"/>
        <v>99.996403764793769</v>
      </c>
    </row>
    <row r="78" spans="1:5" ht="75" x14ac:dyDescent="0.3">
      <c r="A78" s="13">
        <v>41051200</v>
      </c>
      <c r="B78" s="14" t="s">
        <v>67</v>
      </c>
      <c r="C78" s="15">
        <v>123042</v>
      </c>
      <c r="D78" s="13">
        <v>123042</v>
      </c>
      <c r="E78" s="16">
        <f t="shared" si="2"/>
        <v>100</v>
      </c>
    </row>
    <row r="79" spans="1:5" ht="93.75" x14ac:dyDescent="0.3">
      <c r="A79" s="13">
        <v>41051400</v>
      </c>
      <c r="B79" s="14" t="s">
        <v>68</v>
      </c>
      <c r="C79" s="15">
        <v>402648</v>
      </c>
      <c r="D79" s="13">
        <v>398111.34</v>
      </c>
      <c r="E79" s="16">
        <f t="shared" si="2"/>
        <v>98.873293795076606</v>
      </c>
    </row>
    <row r="80" spans="1:5" ht="93.75" x14ac:dyDescent="0.3">
      <c r="A80" s="13">
        <v>41051700</v>
      </c>
      <c r="B80" s="14" t="s">
        <v>69</v>
      </c>
      <c r="C80" s="15">
        <v>61348.04</v>
      </c>
      <c r="D80" s="13">
        <v>52641.04</v>
      </c>
      <c r="E80" s="16">
        <f t="shared" si="2"/>
        <v>85.807207532628595</v>
      </c>
    </row>
    <row r="81" spans="1:5" ht="18.75" x14ac:dyDescent="0.3">
      <c r="A81" s="13">
        <v>41053900</v>
      </c>
      <c r="B81" s="14" t="s">
        <v>70</v>
      </c>
      <c r="C81" s="15">
        <v>219000</v>
      </c>
      <c r="D81" s="13">
        <v>219000</v>
      </c>
      <c r="E81" s="16">
        <f t="shared" si="2"/>
        <v>100</v>
      </c>
    </row>
    <row r="82" spans="1:5" ht="75" x14ac:dyDescent="0.3">
      <c r="A82" s="13">
        <v>41055000</v>
      </c>
      <c r="B82" s="14" t="s">
        <v>71</v>
      </c>
      <c r="C82" s="15">
        <v>226700</v>
      </c>
      <c r="D82" s="13">
        <v>226700</v>
      </c>
      <c r="E82" s="16">
        <f t="shared" si="2"/>
        <v>100</v>
      </c>
    </row>
    <row r="83" spans="1:5" ht="18.75" x14ac:dyDescent="0.3">
      <c r="A83" s="17" t="s">
        <v>72</v>
      </c>
      <c r="B83" s="17"/>
      <c r="C83" s="18">
        <v>79608927</v>
      </c>
      <c r="D83" s="17">
        <v>80464180.680000007</v>
      </c>
      <c r="E83" s="19">
        <f t="shared" si="2"/>
        <v>101.07431881351698</v>
      </c>
    </row>
    <row r="84" spans="1:5" ht="18.75" x14ac:dyDescent="0.3">
      <c r="A84" s="17" t="s">
        <v>73</v>
      </c>
      <c r="B84" s="17"/>
      <c r="C84" s="18">
        <v>123068907.03999999</v>
      </c>
      <c r="D84" s="18">
        <v>123910872</v>
      </c>
      <c r="E84" s="19">
        <f t="shared" si="2"/>
        <v>100.68414108831433</v>
      </c>
    </row>
    <row r="85" spans="1:5" ht="18.75" x14ac:dyDescent="0.3">
      <c r="A85" s="7"/>
      <c r="B85" s="7"/>
      <c r="C85" s="7"/>
      <c r="D85" s="7"/>
      <c r="E85" s="7"/>
    </row>
    <row r="86" spans="1:5" ht="18.75" x14ac:dyDescent="0.3">
      <c r="A86" s="7" t="s">
        <v>84</v>
      </c>
      <c r="B86" s="7"/>
      <c r="C86" s="7"/>
      <c r="D86" s="20" t="s">
        <v>85</v>
      </c>
      <c r="E86" s="20"/>
    </row>
    <row r="87" spans="1:5" ht="18.75" x14ac:dyDescent="0.3">
      <c r="A87" s="7"/>
      <c r="B87" s="7"/>
      <c r="C87" s="7"/>
      <c r="D87" s="7"/>
      <c r="E87" s="7"/>
    </row>
    <row r="88" spans="1:5" x14ac:dyDescent="0.2">
      <c r="A88" s="4"/>
      <c r="B88" s="4"/>
      <c r="C88" s="4"/>
      <c r="D88" s="4"/>
      <c r="E88" s="4"/>
    </row>
  </sheetData>
  <mergeCells count="3">
    <mergeCell ref="A7:E7"/>
    <mergeCell ref="A6:E6"/>
    <mergeCell ref="D86:E86"/>
  </mergeCells>
  <pageMargins left="1.1811023622047245" right="0.31496062992125984" top="0.55118110236220474" bottom="0.55118110236220474" header="0.31496062992125984" footer="0.31496062992125984"/>
  <pageSetup paperSize="9" scale="6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4"/>
  <sheetViews>
    <sheetView workbookViewId="0">
      <selection activeCell="C5" sqref="C5:D5"/>
    </sheetView>
  </sheetViews>
  <sheetFormatPr defaultRowHeight="12.75" x14ac:dyDescent="0.2"/>
  <cols>
    <col min="2" max="2" width="50.140625" customWidth="1"/>
    <col min="3" max="3" width="22.28515625" customWidth="1"/>
    <col min="4" max="4" width="18.28515625" customWidth="1"/>
    <col min="5" max="5" width="17.5703125" customWidth="1"/>
  </cols>
  <sheetData>
    <row r="1" spans="1:10" ht="18.75" x14ac:dyDescent="0.3">
      <c r="A1" s="7"/>
      <c r="B1" s="7"/>
      <c r="C1" s="23" t="s">
        <v>87</v>
      </c>
      <c r="D1" s="3"/>
      <c r="E1" s="7"/>
      <c r="F1" s="2"/>
    </row>
    <row r="2" spans="1:10" ht="18.75" x14ac:dyDescent="0.3">
      <c r="A2" s="7"/>
      <c r="B2" s="7"/>
      <c r="C2" s="23" t="s">
        <v>80</v>
      </c>
      <c r="D2" s="3"/>
      <c r="E2" s="7"/>
      <c r="F2" s="2"/>
    </row>
    <row r="3" spans="1:10" ht="18.75" x14ac:dyDescent="0.3">
      <c r="A3" s="7"/>
      <c r="B3" s="7"/>
      <c r="C3" s="23" t="s">
        <v>81</v>
      </c>
      <c r="D3" s="3"/>
      <c r="E3" s="7"/>
      <c r="F3" s="2"/>
      <c r="G3" s="1"/>
    </row>
    <row r="4" spans="1:10" ht="18.75" x14ac:dyDescent="0.3">
      <c r="A4" s="7"/>
      <c r="B4" s="7"/>
      <c r="C4" s="23" t="s">
        <v>82</v>
      </c>
      <c r="D4" s="3"/>
      <c r="E4" s="7"/>
      <c r="F4" s="2"/>
    </row>
    <row r="5" spans="1:10" ht="18.75" x14ac:dyDescent="0.3">
      <c r="A5" s="7"/>
      <c r="B5" s="7"/>
      <c r="C5" s="22">
        <v>44601</v>
      </c>
      <c r="D5" s="3" t="s">
        <v>86</v>
      </c>
      <c r="E5" s="7"/>
      <c r="F5" s="2"/>
    </row>
    <row r="6" spans="1:10" ht="51" customHeight="1" x14ac:dyDescent="0.3">
      <c r="A6" s="24" t="s">
        <v>88</v>
      </c>
      <c r="B6" s="24"/>
      <c r="C6" s="24"/>
      <c r="D6" s="24"/>
      <c r="E6" s="24"/>
    </row>
    <row r="7" spans="1:10" ht="18.75" x14ac:dyDescent="0.3">
      <c r="A7" s="20" t="s">
        <v>74</v>
      </c>
      <c r="B7" s="20"/>
      <c r="C7" s="20"/>
      <c r="D7" s="20"/>
      <c r="E7" s="20"/>
    </row>
    <row r="8" spans="1:10" ht="18.75" x14ac:dyDescent="0.3">
      <c r="A8" s="7"/>
      <c r="B8" s="7"/>
      <c r="C8" s="7"/>
      <c r="D8" s="7"/>
      <c r="E8" s="7" t="s">
        <v>75</v>
      </c>
    </row>
    <row r="9" spans="1:10" ht="75" x14ac:dyDescent="0.2">
      <c r="A9" s="9" t="s">
        <v>0</v>
      </c>
      <c r="B9" s="9" t="s">
        <v>89</v>
      </c>
      <c r="C9" s="9" t="s">
        <v>76</v>
      </c>
      <c r="D9" s="9" t="s">
        <v>90</v>
      </c>
      <c r="E9" s="9" t="s">
        <v>77</v>
      </c>
      <c r="H9" s="25"/>
      <c r="I9" s="25"/>
      <c r="J9" s="26"/>
    </row>
    <row r="10" spans="1:10" ht="18.75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  <c r="H10" s="25"/>
      <c r="I10" s="25"/>
      <c r="J10" s="26"/>
    </row>
    <row r="11" spans="1:10" s="1" customFormat="1" ht="18.75" x14ac:dyDescent="0.3">
      <c r="A11" s="10" t="s">
        <v>91</v>
      </c>
      <c r="B11" s="27" t="s">
        <v>92</v>
      </c>
      <c r="C11" s="18">
        <v>37188789.980000004</v>
      </c>
      <c r="D11" s="18">
        <v>36836303.32</v>
      </c>
      <c r="E11" s="19">
        <f>D11/C11*100</f>
        <v>99.052169591455993</v>
      </c>
      <c r="H11" s="25"/>
      <c r="I11" s="28"/>
      <c r="J11" s="26"/>
    </row>
    <row r="12" spans="1:10" ht="112.5" x14ac:dyDescent="0.3">
      <c r="A12" s="29" t="s">
        <v>93</v>
      </c>
      <c r="B12" s="30" t="s">
        <v>94</v>
      </c>
      <c r="C12" s="31">
        <v>17893780</v>
      </c>
      <c r="D12" s="31">
        <v>17863016.779999997</v>
      </c>
      <c r="E12" s="32">
        <f t="shared" ref="E12:E49" si="0">D12/C12*100</f>
        <v>99.828078695502001</v>
      </c>
      <c r="H12" s="25"/>
      <c r="I12" s="28"/>
      <c r="J12" s="26"/>
    </row>
    <row r="13" spans="1:10" ht="18.75" x14ac:dyDescent="0.3">
      <c r="A13" s="33" t="s">
        <v>95</v>
      </c>
      <c r="B13" s="14" t="s">
        <v>96</v>
      </c>
      <c r="C13" s="15">
        <v>17893780</v>
      </c>
      <c r="D13" s="15">
        <v>17863016.779999997</v>
      </c>
      <c r="E13" s="32">
        <f t="shared" si="0"/>
        <v>99.828078695502001</v>
      </c>
      <c r="H13" s="25"/>
      <c r="I13" s="25"/>
      <c r="J13" s="26"/>
    </row>
    <row r="14" spans="1:10" ht="37.5" x14ac:dyDescent="0.3">
      <c r="A14" s="33" t="s">
        <v>97</v>
      </c>
      <c r="B14" s="14" t="s">
        <v>98</v>
      </c>
      <c r="C14" s="15">
        <v>16734256</v>
      </c>
      <c r="D14" s="15">
        <v>16733425.5</v>
      </c>
      <c r="E14" s="32">
        <f t="shared" si="0"/>
        <v>99.995037126239723</v>
      </c>
    </row>
    <row r="15" spans="1:10" ht="18.75" x14ac:dyDescent="0.3">
      <c r="A15" s="33" t="s">
        <v>99</v>
      </c>
      <c r="B15" s="14" t="s">
        <v>100</v>
      </c>
      <c r="C15" s="15">
        <v>13664247</v>
      </c>
      <c r="D15" s="15">
        <v>13663419.970000001</v>
      </c>
      <c r="E15" s="32">
        <f t="shared" si="0"/>
        <v>99.993947489385988</v>
      </c>
    </row>
    <row r="16" spans="1:10" ht="18.75" x14ac:dyDescent="0.3">
      <c r="A16" s="33" t="s">
        <v>101</v>
      </c>
      <c r="B16" s="14" t="s">
        <v>102</v>
      </c>
      <c r="C16" s="15">
        <v>13664247</v>
      </c>
      <c r="D16" s="15">
        <v>13663419.970000001</v>
      </c>
      <c r="E16" s="32">
        <f t="shared" si="0"/>
        <v>99.993947489385988</v>
      </c>
    </row>
    <row r="17" spans="1:5" ht="18.75" x14ac:dyDescent="0.3">
      <c r="A17" s="33" t="s">
        <v>103</v>
      </c>
      <c r="B17" s="14" t="s">
        <v>104</v>
      </c>
      <c r="C17" s="15">
        <v>3070009</v>
      </c>
      <c r="D17" s="15">
        <v>3070005.53</v>
      </c>
      <c r="E17" s="32">
        <f t="shared" si="0"/>
        <v>99.999886971015385</v>
      </c>
    </row>
    <row r="18" spans="1:5" ht="18.75" x14ac:dyDescent="0.3">
      <c r="A18" s="33" t="s">
        <v>105</v>
      </c>
      <c r="B18" s="14" t="s">
        <v>106</v>
      </c>
      <c r="C18" s="15">
        <v>1147234</v>
      </c>
      <c r="D18" s="15">
        <v>1117301.28</v>
      </c>
      <c r="E18" s="32">
        <f t="shared" si="0"/>
        <v>97.390879280077129</v>
      </c>
    </row>
    <row r="19" spans="1:5" ht="37.5" x14ac:dyDescent="0.3">
      <c r="A19" s="33" t="s">
        <v>107</v>
      </c>
      <c r="B19" s="14" t="s">
        <v>108</v>
      </c>
      <c r="C19" s="15">
        <v>466865</v>
      </c>
      <c r="D19" s="15">
        <v>466004.33</v>
      </c>
      <c r="E19" s="32">
        <f t="shared" si="0"/>
        <v>99.815649063433753</v>
      </c>
    </row>
    <row r="20" spans="1:5" ht="18.75" x14ac:dyDescent="0.3">
      <c r="A20" s="33" t="s">
        <v>109</v>
      </c>
      <c r="B20" s="14" t="s">
        <v>110</v>
      </c>
      <c r="C20" s="15">
        <v>477493</v>
      </c>
      <c r="D20" s="15">
        <v>471530.37</v>
      </c>
      <c r="E20" s="32">
        <f t="shared" si="0"/>
        <v>98.751263369305946</v>
      </c>
    </row>
    <row r="21" spans="1:5" ht="37.5" x14ac:dyDescent="0.3">
      <c r="A21" s="33" t="s">
        <v>111</v>
      </c>
      <c r="B21" s="14" t="s">
        <v>112</v>
      </c>
      <c r="C21" s="15">
        <v>202876</v>
      </c>
      <c r="D21" s="15">
        <v>179766.58</v>
      </c>
      <c r="E21" s="32">
        <f t="shared" si="0"/>
        <v>88.60909126757231</v>
      </c>
    </row>
    <row r="22" spans="1:5" ht="18.75" x14ac:dyDescent="0.3">
      <c r="A22" s="33" t="s">
        <v>113</v>
      </c>
      <c r="B22" s="14" t="s">
        <v>114</v>
      </c>
      <c r="C22" s="15">
        <v>33135</v>
      </c>
      <c r="D22" s="15">
        <v>33072.1</v>
      </c>
      <c r="E22" s="32">
        <f t="shared" si="0"/>
        <v>99.810170514561634</v>
      </c>
    </row>
    <row r="23" spans="1:5" ht="37.5" x14ac:dyDescent="0.3">
      <c r="A23" s="33" t="s">
        <v>115</v>
      </c>
      <c r="B23" s="14" t="s">
        <v>116</v>
      </c>
      <c r="C23" s="15">
        <v>2950</v>
      </c>
      <c r="D23" s="15">
        <v>2945.59</v>
      </c>
      <c r="E23" s="32">
        <f t="shared" si="0"/>
        <v>99.850508474576273</v>
      </c>
    </row>
    <row r="24" spans="1:5" ht="18.75" x14ac:dyDescent="0.3">
      <c r="A24" s="33" t="s">
        <v>117</v>
      </c>
      <c r="B24" s="14" t="s">
        <v>118</v>
      </c>
      <c r="C24" s="15">
        <v>16872</v>
      </c>
      <c r="D24" s="15">
        <v>16002.56</v>
      </c>
      <c r="E24" s="32">
        <f t="shared" si="0"/>
        <v>94.846846846846844</v>
      </c>
    </row>
    <row r="25" spans="1:5" ht="18.75" x14ac:dyDescent="0.3">
      <c r="A25" s="33" t="s">
        <v>119</v>
      </c>
      <c r="B25" s="14" t="s">
        <v>120</v>
      </c>
      <c r="C25" s="15">
        <v>149698</v>
      </c>
      <c r="D25" s="15">
        <v>127525.61</v>
      </c>
      <c r="E25" s="32">
        <f t="shared" si="0"/>
        <v>85.188586353859108</v>
      </c>
    </row>
    <row r="26" spans="1:5" ht="37.5" x14ac:dyDescent="0.3">
      <c r="A26" s="33" t="s">
        <v>121</v>
      </c>
      <c r="B26" s="14" t="s">
        <v>122</v>
      </c>
      <c r="C26" s="15">
        <v>221</v>
      </c>
      <c r="D26" s="15">
        <v>220.72</v>
      </c>
      <c r="E26" s="32">
        <f t="shared" si="0"/>
        <v>99.873303167420815</v>
      </c>
    </row>
    <row r="27" spans="1:5" ht="56.25" x14ac:dyDescent="0.3">
      <c r="A27" s="33" t="s">
        <v>123</v>
      </c>
      <c r="B27" s="14" t="s">
        <v>124</v>
      </c>
      <c r="C27" s="15">
        <v>0</v>
      </c>
      <c r="D27" s="15">
        <v>0</v>
      </c>
      <c r="E27" s="32"/>
    </row>
    <row r="28" spans="1:5" ht="56.25" x14ac:dyDescent="0.3">
      <c r="A28" s="33" t="s">
        <v>125</v>
      </c>
      <c r="B28" s="14" t="s">
        <v>126</v>
      </c>
      <c r="C28" s="15">
        <v>0</v>
      </c>
      <c r="D28" s="15">
        <v>0</v>
      </c>
      <c r="E28" s="32"/>
    </row>
    <row r="29" spans="1:5" ht="18.75" x14ac:dyDescent="0.3">
      <c r="A29" s="33" t="s">
        <v>127</v>
      </c>
      <c r="B29" s="14" t="s">
        <v>128</v>
      </c>
      <c r="C29" s="15">
        <v>12290</v>
      </c>
      <c r="D29" s="15">
        <v>12290</v>
      </c>
      <c r="E29" s="32">
        <f t="shared" si="0"/>
        <v>100</v>
      </c>
    </row>
    <row r="30" spans="1:5" ht="37.5" x14ac:dyDescent="0.3">
      <c r="A30" s="29" t="s">
        <v>129</v>
      </c>
      <c r="B30" s="30" t="s">
        <v>130</v>
      </c>
      <c r="C30" s="31">
        <v>15000</v>
      </c>
      <c r="D30" s="31">
        <v>14127.5</v>
      </c>
      <c r="E30" s="32">
        <f t="shared" si="0"/>
        <v>94.183333333333337</v>
      </c>
    </row>
    <row r="31" spans="1:5" ht="18.75" x14ac:dyDescent="0.3">
      <c r="A31" s="33" t="s">
        <v>95</v>
      </c>
      <c r="B31" s="14" t="s">
        <v>96</v>
      </c>
      <c r="C31" s="15">
        <v>15000</v>
      </c>
      <c r="D31" s="15">
        <v>14127.5</v>
      </c>
      <c r="E31" s="32">
        <f t="shared" si="0"/>
        <v>94.183333333333337</v>
      </c>
    </row>
    <row r="32" spans="1:5" ht="18.75" x14ac:dyDescent="0.3">
      <c r="A32" s="33" t="s">
        <v>105</v>
      </c>
      <c r="B32" s="14" t="s">
        <v>106</v>
      </c>
      <c r="C32" s="15">
        <v>15000</v>
      </c>
      <c r="D32" s="15">
        <v>14127.5</v>
      </c>
      <c r="E32" s="32">
        <f t="shared" si="0"/>
        <v>94.183333333333337</v>
      </c>
    </row>
    <row r="33" spans="1:5" ht="18.75" x14ac:dyDescent="0.3">
      <c r="A33" s="33" t="s">
        <v>109</v>
      </c>
      <c r="B33" s="14" t="s">
        <v>110</v>
      </c>
      <c r="C33" s="15">
        <v>15000</v>
      </c>
      <c r="D33" s="15">
        <v>14127.5</v>
      </c>
      <c r="E33" s="32">
        <f t="shared" si="0"/>
        <v>94.183333333333337</v>
      </c>
    </row>
    <row r="34" spans="1:5" ht="56.25" x14ac:dyDescent="0.3">
      <c r="A34" s="29" t="s">
        <v>101</v>
      </c>
      <c r="B34" s="30" t="s">
        <v>131</v>
      </c>
      <c r="C34" s="31">
        <v>795800</v>
      </c>
      <c r="D34" s="31">
        <v>694114.23</v>
      </c>
      <c r="E34" s="32">
        <f t="shared" si="0"/>
        <v>87.222195275194764</v>
      </c>
    </row>
    <row r="35" spans="1:5" ht="18.75" x14ac:dyDescent="0.3">
      <c r="A35" s="33" t="s">
        <v>95</v>
      </c>
      <c r="B35" s="14" t="s">
        <v>96</v>
      </c>
      <c r="C35" s="15">
        <v>795800</v>
      </c>
      <c r="D35" s="15">
        <v>694114.23</v>
      </c>
      <c r="E35" s="32">
        <f t="shared" si="0"/>
        <v>87.222195275194764</v>
      </c>
    </row>
    <row r="36" spans="1:5" ht="18.75" x14ac:dyDescent="0.3">
      <c r="A36" s="33" t="s">
        <v>132</v>
      </c>
      <c r="B36" s="14" t="s">
        <v>133</v>
      </c>
      <c r="C36" s="15">
        <v>795800</v>
      </c>
      <c r="D36" s="15">
        <v>694114.23</v>
      </c>
      <c r="E36" s="32">
        <f t="shared" si="0"/>
        <v>87.222195275194764</v>
      </c>
    </row>
    <row r="37" spans="1:5" ht="37.5" x14ac:dyDescent="0.3">
      <c r="A37" s="33" t="s">
        <v>134</v>
      </c>
      <c r="B37" s="14" t="s">
        <v>135</v>
      </c>
      <c r="C37" s="15">
        <v>795800</v>
      </c>
      <c r="D37" s="15">
        <v>694114.23</v>
      </c>
      <c r="E37" s="32">
        <f t="shared" si="0"/>
        <v>87.222195275194764</v>
      </c>
    </row>
    <row r="38" spans="1:5" ht="37.5" x14ac:dyDescent="0.3">
      <c r="A38" s="29" t="s">
        <v>136</v>
      </c>
      <c r="B38" s="30" t="s">
        <v>137</v>
      </c>
      <c r="C38" s="31">
        <v>140000</v>
      </c>
      <c r="D38" s="31">
        <v>129122.98</v>
      </c>
      <c r="E38" s="32">
        <f t="shared" si="0"/>
        <v>92.230699999999999</v>
      </c>
    </row>
    <row r="39" spans="1:5" ht="18.75" x14ac:dyDescent="0.3">
      <c r="A39" s="33" t="s">
        <v>95</v>
      </c>
      <c r="B39" s="14" t="s">
        <v>96</v>
      </c>
      <c r="C39" s="15">
        <v>140000</v>
      </c>
      <c r="D39" s="15">
        <v>129122.98</v>
      </c>
      <c r="E39" s="32">
        <f t="shared" si="0"/>
        <v>92.230699999999999</v>
      </c>
    </row>
    <row r="40" spans="1:5" ht="18.75" x14ac:dyDescent="0.3">
      <c r="A40" s="33" t="s">
        <v>132</v>
      </c>
      <c r="B40" s="14" t="s">
        <v>133</v>
      </c>
      <c r="C40" s="15">
        <v>140000</v>
      </c>
      <c r="D40" s="15">
        <v>129122.98</v>
      </c>
      <c r="E40" s="32">
        <f t="shared" si="0"/>
        <v>92.230699999999999</v>
      </c>
    </row>
    <row r="41" spans="1:5" ht="37.5" x14ac:dyDescent="0.3">
      <c r="A41" s="33" t="s">
        <v>134</v>
      </c>
      <c r="B41" s="14" t="s">
        <v>135</v>
      </c>
      <c r="C41" s="15">
        <v>140000</v>
      </c>
      <c r="D41" s="15">
        <v>129122.98</v>
      </c>
      <c r="E41" s="32">
        <f t="shared" si="0"/>
        <v>92.230699999999999</v>
      </c>
    </row>
    <row r="42" spans="1:5" ht="37.5" x14ac:dyDescent="0.3">
      <c r="A42" s="29" t="s">
        <v>138</v>
      </c>
      <c r="B42" s="30" t="s">
        <v>139</v>
      </c>
      <c r="C42" s="31">
        <v>0</v>
      </c>
      <c r="D42" s="31">
        <v>0</v>
      </c>
      <c r="E42" s="32"/>
    </row>
    <row r="43" spans="1:5" ht="18.75" x14ac:dyDescent="0.3">
      <c r="A43" s="33" t="s">
        <v>95</v>
      </c>
      <c r="B43" s="14" t="s">
        <v>96</v>
      </c>
      <c r="C43" s="15">
        <v>0</v>
      </c>
      <c r="D43" s="15">
        <v>0</v>
      </c>
      <c r="E43" s="32"/>
    </row>
    <row r="44" spans="1:5" ht="18.75" x14ac:dyDescent="0.3">
      <c r="A44" s="33" t="s">
        <v>140</v>
      </c>
      <c r="B44" s="14" t="s">
        <v>141</v>
      </c>
      <c r="C44" s="15">
        <v>0</v>
      </c>
      <c r="D44" s="15">
        <v>0</v>
      </c>
      <c r="E44" s="32"/>
    </row>
    <row r="45" spans="1:5" ht="18.75" x14ac:dyDescent="0.3">
      <c r="A45" s="33" t="s">
        <v>142</v>
      </c>
      <c r="B45" s="14" t="s">
        <v>143</v>
      </c>
      <c r="C45" s="15">
        <v>0</v>
      </c>
      <c r="D45" s="15">
        <v>0</v>
      </c>
      <c r="E45" s="32"/>
    </row>
    <row r="46" spans="1:5" ht="56.25" x14ac:dyDescent="0.3">
      <c r="A46" s="29" t="s">
        <v>144</v>
      </c>
      <c r="B46" s="30" t="s">
        <v>145</v>
      </c>
      <c r="C46" s="31">
        <v>2000</v>
      </c>
      <c r="D46" s="31">
        <v>2000</v>
      </c>
      <c r="E46" s="32">
        <f t="shared" si="0"/>
        <v>100</v>
      </c>
    </row>
    <row r="47" spans="1:5" ht="18.75" x14ac:dyDescent="0.3">
      <c r="A47" s="33" t="s">
        <v>95</v>
      </c>
      <c r="B47" s="14" t="s">
        <v>96</v>
      </c>
      <c r="C47" s="15">
        <v>2000</v>
      </c>
      <c r="D47" s="15">
        <v>2000</v>
      </c>
      <c r="E47" s="32">
        <f t="shared" si="0"/>
        <v>100</v>
      </c>
    </row>
    <row r="48" spans="1:5" ht="18.75" x14ac:dyDescent="0.3">
      <c r="A48" s="33" t="s">
        <v>132</v>
      </c>
      <c r="B48" s="14" t="s">
        <v>133</v>
      </c>
      <c r="C48" s="15">
        <v>2000</v>
      </c>
      <c r="D48" s="15">
        <v>2000</v>
      </c>
      <c r="E48" s="32">
        <f t="shared" si="0"/>
        <v>100</v>
      </c>
    </row>
    <row r="49" spans="1:5" ht="37.5" x14ac:dyDescent="0.3">
      <c r="A49" s="33" t="s">
        <v>134</v>
      </c>
      <c r="B49" s="14" t="s">
        <v>135</v>
      </c>
      <c r="C49" s="15">
        <v>2000</v>
      </c>
      <c r="D49" s="15">
        <v>2000</v>
      </c>
      <c r="E49" s="32">
        <f t="shared" si="0"/>
        <v>100</v>
      </c>
    </row>
    <row r="50" spans="1:5" ht="75" x14ac:dyDescent="0.3">
      <c r="A50" s="29" t="s">
        <v>146</v>
      </c>
      <c r="B50" s="30" t="s">
        <v>147</v>
      </c>
      <c r="C50" s="31">
        <v>0</v>
      </c>
      <c r="D50" s="31">
        <v>0</v>
      </c>
      <c r="E50" s="32"/>
    </row>
    <row r="51" spans="1:5" ht="18.75" x14ac:dyDescent="0.3">
      <c r="A51" s="33" t="s">
        <v>95</v>
      </c>
      <c r="B51" s="14" t="s">
        <v>96</v>
      </c>
      <c r="C51" s="15">
        <v>0</v>
      </c>
      <c r="D51" s="15">
        <v>0</v>
      </c>
      <c r="E51" s="32"/>
    </row>
    <row r="52" spans="1:5" ht="37.5" x14ac:dyDescent="0.3">
      <c r="A52" s="33" t="s">
        <v>97</v>
      </c>
      <c r="B52" s="14" t="s">
        <v>98</v>
      </c>
      <c r="C52" s="15">
        <v>0</v>
      </c>
      <c r="D52" s="15">
        <v>0</v>
      </c>
      <c r="E52" s="32"/>
    </row>
    <row r="53" spans="1:5" ht="18.75" x14ac:dyDescent="0.3">
      <c r="A53" s="33" t="s">
        <v>99</v>
      </c>
      <c r="B53" s="14" t="s">
        <v>100</v>
      </c>
      <c r="C53" s="15">
        <v>0</v>
      </c>
      <c r="D53" s="15">
        <v>0</v>
      </c>
      <c r="E53" s="32"/>
    </row>
    <row r="54" spans="1:5" ht="18.75" x14ac:dyDescent="0.3">
      <c r="A54" s="33" t="s">
        <v>101</v>
      </c>
      <c r="B54" s="14" t="s">
        <v>102</v>
      </c>
      <c r="C54" s="15">
        <v>0</v>
      </c>
      <c r="D54" s="15">
        <v>0</v>
      </c>
      <c r="E54" s="32"/>
    </row>
    <row r="55" spans="1:5" ht="18.75" x14ac:dyDescent="0.3">
      <c r="A55" s="33" t="s">
        <v>103</v>
      </c>
      <c r="B55" s="14" t="s">
        <v>104</v>
      </c>
      <c r="C55" s="15">
        <v>0</v>
      </c>
      <c r="D55" s="15">
        <v>0</v>
      </c>
      <c r="E55" s="32"/>
    </row>
    <row r="56" spans="1:5" ht="37.5" x14ac:dyDescent="0.3">
      <c r="A56" s="29" t="s">
        <v>148</v>
      </c>
      <c r="B56" s="30" t="s">
        <v>149</v>
      </c>
      <c r="C56" s="31">
        <v>2062.5</v>
      </c>
      <c r="D56" s="31">
        <v>2062.5</v>
      </c>
      <c r="E56" s="32">
        <f t="shared" ref="E56:E119" si="1">D56/C56*100</f>
        <v>100</v>
      </c>
    </row>
    <row r="57" spans="1:5" ht="18.75" x14ac:dyDescent="0.3">
      <c r="A57" s="33" t="s">
        <v>95</v>
      </c>
      <c r="B57" s="14" t="s">
        <v>96</v>
      </c>
      <c r="C57" s="15">
        <v>2062.5</v>
      </c>
      <c r="D57" s="15">
        <v>2062.5</v>
      </c>
      <c r="E57" s="32">
        <f t="shared" si="1"/>
        <v>100</v>
      </c>
    </row>
    <row r="58" spans="1:5" ht="37.5" x14ac:dyDescent="0.3">
      <c r="A58" s="33" t="s">
        <v>97</v>
      </c>
      <c r="B58" s="14" t="s">
        <v>98</v>
      </c>
      <c r="C58" s="15">
        <v>2062.5</v>
      </c>
      <c r="D58" s="15">
        <v>2062.5</v>
      </c>
      <c r="E58" s="32">
        <f t="shared" si="1"/>
        <v>100</v>
      </c>
    </row>
    <row r="59" spans="1:5" ht="18.75" x14ac:dyDescent="0.3">
      <c r="A59" s="33" t="s">
        <v>99</v>
      </c>
      <c r="B59" s="14" t="s">
        <v>100</v>
      </c>
      <c r="C59" s="15">
        <v>1690.5700000000002</v>
      </c>
      <c r="D59" s="15">
        <v>1690.57</v>
      </c>
      <c r="E59" s="32">
        <f t="shared" si="1"/>
        <v>99.999999999999986</v>
      </c>
    </row>
    <row r="60" spans="1:5" ht="18.75" x14ac:dyDescent="0.3">
      <c r="A60" s="33" t="s">
        <v>101</v>
      </c>
      <c r="B60" s="14" t="s">
        <v>102</v>
      </c>
      <c r="C60" s="15">
        <v>1690.5700000000002</v>
      </c>
      <c r="D60" s="15">
        <v>1690.57</v>
      </c>
      <c r="E60" s="32">
        <f t="shared" si="1"/>
        <v>99.999999999999986</v>
      </c>
    </row>
    <row r="61" spans="1:5" ht="18.75" x14ac:dyDescent="0.3">
      <c r="A61" s="33" t="s">
        <v>103</v>
      </c>
      <c r="B61" s="14" t="s">
        <v>104</v>
      </c>
      <c r="C61" s="15">
        <v>371.93000000000006</v>
      </c>
      <c r="D61" s="15">
        <v>371.93</v>
      </c>
      <c r="E61" s="32">
        <f t="shared" si="1"/>
        <v>99.999999999999986</v>
      </c>
    </row>
    <row r="62" spans="1:5" ht="112.5" x14ac:dyDescent="0.3">
      <c r="A62" s="29" t="s">
        <v>150</v>
      </c>
      <c r="B62" s="30" t="s">
        <v>151</v>
      </c>
      <c r="C62" s="31">
        <v>24080</v>
      </c>
      <c r="D62" s="31">
        <v>24080</v>
      </c>
      <c r="E62" s="32">
        <f t="shared" si="1"/>
        <v>100</v>
      </c>
    </row>
    <row r="63" spans="1:5" ht="18.75" x14ac:dyDescent="0.3">
      <c r="A63" s="33" t="s">
        <v>95</v>
      </c>
      <c r="B63" s="14" t="s">
        <v>96</v>
      </c>
      <c r="C63" s="15">
        <v>24080</v>
      </c>
      <c r="D63" s="15">
        <v>24080</v>
      </c>
      <c r="E63" s="32">
        <f t="shared" si="1"/>
        <v>100</v>
      </c>
    </row>
    <row r="64" spans="1:5" ht="18.75" x14ac:dyDescent="0.3">
      <c r="A64" s="33" t="s">
        <v>140</v>
      </c>
      <c r="B64" s="14" t="s">
        <v>141</v>
      </c>
      <c r="C64" s="15">
        <v>24080</v>
      </c>
      <c r="D64" s="15">
        <v>24080</v>
      </c>
      <c r="E64" s="32">
        <f t="shared" si="1"/>
        <v>100</v>
      </c>
    </row>
    <row r="65" spans="1:5" ht="18.75" x14ac:dyDescent="0.3">
      <c r="A65" s="33" t="s">
        <v>142</v>
      </c>
      <c r="B65" s="14" t="s">
        <v>143</v>
      </c>
      <c r="C65" s="15">
        <v>24080</v>
      </c>
      <c r="D65" s="15">
        <v>24080</v>
      </c>
      <c r="E65" s="32">
        <f t="shared" si="1"/>
        <v>100</v>
      </c>
    </row>
    <row r="66" spans="1:5" ht="131.25" x14ac:dyDescent="0.3">
      <c r="A66" s="29" t="s">
        <v>152</v>
      </c>
      <c r="B66" s="30" t="s">
        <v>153</v>
      </c>
      <c r="C66" s="31">
        <v>0</v>
      </c>
      <c r="D66" s="31">
        <v>0</v>
      </c>
      <c r="E66" s="32"/>
    </row>
    <row r="67" spans="1:5" ht="18.75" x14ac:dyDescent="0.3">
      <c r="A67" s="33" t="s">
        <v>95</v>
      </c>
      <c r="B67" s="14" t="s">
        <v>96</v>
      </c>
      <c r="C67" s="15">
        <v>0</v>
      </c>
      <c r="D67" s="15">
        <v>0</v>
      </c>
      <c r="E67" s="32"/>
    </row>
    <row r="68" spans="1:5" ht="18.75" x14ac:dyDescent="0.3">
      <c r="A68" s="33" t="s">
        <v>140</v>
      </c>
      <c r="B68" s="14" t="s">
        <v>141</v>
      </c>
      <c r="C68" s="15">
        <v>0</v>
      </c>
      <c r="D68" s="15">
        <v>0</v>
      </c>
      <c r="E68" s="32"/>
    </row>
    <row r="69" spans="1:5" ht="18.75" x14ac:dyDescent="0.3">
      <c r="A69" s="33" t="s">
        <v>142</v>
      </c>
      <c r="B69" s="14" t="s">
        <v>143</v>
      </c>
      <c r="C69" s="15">
        <v>0</v>
      </c>
      <c r="D69" s="15">
        <v>0</v>
      </c>
      <c r="E69" s="32"/>
    </row>
    <row r="70" spans="1:5" ht="37.5" x14ac:dyDescent="0.3">
      <c r="A70" s="29" t="s">
        <v>154</v>
      </c>
      <c r="B70" s="30" t="s">
        <v>155</v>
      </c>
      <c r="C70" s="31">
        <v>0</v>
      </c>
      <c r="D70" s="31">
        <v>0</v>
      </c>
      <c r="E70" s="32"/>
    </row>
    <row r="71" spans="1:5" ht="18.75" x14ac:dyDescent="0.3">
      <c r="A71" s="33" t="s">
        <v>95</v>
      </c>
      <c r="B71" s="14" t="s">
        <v>96</v>
      </c>
      <c r="C71" s="15">
        <v>0</v>
      </c>
      <c r="D71" s="15">
        <v>0</v>
      </c>
      <c r="E71" s="32"/>
    </row>
    <row r="72" spans="1:5" ht="18.75" x14ac:dyDescent="0.3">
      <c r="A72" s="33" t="s">
        <v>105</v>
      </c>
      <c r="B72" s="14" t="s">
        <v>106</v>
      </c>
      <c r="C72" s="15">
        <v>0</v>
      </c>
      <c r="D72" s="15">
        <v>0</v>
      </c>
      <c r="E72" s="32"/>
    </row>
    <row r="73" spans="1:5" ht="56.25" x14ac:dyDescent="0.3">
      <c r="A73" s="33" t="s">
        <v>123</v>
      </c>
      <c r="B73" s="14" t="s">
        <v>124</v>
      </c>
      <c r="C73" s="15">
        <v>0</v>
      </c>
      <c r="D73" s="15">
        <v>0</v>
      </c>
      <c r="E73" s="32"/>
    </row>
    <row r="74" spans="1:5" ht="56.25" x14ac:dyDescent="0.3">
      <c r="A74" s="33" t="s">
        <v>125</v>
      </c>
      <c r="B74" s="14" t="s">
        <v>126</v>
      </c>
      <c r="C74" s="15">
        <v>0</v>
      </c>
      <c r="D74" s="15">
        <v>0</v>
      </c>
      <c r="E74" s="32"/>
    </row>
    <row r="75" spans="1:5" ht="37.5" x14ac:dyDescent="0.3">
      <c r="A75" s="29" t="s">
        <v>156</v>
      </c>
      <c r="B75" s="30" t="s">
        <v>157</v>
      </c>
      <c r="C75" s="31">
        <v>1267595.76</v>
      </c>
      <c r="D75" s="31">
        <v>1265406.56</v>
      </c>
      <c r="E75" s="32">
        <f t="shared" si="1"/>
        <v>99.827295099188404</v>
      </c>
    </row>
    <row r="76" spans="1:5" ht="18.75" x14ac:dyDescent="0.3">
      <c r="A76" s="33" t="s">
        <v>95</v>
      </c>
      <c r="B76" s="14" t="s">
        <v>96</v>
      </c>
      <c r="C76" s="15">
        <v>1267595.76</v>
      </c>
      <c r="D76" s="15">
        <v>1265406.56</v>
      </c>
      <c r="E76" s="32">
        <f t="shared" si="1"/>
        <v>99.827295099188404</v>
      </c>
    </row>
    <row r="77" spans="1:5" ht="18.75" x14ac:dyDescent="0.3">
      <c r="A77" s="33" t="s">
        <v>105</v>
      </c>
      <c r="B77" s="14" t="s">
        <v>106</v>
      </c>
      <c r="C77" s="15">
        <v>1000</v>
      </c>
      <c r="D77" s="15">
        <v>0</v>
      </c>
      <c r="E77" s="32">
        <f t="shared" si="1"/>
        <v>0</v>
      </c>
    </row>
    <row r="78" spans="1:5" ht="18.75" x14ac:dyDescent="0.3">
      <c r="A78" s="33" t="s">
        <v>109</v>
      </c>
      <c r="B78" s="14" t="s">
        <v>110</v>
      </c>
      <c r="C78" s="15">
        <v>1000</v>
      </c>
      <c r="D78" s="15">
        <v>0</v>
      </c>
      <c r="E78" s="32">
        <f t="shared" si="1"/>
        <v>0</v>
      </c>
    </row>
    <row r="79" spans="1:5" ht="18.75" x14ac:dyDescent="0.3">
      <c r="A79" s="33" t="s">
        <v>140</v>
      </c>
      <c r="B79" s="14" t="s">
        <v>141</v>
      </c>
      <c r="C79" s="15">
        <v>1266595.76</v>
      </c>
      <c r="D79" s="15">
        <v>1265406.56</v>
      </c>
      <c r="E79" s="32">
        <f t="shared" si="1"/>
        <v>99.906110533640188</v>
      </c>
    </row>
    <row r="80" spans="1:5" ht="18.75" x14ac:dyDescent="0.3">
      <c r="A80" s="33" t="s">
        <v>142</v>
      </c>
      <c r="B80" s="14" t="s">
        <v>143</v>
      </c>
      <c r="C80" s="15">
        <v>1266595.76</v>
      </c>
      <c r="D80" s="15">
        <v>1265406.56</v>
      </c>
      <c r="E80" s="32">
        <f t="shared" si="1"/>
        <v>99.906110533640188</v>
      </c>
    </row>
    <row r="81" spans="1:5" ht="56.25" x14ac:dyDescent="0.3">
      <c r="A81" s="29" t="s">
        <v>158</v>
      </c>
      <c r="B81" s="30" t="s">
        <v>159</v>
      </c>
      <c r="C81" s="31">
        <v>254085.77</v>
      </c>
      <c r="D81" s="31">
        <v>254085.77</v>
      </c>
      <c r="E81" s="32">
        <f t="shared" si="1"/>
        <v>100</v>
      </c>
    </row>
    <row r="82" spans="1:5" ht="18.75" x14ac:dyDescent="0.3">
      <c r="A82" s="33" t="s">
        <v>95</v>
      </c>
      <c r="B82" s="14" t="s">
        <v>96</v>
      </c>
      <c r="C82" s="15">
        <v>254085.77</v>
      </c>
      <c r="D82" s="15">
        <v>254085.77</v>
      </c>
      <c r="E82" s="32">
        <f t="shared" si="1"/>
        <v>100</v>
      </c>
    </row>
    <row r="83" spans="1:5" ht="37.5" x14ac:dyDescent="0.3">
      <c r="A83" s="33" t="s">
        <v>97</v>
      </c>
      <c r="B83" s="14" t="s">
        <v>98</v>
      </c>
      <c r="C83" s="15">
        <v>254085.77</v>
      </c>
      <c r="D83" s="15">
        <v>254085.77</v>
      </c>
      <c r="E83" s="32">
        <f t="shared" si="1"/>
        <v>100</v>
      </c>
    </row>
    <row r="84" spans="1:5" ht="18.75" x14ac:dyDescent="0.3">
      <c r="A84" s="33" t="s">
        <v>99</v>
      </c>
      <c r="B84" s="14" t="s">
        <v>100</v>
      </c>
      <c r="C84" s="15">
        <v>211985.18</v>
      </c>
      <c r="D84" s="15">
        <v>211985.18</v>
      </c>
      <c r="E84" s="32">
        <f t="shared" si="1"/>
        <v>100</v>
      </c>
    </row>
    <row r="85" spans="1:5" ht="18.75" x14ac:dyDescent="0.3">
      <c r="A85" s="33" t="s">
        <v>101</v>
      </c>
      <c r="B85" s="14" t="s">
        <v>102</v>
      </c>
      <c r="C85" s="15">
        <v>211985.18</v>
      </c>
      <c r="D85" s="15">
        <v>211985.18</v>
      </c>
      <c r="E85" s="32">
        <f t="shared" si="1"/>
        <v>100</v>
      </c>
    </row>
    <row r="86" spans="1:5" ht="18.75" x14ac:dyDescent="0.3">
      <c r="A86" s="33" t="s">
        <v>103</v>
      </c>
      <c r="B86" s="14" t="s">
        <v>104</v>
      </c>
      <c r="C86" s="15">
        <v>42100.59</v>
      </c>
      <c r="D86" s="15">
        <v>42100.59</v>
      </c>
      <c r="E86" s="32">
        <f t="shared" si="1"/>
        <v>100</v>
      </c>
    </row>
    <row r="87" spans="1:5" ht="37.5" x14ac:dyDescent="0.3">
      <c r="A87" s="29" t="s">
        <v>160</v>
      </c>
      <c r="B87" s="30" t="s">
        <v>161</v>
      </c>
      <c r="C87" s="31">
        <v>1580000</v>
      </c>
      <c r="D87" s="31">
        <v>1578000</v>
      </c>
      <c r="E87" s="32">
        <f t="shared" si="1"/>
        <v>99.87341772151899</v>
      </c>
    </row>
    <row r="88" spans="1:5" ht="18.75" x14ac:dyDescent="0.3">
      <c r="A88" s="33" t="s">
        <v>95</v>
      </c>
      <c r="B88" s="14" t="s">
        <v>96</v>
      </c>
      <c r="C88" s="15">
        <v>1580000</v>
      </c>
      <c r="D88" s="15">
        <v>1578000</v>
      </c>
      <c r="E88" s="32">
        <f t="shared" si="1"/>
        <v>99.87341772151899</v>
      </c>
    </row>
    <row r="89" spans="1:5" ht="18.75" x14ac:dyDescent="0.3">
      <c r="A89" s="33" t="s">
        <v>105</v>
      </c>
      <c r="B89" s="14" t="s">
        <v>106</v>
      </c>
      <c r="C89" s="15">
        <v>1580000</v>
      </c>
      <c r="D89" s="15">
        <v>1578000</v>
      </c>
      <c r="E89" s="32">
        <f t="shared" si="1"/>
        <v>99.87341772151899</v>
      </c>
    </row>
    <row r="90" spans="1:5" ht="37.5" x14ac:dyDescent="0.3">
      <c r="A90" s="33" t="s">
        <v>111</v>
      </c>
      <c r="B90" s="14" t="s">
        <v>112</v>
      </c>
      <c r="C90" s="15">
        <v>1580000</v>
      </c>
      <c r="D90" s="15">
        <v>1578000</v>
      </c>
      <c r="E90" s="32">
        <f t="shared" si="1"/>
        <v>99.87341772151899</v>
      </c>
    </row>
    <row r="91" spans="1:5" ht="37.5" x14ac:dyDescent="0.3">
      <c r="A91" s="33" t="s">
        <v>121</v>
      </c>
      <c r="B91" s="14" t="s">
        <v>122</v>
      </c>
      <c r="C91" s="15">
        <v>1580000</v>
      </c>
      <c r="D91" s="15">
        <v>1578000</v>
      </c>
      <c r="E91" s="32">
        <f t="shared" si="1"/>
        <v>99.87341772151899</v>
      </c>
    </row>
    <row r="92" spans="1:5" ht="37.5" x14ac:dyDescent="0.3">
      <c r="A92" s="29" t="s">
        <v>162</v>
      </c>
      <c r="B92" s="30" t="s">
        <v>163</v>
      </c>
      <c r="C92" s="31">
        <v>12287204.949999999</v>
      </c>
      <c r="D92" s="31">
        <v>12218963.43</v>
      </c>
      <c r="E92" s="32">
        <f t="shared" si="1"/>
        <v>99.444613154271508</v>
      </c>
    </row>
    <row r="93" spans="1:5" ht="18.75" x14ac:dyDescent="0.3">
      <c r="A93" s="33" t="s">
        <v>95</v>
      </c>
      <c r="B93" s="14" t="s">
        <v>96</v>
      </c>
      <c r="C93" s="15">
        <v>12287204.949999999</v>
      </c>
      <c r="D93" s="15">
        <v>12218963.43</v>
      </c>
      <c r="E93" s="32">
        <f t="shared" si="1"/>
        <v>99.444613154271508</v>
      </c>
    </row>
    <row r="94" spans="1:5" ht="18.75" x14ac:dyDescent="0.3">
      <c r="A94" s="33" t="s">
        <v>105</v>
      </c>
      <c r="B94" s="14" t="s">
        <v>106</v>
      </c>
      <c r="C94" s="15">
        <v>12287204.949999999</v>
      </c>
      <c r="D94" s="15">
        <v>12218963.43</v>
      </c>
      <c r="E94" s="32">
        <f t="shared" si="1"/>
        <v>99.444613154271508</v>
      </c>
    </row>
    <row r="95" spans="1:5" ht="37.5" x14ac:dyDescent="0.3">
      <c r="A95" s="33" t="s">
        <v>107</v>
      </c>
      <c r="B95" s="14" t="s">
        <v>108</v>
      </c>
      <c r="C95" s="15">
        <v>927500</v>
      </c>
      <c r="D95" s="15">
        <v>917118.87</v>
      </c>
      <c r="E95" s="32">
        <f t="shared" si="1"/>
        <v>98.880740700808616</v>
      </c>
    </row>
    <row r="96" spans="1:5" ht="18.75" x14ac:dyDescent="0.3">
      <c r="A96" s="33" t="s">
        <v>109</v>
      </c>
      <c r="B96" s="14" t="s">
        <v>110</v>
      </c>
      <c r="C96" s="15">
        <v>9464704.9499999993</v>
      </c>
      <c r="D96" s="15">
        <v>9428525.9399999995</v>
      </c>
      <c r="E96" s="32">
        <f t="shared" si="1"/>
        <v>99.617748147553186</v>
      </c>
    </row>
    <row r="97" spans="1:5" ht="37.5" x14ac:dyDescent="0.3">
      <c r="A97" s="33" t="s">
        <v>111</v>
      </c>
      <c r="B97" s="14" t="s">
        <v>112</v>
      </c>
      <c r="C97" s="15">
        <v>1895000</v>
      </c>
      <c r="D97" s="15">
        <v>1873318.62</v>
      </c>
      <c r="E97" s="32">
        <f t="shared" si="1"/>
        <v>98.855863852242749</v>
      </c>
    </row>
    <row r="98" spans="1:5" ht="18.75" x14ac:dyDescent="0.3">
      <c r="A98" s="33" t="s">
        <v>117</v>
      </c>
      <c r="B98" s="14" t="s">
        <v>118</v>
      </c>
      <c r="C98" s="15">
        <v>1895000</v>
      </c>
      <c r="D98" s="15">
        <v>1873318.62</v>
      </c>
      <c r="E98" s="32">
        <f t="shared" si="1"/>
        <v>98.855863852242749</v>
      </c>
    </row>
    <row r="99" spans="1:5" ht="18.75" x14ac:dyDescent="0.3">
      <c r="A99" s="29" t="s">
        <v>164</v>
      </c>
      <c r="B99" s="30" t="s">
        <v>165</v>
      </c>
      <c r="C99" s="31">
        <v>0</v>
      </c>
      <c r="D99" s="31">
        <v>0</v>
      </c>
      <c r="E99" s="32"/>
    </row>
    <row r="100" spans="1:5" ht="18.75" x14ac:dyDescent="0.3">
      <c r="A100" s="33" t="s">
        <v>95</v>
      </c>
      <c r="B100" s="14" t="s">
        <v>96</v>
      </c>
      <c r="C100" s="15">
        <v>0</v>
      </c>
      <c r="D100" s="15">
        <v>0</v>
      </c>
      <c r="E100" s="32"/>
    </row>
    <row r="101" spans="1:5" ht="18.75" x14ac:dyDescent="0.3">
      <c r="A101" s="33" t="s">
        <v>105</v>
      </c>
      <c r="B101" s="14" t="s">
        <v>106</v>
      </c>
      <c r="C101" s="15">
        <v>0</v>
      </c>
      <c r="D101" s="15">
        <v>0</v>
      </c>
      <c r="E101" s="32"/>
    </row>
    <row r="102" spans="1:5" ht="56.25" x14ac:dyDescent="0.3">
      <c r="A102" s="33" t="s">
        <v>123</v>
      </c>
      <c r="B102" s="14" t="s">
        <v>124</v>
      </c>
      <c r="C102" s="15">
        <v>0</v>
      </c>
      <c r="D102" s="15">
        <v>0</v>
      </c>
      <c r="E102" s="32"/>
    </row>
    <row r="103" spans="1:5" ht="56.25" x14ac:dyDescent="0.3">
      <c r="A103" s="33" t="s">
        <v>166</v>
      </c>
      <c r="B103" s="14" t="s">
        <v>167</v>
      </c>
      <c r="C103" s="15">
        <v>0</v>
      </c>
      <c r="D103" s="15">
        <v>0</v>
      </c>
      <c r="E103" s="32"/>
    </row>
    <row r="104" spans="1:5" ht="56.25" x14ac:dyDescent="0.3">
      <c r="A104" s="29" t="s">
        <v>168</v>
      </c>
      <c r="B104" s="30" t="s">
        <v>169</v>
      </c>
      <c r="C104" s="31">
        <v>1782681</v>
      </c>
      <c r="D104" s="31">
        <v>1779512.87</v>
      </c>
      <c r="E104" s="32">
        <f t="shared" si="1"/>
        <v>99.822282842527628</v>
      </c>
    </row>
    <row r="105" spans="1:5" ht="18.75" x14ac:dyDescent="0.3">
      <c r="A105" s="33" t="s">
        <v>95</v>
      </c>
      <c r="B105" s="14" t="s">
        <v>96</v>
      </c>
      <c r="C105" s="15">
        <v>1782681</v>
      </c>
      <c r="D105" s="15">
        <v>1779512.87</v>
      </c>
      <c r="E105" s="32">
        <f t="shared" si="1"/>
        <v>99.822282842527628</v>
      </c>
    </row>
    <row r="106" spans="1:5" ht="18.75" x14ac:dyDescent="0.3">
      <c r="A106" s="33" t="s">
        <v>105</v>
      </c>
      <c r="B106" s="14" t="s">
        <v>106</v>
      </c>
      <c r="C106" s="15">
        <v>1782681</v>
      </c>
      <c r="D106" s="15">
        <v>1779512.87</v>
      </c>
      <c r="E106" s="32">
        <f t="shared" si="1"/>
        <v>99.822282842527628</v>
      </c>
    </row>
    <row r="107" spans="1:5" ht="18.75" x14ac:dyDescent="0.3">
      <c r="A107" s="33" t="s">
        <v>109</v>
      </c>
      <c r="B107" s="14" t="s">
        <v>110</v>
      </c>
      <c r="C107" s="15">
        <v>1782681</v>
      </c>
      <c r="D107" s="15">
        <v>1779512.87</v>
      </c>
      <c r="E107" s="32">
        <f t="shared" si="1"/>
        <v>99.822282842527628</v>
      </c>
    </row>
    <row r="108" spans="1:5" ht="37.5" x14ac:dyDescent="0.3">
      <c r="A108" s="29" t="s">
        <v>170</v>
      </c>
      <c r="B108" s="30" t="s">
        <v>171</v>
      </c>
      <c r="C108" s="31">
        <v>67000</v>
      </c>
      <c r="D108" s="31">
        <v>35163.07</v>
      </c>
      <c r="E108" s="32">
        <f t="shared" si="1"/>
        <v>52.482194029850746</v>
      </c>
    </row>
    <row r="109" spans="1:5" ht="18.75" x14ac:dyDescent="0.3">
      <c r="A109" s="33" t="s">
        <v>95</v>
      </c>
      <c r="B109" s="14" t="s">
        <v>96</v>
      </c>
      <c r="C109" s="15">
        <v>67000</v>
      </c>
      <c r="D109" s="15">
        <v>35163.07</v>
      </c>
      <c r="E109" s="32">
        <f t="shared" si="1"/>
        <v>52.482194029850746</v>
      </c>
    </row>
    <row r="110" spans="1:5" ht="18.75" x14ac:dyDescent="0.3">
      <c r="A110" s="33" t="s">
        <v>105</v>
      </c>
      <c r="B110" s="14" t="s">
        <v>106</v>
      </c>
      <c r="C110" s="15">
        <v>67000</v>
      </c>
      <c r="D110" s="15">
        <v>35163.07</v>
      </c>
      <c r="E110" s="32">
        <f t="shared" si="1"/>
        <v>52.482194029850746</v>
      </c>
    </row>
    <row r="111" spans="1:5" ht="18.75" x14ac:dyDescent="0.3">
      <c r="A111" s="33" t="s">
        <v>109</v>
      </c>
      <c r="B111" s="14" t="s">
        <v>110</v>
      </c>
      <c r="C111" s="15">
        <v>67000</v>
      </c>
      <c r="D111" s="15">
        <v>35163.07</v>
      </c>
      <c r="E111" s="32">
        <f t="shared" si="1"/>
        <v>52.482194029850746</v>
      </c>
    </row>
    <row r="112" spans="1:5" ht="18.75" x14ac:dyDescent="0.3">
      <c r="A112" s="29" t="s">
        <v>172</v>
      </c>
      <c r="B112" s="30" t="s">
        <v>70</v>
      </c>
      <c r="C112" s="31">
        <v>32500</v>
      </c>
      <c r="D112" s="31">
        <v>32500</v>
      </c>
      <c r="E112" s="32">
        <f t="shared" si="1"/>
        <v>100</v>
      </c>
    </row>
    <row r="113" spans="1:5" ht="18.75" x14ac:dyDescent="0.3">
      <c r="A113" s="33" t="s">
        <v>95</v>
      </c>
      <c r="B113" s="14" t="s">
        <v>96</v>
      </c>
      <c r="C113" s="15">
        <v>32500</v>
      </c>
      <c r="D113" s="15">
        <v>32500</v>
      </c>
      <c r="E113" s="32">
        <f t="shared" si="1"/>
        <v>100</v>
      </c>
    </row>
    <row r="114" spans="1:5" ht="18.75" x14ac:dyDescent="0.3">
      <c r="A114" s="33" t="s">
        <v>132</v>
      </c>
      <c r="B114" s="14" t="s">
        <v>133</v>
      </c>
      <c r="C114" s="15">
        <v>32500</v>
      </c>
      <c r="D114" s="15">
        <v>32500</v>
      </c>
      <c r="E114" s="32">
        <f t="shared" si="1"/>
        <v>100</v>
      </c>
    </row>
    <row r="115" spans="1:5" ht="37.5" x14ac:dyDescent="0.3">
      <c r="A115" s="33" t="s">
        <v>173</v>
      </c>
      <c r="B115" s="14" t="s">
        <v>174</v>
      </c>
      <c r="C115" s="15">
        <v>32500</v>
      </c>
      <c r="D115" s="15">
        <v>32500</v>
      </c>
      <c r="E115" s="32">
        <f t="shared" si="1"/>
        <v>100</v>
      </c>
    </row>
    <row r="116" spans="1:5" ht="75" x14ac:dyDescent="0.3">
      <c r="A116" s="29" t="s">
        <v>175</v>
      </c>
      <c r="B116" s="30" t="s">
        <v>176</v>
      </c>
      <c r="C116" s="31">
        <v>1045000</v>
      </c>
      <c r="D116" s="31">
        <v>944147.63</v>
      </c>
      <c r="E116" s="32">
        <f t="shared" si="1"/>
        <v>90.349055502392346</v>
      </c>
    </row>
    <row r="117" spans="1:5" ht="18.75" x14ac:dyDescent="0.3">
      <c r="A117" s="33" t="s">
        <v>95</v>
      </c>
      <c r="B117" s="14" t="s">
        <v>96</v>
      </c>
      <c r="C117" s="15">
        <v>1045000</v>
      </c>
      <c r="D117" s="15">
        <v>944147.63</v>
      </c>
      <c r="E117" s="32">
        <f t="shared" si="1"/>
        <v>90.349055502392346</v>
      </c>
    </row>
    <row r="118" spans="1:5" ht="18.75" x14ac:dyDescent="0.3">
      <c r="A118" s="33" t="s">
        <v>132</v>
      </c>
      <c r="B118" s="14" t="s">
        <v>133</v>
      </c>
      <c r="C118" s="15">
        <v>1045000</v>
      </c>
      <c r="D118" s="15">
        <v>944147.63</v>
      </c>
      <c r="E118" s="32">
        <f t="shared" si="1"/>
        <v>90.349055502392346</v>
      </c>
    </row>
    <row r="119" spans="1:5" ht="37.5" x14ac:dyDescent="0.3">
      <c r="A119" s="33" t="s">
        <v>173</v>
      </c>
      <c r="B119" s="14" t="s">
        <v>174</v>
      </c>
      <c r="C119" s="15">
        <v>1045000</v>
      </c>
      <c r="D119" s="15">
        <v>944147.63</v>
      </c>
      <c r="E119" s="32">
        <f t="shared" si="1"/>
        <v>90.349055502392346</v>
      </c>
    </row>
    <row r="120" spans="1:5" s="1" customFormat="1" ht="37.5" x14ac:dyDescent="0.3">
      <c r="A120" s="10" t="s">
        <v>177</v>
      </c>
      <c r="B120" s="27" t="s">
        <v>178</v>
      </c>
      <c r="C120" s="18">
        <v>66417896.660000004</v>
      </c>
      <c r="D120" s="18">
        <v>62906551.380000003</v>
      </c>
      <c r="E120" s="19">
        <f t="shared" ref="E120:E183" si="2">D120/C120*100</f>
        <v>94.713254323642715</v>
      </c>
    </row>
    <row r="121" spans="1:5" ht="56.25" x14ac:dyDescent="0.3">
      <c r="A121" s="29" t="s">
        <v>179</v>
      </c>
      <c r="B121" s="30" t="s">
        <v>180</v>
      </c>
      <c r="C121" s="31">
        <v>2164697</v>
      </c>
      <c r="D121" s="31">
        <v>2127915.96</v>
      </c>
      <c r="E121" s="32">
        <f t="shared" si="2"/>
        <v>98.300868897587051</v>
      </c>
    </row>
    <row r="122" spans="1:5" ht="18.75" x14ac:dyDescent="0.3">
      <c r="A122" s="33" t="s">
        <v>95</v>
      </c>
      <c r="B122" s="14" t="s">
        <v>96</v>
      </c>
      <c r="C122" s="15">
        <v>2164697</v>
      </c>
      <c r="D122" s="15">
        <v>2127915.96</v>
      </c>
      <c r="E122" s="32">
        <f t="shared" si="2"/>
        <v>98.300868897587051</v>
      </c>
    </row>
    <row r="123" spans="1:5" ht="37.5" x14ac:dyDescent="0.3">
      <c r="A123" s="33" t="s">
        <v>97</v>
      </c>
      <c r="B123" s="14" t="s">
        <v>98</v>
      </c>
      <c r="C123" s="15">
        <v>1912117</v>
      </c>
      <c r="D123" s="15">
        <v>1901021.54</v>
      </c>
      <c r="E123" s="32">
        <f t="shared" si="2"/>
        <v>99.419729022857922</v>
      </c>
    </row>
    <row r="124" spans="1:5" ht="18.75" x14ac:dyDescent="0.3">
      <c r="A124" s="33" t="s">
        <v>99</v>
      </c>
      <c r="B124" s="14" t="s">
        <v>100</v>
      </c>
      <c r="C124" s="15">
        <v>1559212</v>
      </c>
      <c r="D124" s="15">
        <v>1558214.39</v>
      </c>
      <c r="E124" s="32">
        <f t="shared" si="2"/>
        <v>99.936018322075498</v>
      </c>
    </row>
    <row r="125" spans="1:5" ht="18.75" x14ac:dyDescent="0.3">
      <c r="A125" s="33" t="s">
        <v>101</v>
      </c>
      <c r="B125" s="14" t="s">
        <v>102</v>
      </c>
      <c r="C125" s="15">
        <v>1559212</v>
      </c>
      <c r="D125" s="15">
        <v>1558214.39</v>
      </c>
      <c r="E125" s="32">
        <f t="shared" si="2"/>
        <v>99.936018322075498</v>
      </c>
    </row>
    <row r="126" spans="1:5" ht="18.75" x14ac:dyDescent="0.3">
      <c r="A126" s="33" t="s">
        <v>103</v>
      </c>
      <c r="B126" s="14" t="s">
        <v>104</v>
      </c>
      <c r="C126" s="15">
        <v>352905</v>
      </c>
      <c r="D126" s="15">
        <v>342807.15</v>
      </c>
      <c r="E126" s="32">
        <f t="shared" si="2"/>
        <v>97.138649211544191</v>
      </c>
    </row>
    <row r="127" spans="1:5" ht="18.75" x14ac:dyDescent="0.3">
      <c r="A127" s="33" t="s">
        <v>105</v>
      </c>
      <c r="B127" s="14" t="s">
        <v>106</v>
      </c>
      <c r="C127" s="15">
        <v>249080</v>
      </c>
      <c r="D127" s="15">
        <v>226877.12</v>
      </c>
      <c r="E127" s="32">
        <f t="shared" si="2"/>
        <v>91.086044644290993</v>
      </c>
    </row>
    <row r="128" spans="1:5" ht="37.5" x14ac:dyDescent="0.3">
      <c r="A128" s="33" t="s">
        <v>107</v>
      </c>
      <c r="B128" s="14" t="s">
        <v>108</v>
      </c>
      <c r="C128" s="15">
        <v>170900</v>
      </c>
      <c r="D128" s="15">
        <v>166988.53</v>
      </c>
      <c r="E128" s="32">
        <f t="shared" si="2"/>
        <v>97.711252194265654</v>
      </c>
    </row>
    <row r="129" spans="1:5" ht="18.75" x14ac:dyDescent="0.3">
      <c r="A129" s="33" t="s">
        <v>109</v>
      </c>
      <c r="B129" s="14" t="s">
        <v>110</v>
      </c>
      <c r="C129" s="15">
        <v>40000</v>
      </c>
      <c r="D129" s="15">
        <v>30448.59</v>
      </c>
      <c r="E129" s="32">
        <f t="shared" si="2"/>
        <v>76.121475000000004</v>
      </c>
    </row>
    <row r="130" spans="1:5" ht="18.75" x14ac:dyDescent="0.3">
      <c r="A130" s="33" t="s">
        <v>181</v>
      </c>
      <c r="B130" s="14" t="s">
        <v>182</v>
      </c>
      <c r="C130" s="15">
        <v>0</v>
      </c>
      <c r="D130" s="15">
        <v>0</v>
      </c>
      <c r="E130" s="32"/>
    </row>
    <row r="131" spans="1:5" ht="37.5" x14ac:dyDescent="0.3">
      <c r="A131" s="33" t="s">
        <v>111</v>
      </c>
      <c r="B131" s="14" t="s">
        <v>112</v>
      </c>
      <c r="C131" s="15">
        <v>37000</v>
      </c>
      <c r="D131" s="15">
        <v>28900</v>
      </c>
      <c r="E131" s="32">
        <f t="shared" si="2"/>
        <v>78.108108108108112</v>
      </c>
    </row>
    <row r="132" spans="1:5" ht="18.75" x14ac:dyDescent="0.3">
      <c r="A132" s="33" t="s">
        <v>117</v>
      </c>
      <c r="B132" s="14" t="s">
        <v>118</v>
      </c>
      <c r="C132" s="15">
        <v>6000</v>
      </c>
      <c r="D132" s="15">
        <v>6000</v>
      </c>
      <c r="E132" s="32">
        <f t="shared" si="2"/>
        <v>100</v>
      </c>
    </row>
    <row r="133" spans="1:5" ht="18.75" x14ac:dyDescent="0.3">
      <c r="A133" s="33" t="s">
        <v>119</v>
      </c>
      <c r="B133" s="14" t="s">
        <v>120</v>
      </c>
      <c r="C133" s="15">
        <v>30000</v>
      </c>
      <c r="D133" s="15">
        <v>22900</v>
      </c>
      <c r="E133" s="32">
        <f t="shared" si="2"/>
        <v>76.333333333333329</v>
      </c>
    </row>
    <row r="134" spans="1:5" ht="37.5" x14ac:dyDescent="0.3">
      <c r="A134" s="33" t="s">
        <v>121</v>
      </c>
      <c r="B134" s="14" t="s">
        <v>122</v>
      </c>
      <c r="C134" s="15">
        <v>1000</v>
      </c>
      <c r="D134" s="15">
        <v>0</v>
      </c>
      <c r="E134" s="32">
        <f t="shared" si="2"/>
        <v>0</v>
      </c>
    </row>
    <row r="135" spans="1:5" ht="56.25" x14ac:dyDescent="0.3">
      <c r="A135" s="33" t="s">
        <v>123</v>
      </c>
      <c r="B135" s="14" t="s">
        <v>124</v>
      </c>
      <c r="C135" s="15">
        <v>1180</v>
      </c>
      <c r="D135" s="15">
        <v>540</v>
      </c>
      <c r="E135" s="32">
        <f t="shared" si="2"/>
        <v>45.762711864406782</v>
      </c>
    </row>
    <row r="136" spans="1:5" ht="56.25" x14ac:dyDescent="0.3">
      <c r="A136" s="33" t="s">
        <v>125</v>
      </c>
      <c r="B136" s="14" t="s">
        <v>126</v>
      </c>
      <c r="C136" s="15">
        <v>1180</v>
      </c>
      <c r="D136" s="15">
        <v>540</v>
      </c>
      <c r="E136" s="32">
        <f t="shared" si="2"/>
        <v>45.762711864406782</v>
      </c>
    </row>
    <row r="137" spans="1:5" ht="18.75" x14ac:dyDescent="0.3">
      <c r="A137" s="33" t="s">
        <v>127</v>
      </c>
      <c r="B137" s="14" t="s">
        <v>128</v>
      </c>
      <c r="C137" s="15">
        <v>3500</v>
      </c>
      <c r="D137" s="15">
        <v>17.3</v>
      </c>
      <c r="E137" s="32">
        <f t="shared" si="2"/>
        <v>0.49428571428571427</v>
      </c>
    </row>
    <row r="138" spans="1:5" ht="18.75" x14ac:dyDescent="0.3">
      <c r="A138" s="29" t="s">
        <v>183</v>
      </c>
      <c r="B138" s="30" t="s">
        <v>184</v>
      </c>
      <c r="C138" s="31">
        <v>1149359.1299999999</v>
      </c>
      <c r="D138" s="31">
        <v>1149359.1299999999</v>
      </c>
      <c r="E138" s="32">
        <f t="shared" si="2"/>
        <v>100</v>
      </c>
    </row>
    <row r="139" spans="1:5" ht="18.75" x14ac:dyDescent="0.3">
      <c r="A139" s="33" t="s">
        <v>95</v>
      </c>
      <c r="B139" s="14" t="s">
        <v>96</v>
      </c>
      <c r="C139" s="15">
        <v>1149359.1299999999</v>
      </c>
      <c r="D139" s="15">
        <v>1149359.1299999999</v>
      </c>
      <c r="E139" s="32">
        <f t="shared" si="2"/>
        <v>100</v>
      </c>
    </row>
    <row r="140" spans="1:5" ht="37.5" x14ac:dyDescent="0.3">
      <c r="A140" s="33" t="s">
        <v>97</v>
      </c>
      <c r="B140" s="14" t="s">
        <v>98</v>
      </c>
      <c r="C140" s="15">
        <v>1033898.78</v>
      </c>
      <c r="D140" s="15">
        <v>1033898.78</v>
      </c>
      <c r="E140" s="32">
        <f t="shared" si="2"/>
        <v>100</v>
      </c>
    </row>
    <row r="141" spans="1:5" ht="18.75" x14ac:dyDescent="0.3">
      <c r="A141" s="33" t="s">
        <v>99</v>
      </c>
      <c r="B141" s="14" t="s">
        <v>100</v>
      </c>
      <c r="C141" s="15">
        <v>850238.33000000007</v>
      </c>
      <c r="D141" s="15">
        <v>850238.33</v>
      </c>
      <c r="E141" s="32">
        <f t="shared" si="2"/>
        <v>99.999999999999986</v>
      </c>
    </row>
    <row r="142" spans="1:5" ht="18.75" x14ac:dyDescent="0.3">
      <c r="A142" s="33" t="s">
        <v>101</v>
      </c>
      <c r="B142" s="14" t="s">
        <v>102</v>
      </c>
      <c r="C142" s="15">
        <v>850238.33000000007</v>
      </c>
      <c r="D142" s="15">
        <v>850238.33</v>
      </c>
      <c r="E142" s="32">
        <f t="shared" si="2"/>
        <v>99.999999999999986</v>
      </c>
    </row>
    <row r="143" spans="1:5" ht="18.75" x14ac:dyDescent="0.3">
      <c r="A143" s="33" t="s">
        <v>103</v>
      </c>
      <c r="B143" s="14" t="s">
        <v>104</v>
      </c>
      <c r="C143" s="15">
        <v>183660.45</v>
      </c>
      <c r="D143" s="15">
        <v>183660.45</v>
      </c>
      <c r="E143" s="32">
        <f t="shared" si="2"/>
        <v>100</v>
      </c>
    </row>
    <row r="144" spans="1:5" ht="18.75" x14ac:dyDescent="0.3">
      <c r="A144" s="33" t="s">
        <v>105</v>
      </c>
      <c r="B144" s="14" t="s">
        <v>106</v>
      </c>
      <c r="C144" s="15">
        <v>115460.35</v>
      </c>
      <c r="D144" s="15">
        <v>115460.35</v>
      </c>
      <c r="E144" s="32">
        <f t="shared" si="2"/>
        <v>100</v>
      </c>
    </row>
    <row r="145" spans="1:5" ht="37.5" x14ac:dyDescent="0.3">
      <c r="A145" s="33" t="s">
        <v>107</v>
      </c>
      <c r="B145" s="14" t="s">
        <v>108</v>
      </c>
      <c r="C145" s="15">
        <v>10293.199999999997</v>
      </c>
      <c r="D145" s="15">
        <v>10293.200000000001</v>
      </c>
      <c r="E145" s="32">
        <f t="shared" si="2"/>
        <v>100.00000000000004</v>
      </c>
    </row>
    <row r="146" spans="1:5" ht="18.75" x14ac:dyDescent="0.3">
      <c r="A146" s="33" t="s">
        <v>185</v>
      </c>
      <c r="B146" s="14" t="s">
        <v>186</v>
      </c>
      <c r="C146" s="15">
        <v>84936.88</v>
      </c>
      <c r="D146" s="15">
        <v>84936.88</v>
      </c>
      <c r="E146" s="32">
        <f t="shared" si="2"/>
        <v>100</v>
      </c>
    </row>
    <row r="147" spans="1:5" ht="18.75" x14ac:dyDescent="0.3">
      <c r="A147" s="33" t="s">
        <v>109</v>
      </c>
      <c r="B147" s="14" t="s">
        <v>110</v>
      </c>
      <c r="C147" s="15">
        <v>6580.5200000000041</v>
      </c>
      <c r="D147" s="15">
        <v>6580.52</v>
      </c>
      <c r="E147" s="32">
        <f t="shared" si="2"/>
        <v>99.999999999999943</v>
      </c>
    </row>
    <row r="148" spans="1:5" ht="37.5" x14ac:dyDescent="0.3">
      <c r="A148" s="33" t="s">
        <v>111</v>
      </c>
      <c r="B148" s="14" t="s">
        <v>112</v>
      </c>
      <c r="C148" s="15">
        <v>13099.740000000005</v>
      </c>
      <c r="D148" s="15">
        <v>13099.74</v>
      </c>
      <c r="E148" s="32">
        <f t="shared" si="2"/>
        <v>99.999999999999957</v>
      </c>
    </row>
    <row r="149" spans="1:5" ht="18.75" x14ac:dyDescent="0.3">
      <c r="A149" s="33" t="s">
        <v>117</v>
      </c>
      <c r="B149" s="14" t="s">
        <v>118</v>
      </c>
      <c r="C149" s="15">
        <v>5554.25</v>
      </c>
      <c r="D149" s="15">
        <v>5554.25</v>
      </c>
      <c r="E149" s="32">
        <f t="shared" si="2"/>
        <v>100</v>
      </c>
    </row>
    <row r="150" spans="1:5" ht="18.75" x14ac:dyDescent="0.3">
      <c r="A150" s="33" t="s">
        <v>119</v>
      </c>
      <c r="B150" s="14" t="s">
        <v>120</v>
      </c>
      <c r="C150" s="15">
        <v>7545.4900000000052</v>
      </c>
      <c r="D150" s="15">
        <v>7545.49</v>
      </c>
      <c r="E150" s="32">
        <f t="shared" si="2"/>
        <v>99.999999999999929</v>
      </c>
    </row>
    <row r="151" spans="1:5" ht="37.5" x14ac:dyDescent="0.3">
      <c r="A151" s="33" t="s">
        <v>121</v>
      </c>
      <c r="B151" s="14" t="s">
        <v>122</v>
      </c>
      <c r="C151" s="15">
        <v>0</v>
      </c>
      <c r="D151" s="15">
        <v>0</v>
      </c>
      <c r="E151" s="32"/>
    </row>
    <row r="152" spans="1:5" ht="56.25" x14ac:dyDescent="0.3">
      <c r="A152" s="33" t="s">
        <v>123</v>
      </c>
      <c r="B152" s="14" t="s">
        <v>124</v>
      </c>
      <c r="C152" s="15">
        <v>550.01</v>
      </c>
      <c r="D152" s="15">
        <v>550.01</v>
      </c>
      <c r="E152" s="32">
        <f t="shared" si="2"/>
        <v>100</v>
      </c>
    </row>
    <row r="153" spans="1:5" ht="56.25" x14ac:dyDescent="0.3">
      <c r="A153" s="33" t="s">
        <v>125</v>
      </c>
      <c r="B153" s="14" t="s">
        <v>126</v>
      </c>
      <c r="C153" s="15">
        <v>550.01</v>
      </c>
      <c r="D153" s="15">
        <v>550.01</v>
      </c>
      <c r="E153" s="32">
        <f t="shared" si="2"/>
        <v>100</v>
      </c>
    </row>
    <row r="154" spans="1:5" ht="37.5" x14ac:dyDescent="0.3">
      <c r="A154" s="29" t="s">
        <v>187</v>
      </c>
      <c r="B154" s="30" t="s">
        <v>188</v>
      </c>
      <c r="C154" s="31">
        <v>16824325.649999999</v>
      </c>
      <c r="D154" s="31">
        <v>16063834.139999999</v>
      </c>
      <c r="E154" s="32">
        <f t="shared" si="2"/>
        <v>95.479809854964387</v>
      </c>
    </row>
    <row r="155" spans="1:5" ht="18.75" x14ac:dyDescent="0.3">
      <c r="A155" s="33" t="s">
        <v>95</v>
      </c>
      <c r="B155" s="14" t="s">
        <v>96</v>
      </c>
      <c r="C155" s="15">
        <v>16824325.649999999</v>
      </c>
      <c r="D155" s="15">
        <v>16063834.139999999</v>
      </c>
      <c r="E155" s="32">
        <f t="shared" si="2"/>
        <v>95.479809854964387</v>
      </c>
    </row>
    <row r="156" spans="1:5" ht="37.5" x14ac:dyDescent="0.3">
      <c r="A156" s="33" t="s">
        <v>97</v>
      </c>
      <c r="B156" s="14" t="s">
        <v>98</v>
      </c>
      <c r="C156" s="15">
        <v>11839590</v>
      </c>
      <c r="D156" s="15">
        <v>11776557.34</v>
      </c>
      <c r="E156" s="32">
        <f t="shared" si="2"/>
        <v>99.467611125047412</v>
      </c>
    </row>
    <row r="157" spans="1:5" ht="18.75" x14ac:dyDescent="0.3">
      <c r="A157" s="33" t="s">
        <v>99</v>
      </c>
      <c r="B157" s="14" t="s">
        <v>100</v>
      </c>
      <c r="C157" s="15">
        <v>9704540</v>
      </c>
      <c r="D157" s="15">
        <v>9684412.0899999999</v>
      </c>
      <c r="E157" s="32">
        <f t="shared" si="2"/>
        <v>99.79259284829574</v>
      </c>
    </row>
    <row r="158" spans="1:5" ht="18.75" x14ac:dyDescent="0.3">
      <c r="A158" s="33" t="s">
        <v>101</v>
      </c>
      <c r="B158" s="14" t="s">
        <v>102</v>
      </c>
      <c r="C158" s="15">
        <v>9704540</v>
      </c>
      <c r="D158" s="15">
        <v>9684412.0899999999</v>
      </c>
      <c r="E158" s="32">
        <f t="shared" si="2"/>
        <v>99.79259284829574</v>
      </c>
    </row>
    <row r="159" spans="1:5" ht="18.75" x14ac:dyDescent="0.3">
      <c r="A159" s="33" t="s">
        <v>103</v>
      </c>
      <c r="B159" s="14" t="s">
        <v>104</v>
      </c>
      <c r="C159" s="15">
        <v>2135050</v>
      </c>
      <c r="D159" s="15">
        <v>2092145.25</v>
      </c>
      <c r="E159" s="32">
        <f t="shared" si="2"/>
        <v>97.990456897964918</v>
      </c>
    </row>
    <row r="160" spans="1:5" ht="18.75" x14ac:dyDescent="0.3">
      <c r="A160" s="33" t="s">
        <v>105</v>
      </c>
      <c r="B160" s="14" t="s">
        <v>106</v>
      </c>
      <c r="C160" s="15">
        <v>4979022.6500000004</v>
      </c>
      <c r="D160" s="15">
        <v>4283389.7</v>
      </c>
      <c r="E160" s="32">
        <f t="shared" si="2"/>
        <v>86.028724934601371</v>
      </c>
    </row>
    <row r="161" spans="1:5" ht="37.5" x14ac:dyDescent="0.3">
      <c r="A161" s="33" t="s">
        <v>107</v>
      </c>
      <c r="B161" s="14" t="s">
        <v>108</v>
      </c>
      <c r="C161" s="15">
        <v>1518646.8</v>
      </c>
      <c r="D161" s="15">
        <v>1431330.02</v>
      </c>
      <c r="E161" s="32">
        <f t="shared" si="2"/>
        <v>94.250356304046463</v>
      </c>
    </row>
    <row r="162" spans="1:5" ht="18.75" x14ac:dyDescent="0.3">
      <c r="A162" s="33" t="s">
        <v>185</v>
      </c>
      <c r="B162" s="14" t="s">
        <v>186</v>
      </c>
      <c r="C162" s="15">
        <v>861416.12</v>
      </c>
      <c r="D162" s="15">
        <v>661431.76</v>
      </c>
      <c r="E162" s="32">
        <f t="shared" si="2"/>
        <v>76.784232921018486</v>
      </c>
    </row>
    <row r="163" spans="1:5" ht="18.75" x14ac:dyDescent="0.3">
      <c r="A163" s="33" t="s">
        <v>109</v>
      </c>
      <c r="B163" s="14" t="s">
        <v>110</v>
      </c>
      <c r="C163" s="15">
        <v>662137.48</v>
      </c>
      <c r="D163" s="15">
        <v>600974.98</v>
      </c>
      <c r="E163" s="32">
        <f t="shared" si="2"/>
        <v>90.762869970749875</v>
      </c>
    </row>
    <row r="164" spans="1:5" ht="18.75" x14ac:dyDescent="0.3">
      <c r="A164" s="33" t="s">
        <v>181</v>
      </c>
      <c r="B164" s="14" t="s">
        <v>182</v>
      </c>
      <c r="C164" s="15">
        <v>480</v>
      </c>
      <c r="D164" s="15">
        <v>480</v>
      </c>
      <c r="E164" s="32">
        <f t="shared" si="2"/>
        <v>100</v>
      </c>
    </row>
    <row r="165" spans="1:5" ht="37.5" x14ac:dyDescent="0.3">
      <c r="A165" s="33" t="s">
        <v>111</v>
      </c>
      <c r="B165" s="14" t="s">
        <v>112</v>
      </c>
      <c r="C165" s="15">
        <v>1924200.26</v>
      </c>
      <c r="D165" s="15">
        <v>1577072.9100000001</v>
      </c>
      <c r="E165" s="32">
        <f t="shared" si="2"/>
        <v>81.959915648280813</v>
      </c>
    </row>
    <row r="166" spans="1:5" ht="37.5" x14ac:dyDescent="0.3">
      <c r="A166" s="33" t="s">
        <v>115</v>
      </c>
      <c r="B166" s="14" t="s">
        <v>116</v>
      </c>
      <c r="C166" s="15">
        <v>26729</v>
      </c>
      <c r="D166" s="15">
        <v>23911.31</v>
      </c>
      <c r="E166" s="32">
        <f t="shared" si="2"/>
        <v>89.458303715066037</v>
      </c>
    </row>
    <row r="167" spans="1:5" ht="18.75" x14ac:dyDescent="0.3">
      <c r="A167" s="33" t="s">
        <v>117</v>
      </c>
      <c r="B167" s="14" t="s">
        <v>118</v>
      </c>
      <c r="C167" s="15">
        <v>695885.75</v>
      </c>
      <c r="D167" s="15">
        <v>657681.44999999995</v>
      </c>
      <c r="E167" s="32">
        <f t="shared" si="2"/>
        <v>94.509975236595949</v>
      </c>
    </row>
    <row r="168" spans="1:5" ht="18.75" x14ac:dyDescent="0.3">
      <c r="A168" s="33" t="s">
        <v>119</v>
      </c>
      <c r="B168" s="14" t="s">
        <v>120</v>
      </c>
      <c r="C168" s="15">
        <v>850961.51</v>
      </c>
      <c r="D168" s="15">
        <v>548390.15</v>
      </c>
      <c r="E168" s="32">
        <f t="shared" si="2"/>
        <v>64.44359040398902</v>
      </c>
    </row>
    <row r="169" spans="1:5" ht="37.5" x14ac:dyDescent="0.3">
      <c r="A169" s="33" t="s">
        <v>121</v>
      </c>
      <c r="B169" s="14" t="s">
        <v>122</v>
      </c>
      <c r="C169" s="15">
        <v>350624</v>
      </c>
      <c r="D169" s="15">
        <v>347090</v>
      </c>
      <c r="E169" s="32">
        <f t="shared" si="2"/>
        <v>98.992082686866851</v>
      </c>
    </row>
    <row r="170" spans="1:5" ht="56.25" x14ac:dyDescent="0.3">
      <c r="A170" s="33" t="s">
        <v>123</v>
      </c>
      <c r="B170" s="14" t="s">
        <v>124</v>
      </c>
      <c r="C170" s="15">
        <v>12141.99</v>
      </c>
      <c r="D170" s="15">
        <v>12100.03</v>
      </c>
      <c r="E170" s="32">
        <f t="shared" si="2"/>
        <v>99.654422380515882</v>
      </c>
    </row>
    <row r="171" spans="1:5" ht="56.25" x14ac:dyDescent="0.3">
      <c r="A171" s="33" t="s">
        <v>125</v>
      </c>
      <c r="B171" s="14" t="s">
        <v>126</v>
      </c>
      <c r="C171" s="15">
        <v>12141.99</v>
      </c>
      <c r="D171" s="15">
        <v>12100.03</v>
      </c>
      <c r="E171" s="32">
        <f t="shared" si="2"/>
        <v>99.654422380515882</v>
      </c>
    </row>
    <row r="172" spans="1:5" ht="18.75" x14ac:dyDescent="0.3">
      <c r="A172" s="33" t="s">
        <v>140</v>
      </c>
      <c r="B172" s="14" t="s">
        <v>141</v>
      </c>
      <c r="C172" s="15">
        <v>3620</v>
      </c>
      <c r="D172" s="15">
        <v>1810</v>
      </c>
      <c r="E172" s="32">
        <f t="shared" si="2"/>
        <v>50</v>
      </c>
    </row>
    <row r="173" spans="1:5" ht="18.75" x14ac:dyDescent="0.3">
      <c r="A173" s="33" t="s">
        <v>142</v>
      </c>
      <c r="B173" s="14" t="s">
        <v>143</v>
      </c>
      <c r="C173" s="15">
        <v>3620</v>
      </c>
      <c r="D173" s="15">
        <v>1810</v>
      </c>
      <c r="E173" s="32">
        <f t="shared" si="2"/>
        <v>50</v>
      </c>
    </row>
    <row r="174" spans="1:5" ht="18.75" x14ac:dyDescent="0.3">
      <c r="A174" s="33" t="s">
        <v>127</v>
      </c>
      <c r="B174" s="14" t="s">
        <v>128</v>
      </c>
      <c r="C174" s="15">
        <v>2093</v>
      </c>
      <c r="D174" s="15">
        <v>2077.1</v>
      </c>
      <c r="E174" s="32">
        <f t="shared" si="2"/>
        <v>99.240324892498805</v>
      </c>
    </row>
    <row r="175" spans="1:5" ht="37.5" x14ac:dyDescent="0.3">
      <c r="A175" s="29" t="s">
        <v>189</v>
      </c>
      <c r="B175" s="30" t="s">
        <v>188</v>
      </c>
      <c r="C175" s="31">
        <v>30377400</v>
      </c>
      <c r="D175" s="31">
        <v>28691104.990000002</v>
      </c>
      <c r="E175" s="32">
        <f t="shared" si="2"/>
        <v>94.448850099086826</v>
      </c>
    </row>
    <row r="176" spans="1:5" ht="18.75" x14ac:dyDescent="0.3">
      <c r="A176" s="33" t="s">
        <v>95</v>
      </c>
      <c r="B176" s="14" t="s">
        <v>96</v>
      </c>
      <c r="C176" s="15">
        <v>30377400</v>
      </c>
      <c r="D176" s="15">
        <v>28691104.990000002</v>
      </c>
      <c r="E176" s="32">
        <f t="shared" si="2"/>
        <v>94.448850099086826</v>
      </c>
    </row>
    <row r="177" spans="1:5" ht="37.5" x14ac:dyDescent="0.3">
      <c r="A177" s="33" t="s">
        <v>97</v>
      </c>
      <c r="B177" s="14" t="s">
        <v>98</v>
      </c>
      <c r="C177" s="15">
        <v>30377400</v>
      </c>
      <c r="D177" s="15">
        <v>28691104.990000002</v>
      </c>
      <c r="E177" s="32">
        <f t="shared" si="2"/>
        <v>94.448850099086826</v>
      </c>
    </row>
    <row r="178" spans="1:5" ht="18.75" x14ac:dyDescent="0.3">
      <c r="A178" s="33" t="s">
        <v>99</v>
      </c>
      <c r="B178" s="14" t="s">
        <v>100</v>
      </c>
      <c r="C178" s="15">
        <v>24899508</v>
      </c>
      <c r="D178" s="15">
        <v>23580627.91</v>
      </c>
      <c r="E178" s="32">
        <f t="shared" si="2"/>
        <v>94.703188151348215</v>
      </c>
    </row>
    <row r="179" spans="1:5" ht="18.75" x14ac:dyDescent="0.3">
      <c r="A179" s="33" t="s">
        <v>101</v>
      </c>
      <c r="B179" s="14" t="s">
        <v>102</v>
      </c>
      <c r="C179" s="15">
        <v>24899508</v>
      </c>
      <c r="D179" s="15">
        <v>23580627.91</v>
      </c>
      <c r="E179" s="32">
        <f t="shared" si="2"/>
        <v>94.703188151348215</v>
      </c>
    </row>
    <row r="180" spans="1:5" ht="18.75" x14ac:dyDescent="0.3">
      <c r="A180" s="33" t="s">
        <v>103</v>
      </c>
      <c r="B180" s="14" t="s">
        <v>104</v>
      </c>
      <c r="C180" s="15">
        <v>5477892</v>
      </c>
      <c r="D180" s="15">
        <v>5110477.08</v>
      </c>
      <c r="E180" s="32">
        <f t="shared" si="2"/>
        <v>93.292768094004046</v>
      </c>
    </row>
    <row r="181" spans="1:5" ht="37.5" x14ac:dyDescent="0.3">
      <c r="A181" s="29" t="s">
        <v>190</v>
      </c>
      <c r="B181" s="30" t="s">
        <v>188</v>
      </c>
      <c r="C181" s="31">
        <v>587868.88</v>
      </c>
      <c r="D181" s="31">
        <v>587868.88</v>
      </c>
      <c r="E181" s="32">
        <f t="shared" si="2"/>
        <v>100</v>
      </c>
    </row>
    <row r="182" spans="1:5" ht="18.75" x14ac:dyDescent="0.3">
      <c r="A182" s="33" t="s">
        <v>95</v>
      </c>
      <c r="B182" s="14" t="s">
        <v>96</v>
      </c>
      <c r="C182" s="15">
        <v>587868.88</v>
      </c>
      <c r="D182" s="15">
        <v>587868.88</v>
      </c>
      <c r="E182" s="32">
        <f t="shared" si="2"/>
        <v>100</v>
      </c>
    </row>
    <row r="183" spans="1:5" ht="37.5" x14ac:dyDescent="0.3">
      <c r="A183" s="33" t="s">
        <v>97</v>
      </c>
      <c r="B183" s="14" t="s">
        <v>98</v>
      </c>
      <c r="C183" s="15">
        <v>587868.88</v>
      </c>
      <c r="D183" s="15">
        <v>587868.88</v>
      </c>
      <c r="E183" s="32">
        <f t="shared" si="2"/>
        <v>100</v>
      </c>
    </row>
    <row r="184" spans="1:5" ht="18.75" x14ac:dyDescent="0.3">
      <c r="A184" s="33" t="s">
        <v>99</v>
      </c>
      <c r="B184" s="14" t="s">
        <v>100</v>
      </c>
      <c r="C184" s="15">
        <v>480000</v>
      </c>
      <c r="D184" s="15">
        <v>480000</v>
      </c>
      <c r="E184" s="32">
        <f t="shared" ref="E184:E247" si="3">D184/C184*100</f>
        <v>100</v>
      </c>
    </row>
    <row r="185" spans="1:5" ht="18.75" x14ac:dyDescent="0.3">
      <c r="A185" s="33" t="s">
        <v>101</v>
      </c>
      <c r="B185" s="14" t="s">
        <v>102</v>
      </c>
      <c r="C185" s="15">
        <v>480000</v>
      </c>
      <c r="D185" s="15">
        <v>480000</v>
      </c>
      <c r="E185" s="32">
        <f t="shared" si="3"/>
        <v>100</v>
      </c>
    </row>
    <row r="186" spans="1:5" ht="18.75" x14ac:dyDescent="0.3">
      <c r="A186" s="33" t="s">
        <v>103</v>
      </c>
      <c r="B186" s="14" t="s">
        <v>104</v>
      </c>
      <c r="C186" s="15">
        <v>107868.88</v>
      </c>
      <c r="D186" s="15">
        <v>107868.88</v>
      </c>
      <c r="E186" s="32">
        <f t="shared" si="3"/>
        <v>100</v>
      </c>
    </row>
    <row r="187" spans="1:5" ht="56.25" x14ac:dyDescent="0.3">
      <c r="A187" s="29" t="s">
        <v>191</v>
      </c>
      <c r="B187" s="30" t="s">
        <v>192</v>
      </c>
      <c r="C187" s="31">
        <v>914183</v>
      </c>
      <c r="D187" s="31">
        <v>497549.88999999996</v>
      </c>
      <c r="E187" s="32">
        <f t="shared" si="3"/>
        <v>54.425633598524584</v>
      </c>
    </row>
    <row r="188" spans="1:5" ht="18.75" x14ac:dyDescent="0.3">
      <c r="A188" s="33" t="s">
        <v>95</v>
      </c>
      <c r="B188" s="14" t="s">
        <v>96</v>
      </c>
      <c r="C188" s="15">
        <v>914183</v>
      </c>
      <c r="D188" s="15">
        <v>497549.88999999996</v>
      </c>
      <c r="E188" s="32">
        <f t="shared" si="3"/>
        <v>54.425633598524584</v>
      </c>
    </row>
    <row r="189" spans="1:5" ht="37.5" x14ac:dyDescent="0.3">
      <c r="A189" s="33" t="s">
        <v>97</v>
      </c>
      <c r="B189" s="14" t="s">
        <v>98</v>
      </c>
      <c r="C189" s="15">
        <v>584000</v>
      </c>
      <c r="D189" s="15">
        <v>447558.08999999997</v>
      </c>
      <c r="E189" s="32">
        <f t="shared" si="3"/>
        <v>76.636659246575334</v>
      </c>
    </row>
    <row r="190" spans="1:5" ht="18.75" x14ac:dyDescent="0.3">
      <c r="A190" s="33" t="s">
        <v>99</v>
      </c>
      <c r="B190" s="14" t="s">
        <v>100</v>
      </c>
      <c r="C190" s="15">
        <v>491311</v>
      </c>
      <c r="D190" s="15">
        <v>371445.99</v>
      </c>
      <c r="E190" s="32">
        <f t="shared" si="3"/>
        <v>75.603027410336836</v>
      </c>
    </row>
    <row r="191" spans="1:5" ht="18.75" x14ac:dyDescent="0.3">
      <c r="A191" s="33" t="s">
        <v>101</v>
      </c>
      <c r="B191" s="14" t="s">
        <v>102</v>
      </c>
      <c r="C191" s="15">
        <v>491311</v>
      </c>
      <c r="D191" s="15">
        <v>371445.99</v>
      </c>
      <c r="E191" s="32">
        <f t="shared" si="3"/>
        <v>75.603027410336836</v>
      </c>
    </row>
    <row r="192" spans="1:5" ht="18.75" x14ac:dyDescent="0.3">
      <c r="A192" s="33" t="s">
        <v>103</v>
      </c>
      <c r="B192" s="14" t="s">
        <v>104</v>
      </c>
      <c r="C192" s="15">
        <v>92689</v>
      </c>
      <c r="D192" s="15">
        <v>76112.100000000006</v>
      </c>
      <c r="E192" s="32">
        <f t="shared" si="3"/>
        <v>82.115569269276833</v>
      </c>
    </row>
    <row r="193" spans="1:5" ht="18.75" x14ac:dyDescent="0.3">
      <c r="A193" s="33" t="s">
        <v>105</v>
      </c>
      <c r="B193" s="14" t="s">
        <v>106</v>
      </c>
      <c r="C193" s="15">
        <v>330183</v>
      </c>
      <c r="D193" s="15">
        <v>49991.8</v>
      </c>
      <c r="E193" s="32">
        <f t="shared" si="3"/>
        <v>15.140634133192806</v>
      </c>
    </row>
    <row r="194" spans="1:5" ht="37.5" x14ac:dyDescent="0.3">
      <c r="A194" s="33" t="s">
        <v>107</v>
      </c>
      <c r="B194" s="14" t="s">
        <v>108</v>
      </c>
      <c r="C194" s="15">
        <v>227183</v>
      </c>
      <c r="D194" s="15">
        <v>46933.8</v>
      </c>
      <c r="E194" s="32">
        <f t="shared" si="3"/>
        <v>20.659028184327173</v>
      </c>
    </row>
    <row r="195" spans="1:5" ht="18.75" x14ac:dyDescent="0.3">
      <c r="A195" s="33" t="s">
        <v>109</v>
      </c>
      <c r="B195" s="14" t="s">
        <v>110</v>
      </c>
      <c r="C195" s="15">
        <v>99460</v>
      </c>
      <c r="D195" s="15">
        <v>2518</v>
      </c>
      <c r="E195" s="32">
        <f t="shared" si="3"/>
        <v>2.5316710235270463</v>
      </c>
    </row>
    <row r="196" spans="1:5" ht="37.5" x14ac:dyDescent="0.3">
      <c r="A196" s="33" t="s">
        <v>111</v>
      </c>
      <c r="B196" s="14" t="s">
        <v>112</v>
      </c>
      <c r="C196" s="15">
        <v>3000</v>
      </c>
      <c r="D196" s="15">
        <v>0</v>
      </c>
      <c r="E196" s="32">
        <f t="shared" si="3"/>
        <v>0</v>
      </c>
    </row>
    <row r="197" spans="1:5" ht="18.75" x14ac:dyDescent="0.3">
      <c r="A197" s="33" t="s">
        <v>117</v>
      </c>
      <c r="B197" s="14" t="s">
        <v>118</v>
      </c>
      <c r="C197" s="15">
        <v>3000</v>
      </c>
      <c r="D197" s="15">
        <v>0</v>
      </c>
      <c r="E197" s="32">
        <f t="shared" si="3"/>
        <v>0</v>
      </c>
    </row>
    <row r="198" spans="1:5" ht="56.25" x14ac:dyDescent="0.3">
      <c r="A198" s="33" t="s">
        <v>123</v>
      </c>
      <c r="B198" s="14" t="s">
        <v>124</v>
      </c>
      <c r="C198" s="15">
        <v>540</v>
      </c>
      <c r="D198" s="15">
        <v>540</v>
      </c>
      <c r="E198" s="32">
        <f t="shared" si="3"/>
        <v>100</v>
      </c>
    </row>
    <row r="199" spans="1:5" ht="56.25" x14ac:dyDescent="0.3">
      <c r="A199" s="33" t="s">
        <v>125</v>
      </c>
      <c r="B199" s="14" t="s">
        <v>126</v>
      </c>
      <c r="C199" s="15">
        <v>540</v>
      </c>
      <c r="D199" s="15">
        <v>540</v>
      </c>
      <c r="E199" s="32">
        <f t="shared" si="3"/>
        <v>100</v>
      </c>
    </row>
    <row r="200" spans="1:5" ht="37.5" x14ac:dyDescent="0.3">
      <c r="A200" s="29" t="s">
        <v>193</v>
      </c>
      <c r="B200" s="30" t="s">
        <v>194</v>
      </c>
      <c r="C200" s="31">
        <v>2058865</v>
      </c>
      <c r="D200" s="31">
        <v>1938513.9</v>
      </c>
      <c r="E200" s="32">
        <f t="shared" si="3"/>
        <v>94.154492888071815</v>
      </c>
    </row>
    <row r="201" spans="1:5" ht="18.75" x14ac:dyDescent="0.3">
      <c r="A201" s="33" t="s">
        <v>95</v>
      </c>
      <c r="B201" s="14" t="s">
        <v>96</v>
      </c>
      <c r="C201" s="15">
        <v>2058865</v>
      </c>
      <c r="D201" s="15">
        <v>1938513.9</v>
      </c>
      <c r="E201" s="32">
        <f t="shared" si="3"/>
        <v>94.154492888071815</v>
      </c>
    </row>
    <row r="202" spans="1:5" ht="37.5" x14ac:dyDescent="0.3">
      <c r="A202" s="33" t="s">
        <v>97</v>
      </c>
      <c r="B202" s="14" t="s">
        <v>98</v>
      </c>
      <c r="C202" s="15">
        <v>1920700</v>
      </c>
      <c r="D202" s="15">
        <v>1847805</v>
      </c>
      <c r="E202" s="32">
        <f t="shared" si="3"/>
        <v>96.204769094600934</v>
      </c>
    </row>
    <row r="203" spans="1:5" ht="18.75" x14ac:dyDescent="0.3">
      <c r="A203" s="33" t="s">
        <v>99</v>
      </c>
      <c r="B203" s="14" t="s">
        <v>100</v>
      </c>
      <c r="C203" s="15">
        <v>1571040</v>
      </c>
      <c r="D203" s="15">
        <v>1514204.75</v>
      </c>
      <c r="E203" s="32">
        <f t="shared" si="3"/>
        <v>96.382316809247385</v>
      </c>
    </row>
    <row r="204" spans="1:5" ht="18.75" x14ac:dyDescent="0.3">
      <c r="A204" s="33" t="s">
        <v>101</v>
      </c>
      <c r="B204" s="14" t="s">
        <v>102</v>
      </c>
      <c r="C204" s="15">
        <v>1571040</v>
      </c>
      <c r="D204" s="15">
        <v>1514204.75</v>
      </c>
      <c r="E204" s="32">
        <f t="shared" si="3"/>
        <v>96.382316809247385</v>
      </c>
    </row>
    <row r="205" spans="1:5" ht="18.75" x14ac:dyDescent="0.3">
      <c r="A205" s="33" t="s">
        <v>103</v>
      </c>
      <c r="B205" s="14" t="s">
        <v>104</v>
      </c>
      <c r="C205" s="15">
        <v>349660</v>
      </c>
      <c r="D205" s="15">
        <v>333600.25</v>
      </c>
      <c r="E205" s="32">
        <f t="shared" si="3"/>
        <v>95.407038265743864</v>
      </c>
    </row>
    <row r="206" spans="1:5" ht="18.75" x14ac:dyDescent="0.3">
      <c r="A206" s="33" t="s">
        <v>105</v>
      </c>
      <c r="B206" s="14" t="s">
        <v>106</v>
      </c>
      <c r="C206" s="15">
        <v>138165</v>
      </c>
      <c r="D206" s="15">
        <v>90708.9</v>
      </c>
      <c r="E206" s="32">
        <f t="shared" si="3"/>
        <v>65.652589295407665</v>
      </c>
    </row>
    <row r="207" spans="1:5" ht="37.5" x14ac:dyDescent="0.3">
      <c r="A207" s="33" t="s">
        <v>107</v>
      </c>
      <c r="B207" s="14" t="s">
        <v>108</v>
      </c>
      <c r="C207" s="15">
        <v>80125</v>
      </c>
      <c r="D207" s="15">
        <v>68017.47</v>
      </c>
      <c r="E207" s="32">
        <f t="shared" si="3"/>
        <v>84.889198127925113</v>
      </c>
    </row>
    <row r="208" spans="1:5" ht="18.75" x14ac:dyDescent="0.3">
      <c r="A208" s="33" t="s">
        <v>109</v>
      </c>
      <c r="B208" s="14" t="s">
        <v>110</v>
      </c>
      <c r="C208" s="15">
        <v>32000</v>
      </c>
      <c r="D208" s="15">
        <v>2489.65</v>
      </c>
      <c r="E208" s="32">
        <f t="shared" si="3"/>
        <v>7.7801562500000001</v>
      </c>
    </row>
    <row r="209" spans="1:5" ht="18.75" x14ac:dyDescent="0.3">
      <c r="A209" s="33" t="s">
        <v>181</v>
      </c>
      <c r="B209" s="14" t="s">
        <v>182</v>
      </c>
      <c r="C209" s="15">
        <v>0</v>
      </c>
      <c r="D209" s="15">
        <v>0</v>
      </c>
      <c r="E209" s="32"/>
    </row>
    <row r="210" spans="1:5" ht="37.5" x14ac:dyDescent="0.3">
      <c r="A210" s="33" t="s">
        <v>111</v>
      </c>
      <c r="B210" s="14" t="s">
        <v>112</v>
      </c>
      <c r="C210" s="15">
        <v>25500</v>
      </c>
      <c r="D210" s="15">
        <v>19661.78</v>
      </c>
      <c r="E210" s="32">
        <f t="shared" si="3"/>
        <v>77.105019607843133</v>
      </c>
    </row>
    <row r="211" spans="1:5" ht="18.75" x14ac:dyDescent="0.3">
      <c r="A211" s="33" t="s">
        <v>117</v>
      </c>
      <c r="B211" s="14" t="s">
        <v>118</v>
      </c>
      <c r="C211" s="15">
        <v>5500</v>
      </c>
      <c r="D211" s="15">
        <v>5261.78</v>
      </c>
      <c r="E211" s="32">
        <f t="shared" si="3"/>
        <v>95.668727272727267</v>
      </c>
    </row>
    <row r="212" spans="1:5" ht="37.5" x14ac:dyDescent="0.3">
      <c r="A212" s="33" t="s">
        <v>121</v>
      </c>
      <c r="B212" s="14" t="s">
        <v>122</v>
      </c>
      <c r="C212" s="15">
        <v>20000</v>
      </c>
      <c r="D212" s="15">
        <v>14400</v>
      </c>
      <c r="E212" s="32">
        <f t="shared" si="3"/>
        <v>72</v>
      </c>
    </row>
    <row r="213" spans="1:5" ht="56.25" x14ac:dyDescent="0.3">
      <c r="A213" s="33" t="s">
        <v>123</v>
      </c>
      <c r="B213" s="14" t="s">
        <v>124</v>
      </c>
      <c r="C213" s="15">
        <v>540</v>
      </c>
      <c r="D213" s="15">
        <v>540</v>
      </c>
      <c r="E213" s="32">
        <f t="shared" si="3"/>
        <v>100</v>
      </c>
    </row>
    <row r="214" spans="1:5" ht="56.25" x14ac:dyDescent="0.3">
      <c r="A214" s="33" t="s">
        <v>125</v>
      </c>
      <c r="B214" s="14" t="s">
        <v>126</v>
      </c>
      <c r="C214" s="15">
        <v>540</v>
      </c>
      <c r="D214" s="15">
        <v>540</v>
      </c>
      <c r="E214" s="32">
        <f t="shared" si="3"/>
        <v>100</v>
      </c>
    </row>
    <row r="215" spans="1:5" ht="37.5" x14ac:dyDescent="0.3">
      <c r="A215" s="29" t="s">
        <v>195</v>
      </c>
      <c r="B215" s="30" t="s">
        <v>196</v>
      </c>
      <c r="C215" s="31">
        <v>4443203</v>
      </c>
      <c r="D215" s="31">
        <v>4213448.6899999995</v>
      </c>
      <c r="E215" s="32">
        <f t="shared" si="3"/>
        <v>94.829083658792982</v>
      </c>
    </row>
    <row r="216" spans="1:5" ht="18.75" x14ac:dyDescent="0.3">
      <c r="A216" s="33" t="s">
        <v>95</v>
      </c>
      <c r="B216" s="14" t="s">
        <v>96</v>
      </c>
      <c r="C216" s="15">
        <v>4443203</v>
      </c>
      <c r="D216" s="15">
        <v>4213448.6899999995</v>
      </c>
      <c r="E216" s="32">
        <f t="shared" si="3"/>
        <v>94.829083658792982</v>
      </c>
    </row>
    <row r="217" spans="1:5" ht="37.5" x14ac:dyDescent="0.3">
      <c r="A217" s="33" t="s">
        <v>97</v>
      </c>
      <c r="B217" s="14" t="s">
        <v>98</v>
      </c>
      <c r="C217" s="15">
        <v>3914403</v>
      </c>
      <c r="D217" s="15">
        <v>3897816.95</v>
      </c>
      <c r="E217" s="32">
        <f t="shared" si="3"/>
        <v>99.576281491711512</v>
      </c>
    </row>
    <row r="218" spans="1:5" ht="18.75" x14ac:dyDescent="0.3">
      <c r="A218" s="33" t="s">
        <v>99</v>
      </c>
      <c r="B218" s="14" t="s">
        <v>100</v>
      </c>
      <c r="C218" s="15">
        <v>3229018</v>
      </c>
      <c r="D218" s="15">
        <v>3220557.25</v>
      </c>
      <c r="E218" s="32">
        <f t="shared" si="3"/>
        <v>99.737977614246802</v>
      </c>
    </row>
    <row r="219" spans="1:5" ht="18.75" x14ac:dyDescent="0.3">
      <c r="A219" s="33" t="s">
        <v>101</v>
      </c>
      <c r="B219" s="14" t="s">
        <v>102</v>
      </c>
      <c r="C219" s="15">
        <v>3229018</v>
      </c>
      <c r="D219" s="15">
        <v>3220557.25</v>
      </c>
      <c r="E219" s="32">
        <f t="shared" si="3"/>
        <v>99.737977614246802</v>
      </c>
    </row>
    <row r="220" spans="1:5" ht="18.75" x14ac:dyDescent="0.3">
      <c r="A220" s="33" t="s">
        <v>103</v>
      </c>
      <c r="B220" s="14" t="s">
        <v>104</v>
      </c>
      <c r="C220" s="15">
        <v>685385</v>
      </c>
      <c r="D220" s="15">
        <v>677259.7</v>
      </c>
      <c r="E220" s="32">
        <f t="shared" si="3"/>
        <v>98.814491125425846</v>
      </c>
    </row>
    <row r="221" spans="1:5" ht="18.75" x14ac:dyDescent="0.3">
      <c r="A221" s="33" t="s">
        <v>105</v>
      </c>
      <c r="B221" s="14" t="s">
        <v>106</v>
      </c>
      <c r="C221" s="15">
        <v>528800</v>
      </c>
      <c r="D221" s="15">
        <v>315631.74</v>
      </c>
      <c r="E221" s="32">
        <f t="shared" si="3"/>
        <v>59.688301815431167</v>
      </c>
    </row>
    <row r="222" spans="1:5" ht="37.5" x14ac:dyDescent="0.3">
      <c r="A222" s="33" t="s">
        <v>107</v>
      </c>
      <c r="B222" s="14" t="s">
        <v>108</v>
      </c>
      <c r="C222" s="15">
        <v>240000</v>
      </c>
      <c r="D222" s="15">
        <v>223949.51</v>
      </c>
      <c r="E222" s="32">
        <f t="shared" si="3"/>
        <v>93.312295833333337</v>
      </c>
    </row>
    <row r="223" spans="1:5" ht="18.75" x14ac:dyDescent="0.3">
      <c r="A223" s="33" t="s">
        <v>109</v>
      </c>
      <c r="B223" s="14" t="s">
        <v>110</v>
      </c>
      <c r="C223" s="15">
        <v>69000</v>
      </c>
      <c r="D223" s="15">
        <v>21088</v>
      </c>
      <c r="E223" s="32">
        <f t="shared" si="3"/>
        <v>30.56231884057971</v>
      </c>
    </row>
    <row r="224" spans="1:5" ht="18.75" x14ac:dyDescent="0.3">
      <c r="A224" s="33" t="s">
        <v>181</v>
      </c>
      <c r="B224" s="14" t="s">
        <v>182</v>
      </c>
      <c r="C224" s="15">
        <v>0</v>
      </c>
      <c r="D224" s="15">
        <v>0</v>
      </c>
      <c r="E224" s="32"/>
    </row>
    <row r="225" spans="1:5" ht="37.5" x14ac:dyDescent="0.3">
      <c r="A225" s="33" t="s">
        <v>111</v>
      </c>
      <c r="B225" s="14" t="s">
        <v>112</v>
      </c>
      <c r="C225" s="15">
        <v>216800</v>
      </c>
      <c r="D225" s="15">
        <v>68004.22</v>
      </c>
      <c r="E225" s="32">
        <f t="shared" si="3"/>
        <v>31.367260147601478</v>
      </c>
    </row>
    <row r="226" spans="1:5" ht="18.75" x14ac:dyDescent="0.3">
      <c r="A226" s="33" t="s">
        <v>117</v>
      </c>
      <c r="B226" s="14" t="s">
        <v>118</v>
      </c>
      <c r="C226" s="15">
        <v>19600</v>
      </c>
      <c r="D226" s="15">
        <v>19599.689999999999</v>
      </c>
      <c r="E226" s="32">
        <f t="shared" si="3"/>
        <v>99.998418367346929</v>
      </c>
    </row>
    <row r="227" spans="1:5" ht="18.75" x14ac:dyDescent="0.3">
      <c r="A227" s="33" t="s">
        <v>119</v>
      </c>
      <c r="B227" s="14" t="s">
        <v>120</v>
      </c>
      <c r="C227" s="15">
        <v>195000</v>
      </c>
      <c r="D227" s="15">
        <v>48404.53</v>
      </c>
      <c r="E227" s="32">
        <f t="shared" si="3"/>
        <v>24.822835897435898</v>
      </c>
    </row>
    <row r="228" spans="1:5" ht="37.5" x14ac:dyDescent="0.3">
      <c r="A228" s="33" t="s">
        <v>121</v>
      </c>
      <c r="B228" s="14" t="s">
        <v>122</v>
      </c>
      <c r="C228" s="15">
        <v>2200</v>
      </c>
      <c r="D228" s="15">
        <v>0</v>
      </c>
      <c r="E228" s="32">
        <f t="shared" si="3"/>
        <v>0</v>
      </c>
    </row>
    <row r="229" spans="1:5" ht="56.25" x14ac:dyDescent="0.3">
      <c r="A229" s="33" t="s">
        <v>123</v>
      </c>
      <c r="B229" s="14" t="s">
        <v>124</v>
      </c>
      <c r="C229" s="15">
        <v>3000</v>
      </c>
      <c r="D229" s="15">
        <v>2590.0100000000002</v>
      </c>
      <c r="E229" s="32">
        <f t="shared" si="3"/>
        <v>86.333666666666673</v>
      </c>
    </row>
    <row r="230" spans="1:5" ht="56.25" x14ac:dyDescent="0.3">
      <c r="A230" s="33" t="s">
        <v>125</v>
      </c>
      <c r="B230" s="14" t="s">
        <v>126</v>
      </c>
      <c r="C230" s="15">
        <v>3000</v>
      </c>
      <c r="D230" s="15">
        <v>2590.0100000000002</v>
      </c>
      <c r="E230" s="32">
        <f t="shared" si="3"/>
        <v>86.333666666666673</v>
      </c>
    </row>
    <row r="231" spans="1:5" ht="18.75" x14ac:dyDescent="0.3">
      <c r="A231" s="33" t="s">
        <v>127</v>
      </c>
      <c r="B231" s="14" t="s">
        <v>128</v>
      </c>
      <c r="C231" s="15">
        <v>0</v>
      </c>
      <c r="D231" s="15">
        <v>0</v>
      </c>
      <c r="E231" s="32"/>
    </row>
    <row r="232" spans="1:5" ht="56.25" x14ac:dyDescent="0.3">
      <c r="A232" s="29" t="s">
        <v>197</v>
      </c>
      <c r="B232" s="30" t="s">
        <v>198</v>
      </c>
      <c r="C232" s="31">
        <v>787365.99999999988</v>
      </c>
      <c r="D232" s="31">
        <v>751400.05999999994</v>
      </c>
      <c r="E232" s="32">
        <f t="shared" si="3"/>
        <v>95.432119243147412</v>
      </c>
    </row>
    <row r="233" spans="1:5" ht="18.75" x14ac:dyDescent="0.3">
      <c r="A233" s="33" t="s">
        <v>95</v>
      </c>
      <c r="B233" s="14" t="s">
        <v>96</v>
      </c>
      <c r="C233" s="15">
        <v>787365.99999999988</v>
      </c>
      <c r="D233" s="15">
        <v>751400.05999999994</v>
      </c>
      <c r="E233" s="32">
        <f t="shared" si="3"/>
        <v>95.432119243147412</v>
      </c>
    </row>
    <row r="234" spans="1:5" ht="37.5" x14ac:dyDescent="0.3">
      <c r="A234" s="33" t="s">
        <v>97</v>
      </c>
      <c r="B234" s="14" t="s">
        <v>98</v>
      </c>
      <c r="C234" s="15">
        <v>450327</v>
      </c>
      <c r="D234" s="15">
        <v>439087.8</v>
      </c>
      <c r="E234" s="32">
        <f t="shared" si="3"/>
        <v>97.504213604780517</v>
      </c>
    </row>
    <row r="235" spans="1:5" ht="18.75" x14ac:dyDescent="0.3">
      <c r="A235" s="33" t="s">
        <v>99</v>
      </c>
      <c r="B235" s="14" t="s">
        <v>100</v>
      </c>
      <c r="C235" s="15">
        <v>369000</v>
      </c>
      <c r="D235" s="15">
        <v>357760.8</v>
      </c>
      <c r="E235" s="32">
        <f t="shared" si="3"/>
        <v>96.954146341463414</v>
      </c>
    </row>
    <row r="236" spans="1:5" ht="18.75" x14ac:dyDescent="0.3">
      <c r="A236" s="33" t="s">
        <v>101</v>
      </c>
      <c r="B236" s="14" t="s">
        <v>102</v>
      </c>
      <c r="C236" s="15">
        <v>369000</v>
      </c>
      <c r="D236" s="15">
        <v>357760.8</v>
      </c>
      <c r="E236" s="32">
        <f t="shared" si="3"/>
        <v>96.954146341463414</v>
      </c>
    </row>
    <row r="237" spans="1:5" ht="18.75" x14ac:dyDescent="0.3">
      <c r="A237" s="33" t="s">
        <v>103</v>
      </c>
      <c r="B237" s="14" t="s">
        <v>104</v>
      </c>
      <c r="C237" s="15">
        <v>81327</v>
      </c>
      <c r="D237" s="15">
        <v>81327</v>
      </c>
      <c r="E237" s="32">
        <f t="shared" si="3"/>
        <v>100</v>
      </c>
    </row>
    <row r="238" spans="1:5" ht="18.75" x14ac:dyDescent="0.3">
      <c r="A238" s="33" t="s">
        <v>105</v>
      </c>
      <c r="B238" s="14" t="s">
        <v>106</v>
      </c>
      <c r="C238" s="15">
        <v>331039</v>
      </c>
      <c r="D238" s="15">
        <v>306312.26</v>
      </c>
      <c r="E238" s="32">
        <f t="shared" si="3"/>
        <v>92.530565884986359</v>
      </c>
    </row>
    <row r="239" spans="1:5" ht="37.5" x14ac:dyDescent="0.3">
      <c r="A239" s="33" t="s">
        <v>107</v>
      </c>
      <c r="B239" s="14" t="s">
        <v>108</v>
      </c>
      <c r="C239" s="15">
        <v>76435</v>
      </c>
      <c r="D239" s="15">
        <v>71595.48</v>
      </c>
      <c r="E239" s="32">
        <f t="shared" si="3"/>
        <v>93.668450317263023</v>
      </c>
    </row>
    <row r="240" spans="1:5" ht="18.75" x14ac:dyDescent="0.3">
      <c r="A240" s="33" t="s">
        <v>109</v>
      </c>
      <c r="B240" s="14" t="s">
        <v>110</v>
      </c>
      <c r="C240" s="15">
        <v>133264</v>
      </c>
      <c r="D240" s="15">
        <v>131388.49</v>
      </c>
      <c r="E240" s="32">
        <f t="shared" si="3"/>
        <v>98.592635670548674</v>
      </c>
    </row>
    <row r="241" spans="1:5" ht="37.5" x14ac:dyDescent="0.3">
      <c r="A241" s="33" t="s">
        <v>111</v>
      </c>
      <c r="B241" s="14" t="s">
        <v>112</v>
      </c>
      <c r="C241" s="15">
        <v>120800</v>
      </c>
      <c r="D241" s="15">
        <v>102788.29</v>
      </c>
      <c r="E241" s="32">
        <f t="shared" si="3"/>
        <v>85.089644039735091</v>
      </c>
    </row>
    <row r="242" spans="1:5" ht="18.75" x14ac:dyDescent="0.3">
      <c r="A242" s="33" t="s">
        <v>113</v>
      </c>
      <c r="B242" s="14" t="s">
        <v>114</v>
      </c>
      <c r="C242" s="15">
        <v>80111.59</v>
      </c>
      <c r="D242" s="15">
        <v>74182.37</v>
      </c>
      <c r="E242" s="32">
        <f t="shared" si="3"/>
        <v>92.598798750592763</v>
      </c>
    </row>
    <row r="243" spans="1:5" ht="37.5" x14ac:dyDescent="0.3">
      <c r="A243" s="33" t="s">
        <v>115</v>
      </c>
      <c r="B243" s="14" t="s">
        <v>116</v>
      </c>
      <c r="C243" s="15">
        <v>6240.4400000000005</v>
      </c>
      <c r="D243" s="15">
        <v>3366.44</v>
      </c>
      <c r="E243" s="32">
        <f t="shared" si="3"/>
        <v>53.945555121113252</v>
      </c>
    </row>
    <row r="244" spans="1:5" ht="18.75" x14ac:dyDescent="0.3">
      <c r="A244" s="33" t="s">
        <v>117</v>
      </c>
      <c r="B244" s="14" t="s">
        <v>118</v>
      </c>
      <c r="C244" s="15">
        <v>31447.97</v>
      </c>
      <c r="D244" s="15">
        <v>24799.22</v>
      </c>
      <c r="E244" s="32">
        <f t="shared" si="3"/>
        <v>78.857935822248621</v>
      </c>
    </row>
    <row r="245" spans="1:5" ht="37.5" x14ac:dyDescent="0.3">
      <c r="A245" s="33" t="s">
        <v>121</v>
      </c>
      <c r="B245" s="14" t="s">
        <v>122</v>
      </c>
      <c r="C245" s="15">
        <v>3000</v>
      </c>
      <c r="D245" s="15">
        <v>440.26</v>
      </c>
      <c r="E245" s="32">
        <f t="shared" si="3"/>
        <v>14.675333333333333</v>
      </c>
    </row>
    <row r="246" spans="1:5" ht="56.25" x14ac:dyDescent="0.3">
      <c r="A246" s="33" t="s">
        <v>123</v>
      </c>
      <c r="B246" s="14" t="s">
        <v>124</v>
      </c>
      <c r="C246" s="15">
        <v>540</v>
      </c>
      <c r="D246" s="15">
        <v>540</v>
      </c>
      <c r="E246" s="32">
        <f t="shared" si="3"/>
        <v>100</v>
      </c>
    </row>
    <row r="247" spans="1:5" ht="56.25" x14ac:dyDescent="0.3">
      <c r="A247" s="33" t="s">
        <v>125</v>
      </c>
      <c r="B247" s="14" t="s">
        <v>126</v>
      </c>
      <c r="C247" s="15">
        <v>540</v>
      </c>
      <c r="D247" s="15">
        <v>540</v>
      </c>
      <c r="E247" s="32">
        <f t="shared" si="3"/>
        <v>100</v>
      </c>
    </row>
    <row r="248" spans="1:5" ht="18.75" x14ac:dyDescent="0.3">
      <c r="A248" s="33" t="s">
        <v>127</v>
      </c>
      <c r="B248" s="14" t="s">
        <v>128</v>
      </c>
      <c r="C248" s="15">
        <v>6000</v>
      </c>
      <c r="D248" s="15">
        <v>6000</v>
      </c>
      <c r="E248" s="32">
        <f t="shared" ref="E248:E311" si="4">D248/C248*100</f>
        <v>100</v>
      </c>
    </row>
    <row r="249" spans="1:5" ht="56.25" x14ac:dyDescent="0.3">
      <c r="A249" s="29" t="s">
        <v>199</v>
      </c>
      <c r="B249" s="30" t="s">
        <v>200</v>
      </c>
      <c r="C249" s="31">
        <v>1252977</v>
      </c>
      <c r="D249" s="31">
        <v>1252931.94</v>
      </c>
      <c r="E249" s="32">
        <f t="shared" si="4"/>
        <v>99.996403764793769</v>
      </c>
    </row>
    <row r="250" spans="1:5" ht="18.75" x14ac:dyDescent="0.3">
      <c r="A250" s="33" t="s">
        <v>95</v>
      </c>
      <c r="B250" s="14" t="s">
        <v>96</v>
      </c>
      <c r="C250" s="15">
        <v>1252977</v>
      </c>
      <c r="D250" s="15">
        <v>1252931.94</v>
      </c>
      <c r="E250" s="32">
        <f t="shared" si="4"/>
        <v>99.996403764793769</v>
      </c>
    </row>
    <row r="251" spans="1:5" ht="37.5" x14ac:dyDescent="0.3">
      <c r="A251" s="33" t="s">
        <v>97</v>
      </c>
      <c r="B251" s="14" t="s">
        <v>98</v>
      </c>
      <c r="C251" s="15">
        <v>1252977</v>
      </c>
      <c r="D251" s="15">
        <v>1252931.94</v>
      </c>
      <c r="E251" s="32">
        <f t="shared" si="4"/>
        <v>99.996403764793769</v>
      </c>
    </row>
    <row r="252" spans="1:5" ht="18.75" x14ac:dyDescent="0.3">
      <c r="A252" s="33" t="s">
        <v>99</v>
      </c>
      <c r="B252" s="14" t="s">
        <v>100</v>
      </c>
      <c r="C252" s="15">
        <v>1017703.32</v>
      </c>
      <c r="D252" s="15">
        <v>1017658.26</v>
      </c>
      <c r="E252" s="32">
        <f t="shared" si="4"/>
        <v>99.995572383511544</v>
      </c>
    </row>
    <row r="253" spans="1:5" ht="18.75" x14ac:dyDescent="0.3">
      <c r="A253" s="33" t="s">
        <v>101</v>
      </c>
      <c r="B253" s="14" t="s">
        <v>102</v>
      </c>
      <c r="C253" s="15">
        <v>1017703.32</v>
      </c>
      <c r="D253" s="15">
        <v>1017658.26</v>
      </c>
      <c r="E253" s="32">
        <f t="shared" si="4"/>
        <v>99.995572383511544</v>
      </c>
    </row>
    <row r="254" spans="1:5" ht="18.75" x14ac:dyDescent="0.3">
      <c r="A254" s="33" t="s">
        <v>103</v>
      </c>
      <c r="B254" s="14" t="s">
        <v>104</v>
      </c>
      <c r="C254" s="15">
        <v>235273.68</v>
      </c>
      <c r="D254" s="15">
        <v>235273.68</v>
      </c>
      <c r="E254" s="32">
        <f t="shared" si="4"/>
        <v>100</v>
      </c>
    </row>
    <row r="255" spans="1:5" ht="131.25" x14ac:dyDescent="0.3">
      <c r="A255" s="29" t="s">
        <v>201</v>
      </c>
      <c r="B255" s="30" t="s">
        <v>202</v>
      </c>
      <c r="C255" s="31">
        <v>25248</v>
      </c>
      <c r="D255" s="31">
        <v>25247</v>
      </c>
      <c r="E255" s="32">
        <f t="shared" si="4"/>
        <v>99.996039290240816</v>
      </c>
    </row>
    <row r="256" spans="1:5" ht="18.75" x14ac:dyDescent="0.3">
      <c r="A256" s="33" t="s">
        <v>95</v>
      </c>
      <c r="B256" s="14" t="s">
        <v>96</v>
      </c>
      <c r="C256" s="15">
        <v>25248</v>
      </c>
      <c r="D256" s="15">
        <v>25247</v>
      </c>
      <c r="E256" s="32">
        <f t="shared" si="4"/>
        <v>99.996039290240816</v>
      </c>
    </row>
    <row r="257" spans="1:5" ht="18.75" x14ac:dyDescent="0.3">
      <c r="A257" s="33" t="s">
        <v>105</v>
      </c>
      <c r="B257" s="14" t="s">
        <v>106</v>
      </c>
      <c r="C257" s="15">
        <v>25248</v>
      </c>
      <c r="D257" s="15">
        <v>25247</v>
      </c>
      <c r="E257" s="32">
        <f t="shared" si="4"/>
        <v>99.996039290240816</v>
      </c>
    </row>
    <row r="258" spans="1:5" ht="37.5" x14ac:dyDescent="0.3">
      <c r="A258" s="33" t="s">
        <v>107</v>
      </c>
      <c r="B258" s="14" t="s">
        <v>108</v>
      </c>
      <c r="C258" s="15">
        <v>25248</v>
      </c>
      <c r="D258" s="15">
        <v>25247</v>
      </c>
      <c r="E258" s="32">
        <f t="shared" si="4"/>
        <v>99.996039290240816</v>
      </c>
    </row>
    <row r="259" spans="1:5" ht="112.5" x14ac:dyDescent="0.3">
      <c r="A259" s="29" t="s">
        <v>203</v>
      </c>
      <c r="B259" s="30" t="s">
        <v>204</v>
      </c>
      <c r="C259" s="31">
        <v>271850</v>
      </c>
      <c r="D259" s="31">
        <v>267313.33999999997</v>
      </c>
      <c r="E259" s="32">
        <f t="shared" si="4"/>
        <v>98.331189994482244</v>
      </c>
    </row>
    <row r="260" spans="1:5" ht="18.75" x14ac:dyDescent="0.3">
      <c r="A260" s="33" t="s">
        <v>95</v>
      </c>
      <c r="B260" s="14" t="s">
        <v>96</v>
      </c>
      <c r="C260" s="15">
        <v>271850</v>
      </c>
      <c r="D260" s="15">
        <v>267313.33999999997</v>
      </c>
      <c r="E260" s="32">
        <f t="shared" si="4"/>
        <v>98.331189994482244</v>
      </c>
    </row>
    <row r="261" spans="1:5" ht="37.5" x14ac:dyDescent="0.3">
      <c r="A261" s="33" t="s">
        <v>97</v>
      </c>
      <c r="B261" s="14" t="s">
        <v>98</v>
      </c>
      <c r="C261" s="15">
        <v>7570</v>
      </c>
      <c r="D261" s="15">
        <v>6035.34</v>
      </c>
      <c r="E261" s="32">
        <f t="shared" si="4"/>
        <v>79.727080581241751</v>
      </c>
    </row>
    <row r="262" spans="1:5" ht="18.75" x14ac:dyDescent="0.3">
      <c r="A262" s="33" t="s">
        <v>99</v>
      </c>
      <c r="B262" s="14" t="s">
        <v>100</v>
      </c>
      <c r="C262" s="15">
        <v>6204</v>
      </c>
      <c r="D262" s="15">
        <v>4947</v>
      </c>
      <c r="E262" s="32">
        <f t="shared" si="4"/>
        <v>79.738878143133462</v>
      </c>
    </row>
    <row r="263" spans="1:5" ht="18.75" x14ac:dyDescent="0.3">
      <c r="A263" s="33" t="s">
        <v>101</v>
      </c>
      <c r="B263" s="14" t="s">
        <v>102</v>
      </c>
      <c r="C263" s="15">
        <v>6204</v>
      </c>
      <c r="D263" s="15">
        <v>4947</v>
      </c>
      <c r="E263" s="32">
        <f t="shared" si="4"/>
        <v>79.738878143133462</v>
      </c>
    </row>
    <row r="264" spans="1:5" ht="18.75" x14ac:dyDescent="0.3">
      <c r="A264" s="33" t="s">
        <v>103</v>
      </c>
      <c r="B264" s="14" t="s">
        <v>104</v>
      </c>
      <c r="C264" s="15">
        <v>1366</v>
      </c>
      <c r="D264" s="15">
        <v>1088.3399999999999</v>
      </c>
      <c r="E264" s="32">
        <f t="shared" si="4"/>
        <v>79.673499267935583</v>
      </c>
    </row>
    <row r="265" spans="1:5" ht="18.75" x14ac:dyDescent="0.3">
      <c r="A265" s="33" t="s">
        <v>105</v>
      </c>
      <c r="B265" s="14" t="s">
        <v>106</v>
      </c>
      <c r="C265" s="15">
        <v>264280</v>
      </c>
      <c r="D265" s="15">
        <v>261278</v>
      </c>
      <c r="E265" s="32">
        <f t="shared" si="4"/>
        <v>98.864083547752386</v>
      </c>
    </row>
    <row r="266" spans="1:5" ht="37.5" x14ac:dyDescent="0.3">
      <c r="A266" s="33" t="s">
        <v>107</v>
      </c>
      <c r="B266" s="14" t="s">
        <v>108</v>
      </c>
      <c r="C266" s="15">
        <v>227228</v>
      </c>
      <c r="D266" s="15">
        <v>227228</v>
      </c>
      <c r="E266" s="32">
        <f t="shared" si="4"/>
        <v>100</v>
      </c>
    </row>
    <row r="267" spans="1:5" ht="18.75" x14ac:dyDescent="0.3">
      <c r="A267" s="33" t="s">
        <v>181</v>
      </c>
      <c r="B267" s="14" t="s">
        <v>182</v>
      </c>
      <c r="C267" s="15">
        <v>3002</v>
      </c>
      <c r="D267" s="15">
        <v>0</v>
      </c>
      <c r="E267" s="32">
        <f t="shared" si="4"/>
        <v>0</v>
      </c>
    </row>
    <row r="268" spans="1:5" ht="56.25" x14ac:dyDescent="0.3">
      <c r="A268" s="33" t="s">
        <v>123</v>
      </c>
      <c r="B268" s="14" t="s">
        <v>124</v>
      </c>
      <c r="C268" s="15">
        <v>34050</v>
      </c>
      <c r="D268" s="15">
        <v>34050</v>
      </c>
      <c r="E268" s="32">
        <f t="shared" si="4"/>
        <v>100</v>
      </c>
    </row>
    <row r="269" spans="1:5" ht="56.25" x14ac:dyDescent="0.3">
      <c r="A269" s="33" t="s">
        <v>125</v>
      </c>
      <c r="B269" s="14" t="s">
        <v>126</v>
      </c>
      <c r="C269" s="15">
        <v>34050</v>
      </c>
      <c r="D269" s="15">
        <v>34050</v>
      </c>
      <c r="E269" s="32">
        <f t="shared" si="4"/>
        <v>100</v>
      </c>
    </row>
    <row r="270" spans="1:5" ht="93.75" x14ac:dyDescent="0.3">
      <c r="A270" s="29" t="s">
        <v>205</v>
      </c>
      <c r="B270" s="30" t="s">
        <v>206</v>
      </c>
      <c r="C270" s="31">
        <v>123042</v>
      </c>
      <c r="D270" s="31">
        <v>123042</v>
      </c>
      <c r="E270" s="32">
        <f t="shared" si="4"/>
        <v>100</v>
      </c>
    </row>
    <row r="271" spans="1:5" ht="18.75" x14ac:dyDescent="0.3">
      <c r="A271" s="33" t="s">
        <v>95</v>
      </c>
      <c r="B271" s="14" t="s">
        <v>96</v>
      </c>
      <c r="C271" s="15">
        <v>123042</v>
      </c>
      <c r="D271" s="15">
        <v>123042</v>
      </c>
      <c r="E271" s="32">
        <f t="shared" si="4"/>
        <v>100</v>
      </c>
    </row>
    <row r="272" spans="1:5" ht="37.5" x14ac:dyDescent="0.3">
      <c r="A272" s="33" t="s">
        <v>97</v>
      </c>
      <c r="B272" s="14" t="s">
        <v>98</v>
      </c>
      <c r="C272" s="15">
        <v>80469</v>
      </c>
      <c r="D272" s="15">
        <v>80469</v>
      </c>
      <c r="E272" s="32">
        <f t="shared" si="4"/>
        <v>100</v>
      </c>
    </row>
    <row r="273" spans="1:5" ht="18.75" x14ac:dyDescent="0.3">
      <c r="A273" s="33" t="s">
        <v>99</v>
      </c>
      <c r="B273" s="14" t="s">
        <v>100</v>
      </c>
      <c r="C273" s="15">
        <v>65958</v>
      </c>
      <c r="D273" s="15">
        <v>65958</v>
      </c>
      <c r="E273" s="32">
        <f t="shared" si="4"/>
        <v>100</v>
      </c>
    </row>
    <row r="274" spans="1:5" ht="18.75" x14ac:dyDescent="0.3">
      <c r="A274" s="33" t="s">
        <v>101</v>
      </c>
      <c r="B274" s="14" t="s">
        <v>102</v>
      </c>
      <c r="C274" s="15">
        <v>65958</v>
      </c>
      <c r="D274" s="15">
        <v>65958</v>
      </c>
      <c r="E274" s="32">
        <f t="shared" si="4"/>
        <v>100</v>
      </c>
    </row>
    <row r="275" spans="1:5" ht="18.75" x14ac:dyDescent="0.3">
      <c r="A275" s="33" t="s">
        <v>103</v>
      </c>
      <c r="B275" s="14" t="s">
        <v>104</v>
      </c>
      <c r="C275" s="15">
        <v>14511</v>
      </c>
      <c r="D275" s="15">
        <v>14511</v>
      </c>
      <c r="E275" s="32">
        <f t="shared" si="4"/>
        <v>100</v>
      </c>
    </row>
    <row r="276" spans="1:5" ht="18.75" x14ac:dyDescent="0.3">
      <c r="A276" s="33" t="s">
        <v>105</v>
      </c>
      <c r="B276" s="14" t="s">
        <v>106</v>
      </c>
      <c r="C276" s="15">
        <v>42573</v>
      </c>
      <c r="D276" s="15">
        <v>42573</v>
      </c>
      <c r="E276" s="32">
        <f t="shared" si="4"/>
        <v>100</v>
      </c>
    </row>
    <row r="277" spans="1:5" ht="37.5" x14ac:dyDescent="0.3">
      <c r="A277" s="33" t="s">
        <v>107</v>
      </c>
      <c r="B277" s="14" t="s">
        <v>108</v>
      </c>
      <c r="C277" s="15">
        <v>42573</v>
      </c>
      <c r="D277" s="15">
        <v>42573</v>
      </c>
      <c r="E277" s="32">
        <f t="shared" si="4"/>
        <v>100</v>
      </c>
    </row>
    <row r="278" spans="1:5" ht="93.75" x14ac:dyDescent="0.3">
      <c r="A278" s="29" t="s">
        <v>207</v>
      </c>
      <c r="B278" s="30" t="s">
        <v>208</v>
      </c>
      <c r="C278" s="31">
        <v>25538</v>
      </c>
      <c r="D278" s="31">
        <v>22579</v>
      </c>
      <c r="E278" s="32">
        <f t="shared" si="4"/>
        <v>88.413344819484678</v>
      </c>
    </row>
    <row r="279" spans="1:5" ht="18.75" x14ac:dyDescent="0.3">
      <c r="A279" s="33" t="s">
        <v>95</v>
      </c>
      <c r="B279" s="14" t="s">
        <v>96</v>
      </c>
      <c r="C279" s="15">
        <v>25538</v>
      </c>
      <c r="D279" s="15">
        <v>22579</v>
      </c>
      <c r="E279" s="32">
        <f t="shared" si="4"/>
        <v>88.413344819484678</v>
      </c>
    </row>
    <row r="280" spans="1:5" ht="37.5" x14ac:dyDescent="0.3">
      <c r="A280" s="33" t="s">
        <v>97</v>
      </c>
      <c r="B280" s="14" t="s">
        <v>98</v>
      </c>
      <c r="C280" s="15">
        <v>22579</v>
      </c>
      <c r="D280" s="15">
        <v>22579</v>
      </c>
      <c r="E280" s="32">
        <f t="shared" si="4"/>
        <v>100</v>
      </c>
    </row>
    <row r="281" spans="1:5" ht="18.75" x14ac:dyDescent="0.3">
      <c r="A281" s="33" t="s">
        <v>99</v>
      </c>
      <c r="B281" s="14" t="s">
        <v>100</v>
      </c>
      <c r="C281" s="15">
        <v>18507</v>
      </c>
      <c r="D281" s="15">
        <v>18507</v>
      </c>
      <c r="E281" s="32">
        <f t="shared" si="4"/>
        <v>100</v>
      </c>
    </row>
    <row r="282" spans="1:5" ht="18.75" x14ac:dyDescent="0.3">
      <c r="A282" s="33" t="s">
        <v>101</v>
      </c>
      <c r="B282" s="14" t="s">
        <v>102</v>
      </c>
      <c r="C282" s="15">
        <v>18507</v>
      </c>
      <c r="D282" s="15">
        <v>18507</v>
      </c>
      <c r="E282" s="32">
        <f t="shared" si="4"/>
        <v>100</v>
      </c>
    </row>
    <row r="283" spans="1:5" ht="18.75" x14ac:dyDescent="0.3">
      <c r="A283" s="33" t="s">
        <v>103</v>
      </c>
      <c r="B283" s="14" t="s">
        <v>104</v>
      </c>
      <c r="C283" s="15">
        <v>4072</v>
      </c>
      <c r="D283" s="15">
        <v>4072</v>
      </c>
      <c r="E283" s="32">
        <f t="shared" si="4"/>
        <v>100</v>
      </c>
    </row>
    <row r="284" spans="1:5" ht="18.75" x14ac:dyDescent="0.3">
      <c r="A284" s="33" t="s">
        <v>105</v>
      </c>
      <c r="B284" s="14" t="s">
        <v>106</v>
      </c>
      <c r="C284" s="15">
        <v>2959</v>
      </c>
      <c r="D284" s="15">
        <v>0</v>
      </c>
      <c r="E284" s="32">
        <f t="shared" si="4"/>
        <v>0</v>
      </c>
    </row>
    <row r="285" spans="1:5" ht="37.5" x14ac:dyDescent="0.3">
      <c r="A285" s="33" t="s">
        <v>107</v>
      </c>
      <c r="B285" s="14" t="s">
        <v>108</v>
      </c>
      <c r="C285" s="15">
        <v>2959</v>
      </c>
      <c r="D285" s="15">
        <v>0</v>
      </c>
      <c r="E285" s="32">
        <f t="shared" si="4"/>
        <v>0</v>
      </c>
    </row>
    <row r="286" spans="1:5" ht="37.5" x14ac:dyDescent="0.3">
      <c r="A286" s="29" t="s">
        <v>148</v>
      </c>
      <c r="B286" s="30" t="s">
        <v>149</v>
      </c>
      <c r="C286" s="31">
        <v>1360</v>
      </c>
      <c r="D286" s="31">
        <v>1360</v>
      </c>
      <c r="E286" s="32">
        <f t="shared" si="4"/>
        <v>100</v>
      </c>
    </row>
    <row r="287" spans="1:5" ht="18.75" x14ac:dyDescent="0.3">
      <c r="A287" s="33" t="s">
        <v>95</v>
      </c>
      <c r="B287" s="14" t="s">
        <v>96</v>
      </c>
      <c r="C287" s="15">
        <v>1360</v>
      </c>
      <c r="D287" s="15">
        <v>1360</v>
      </c>
      <c r="E287" s="32">
        <f t="shared" si="4"/>
        <v>100</v>
      </c>
    </row>
    <row r="288" spans="1:5" ht="37.5" x14ac:dyDescent="0.3">
      <c r="A288" s="33" t="s">
        <v>97</v>
      </c>
      <c r="B288" s="14" t="s">
        <v>98</v>
      </c>
      <c r="C288" s="15">
        <v>0</v>
      </c>
      <c r="D288" s="15">
        <v>0</v>
      </c>
      <c r="E288" s="32"/>
    </row>
    <row r="289" spans="1:5" ht="18.75" x14ac:dyDescent="0.3">
      <c r="A289" s="33" t="s">
        <v>99</v>
      </c>
      <c r="B289" s="14" t="s">
        <v>100</v>
      </c>
      <c r="C289" s="15">
        <v>0</v>
      </c>
      <c r="D289" s="15">
        <v>0</v>
      </c>
      <c r="E289" s="32"/>
    </row>
    <row r="290" spans="1:5" ht="18.75" x14ac:dyDescent="0.3">
      <c r="A290" s="33" t="s">
        <v>101</v>
      </c>
      <c r="B290" s="14" t="s">
        <v>102</v>
      </c>
      <c r="C290" s="15">
        <v>0</v>
      </c>
      <c r="D290" s="15">
        <v>0</v>
      </c>
      <c r="E290" s="32"/>
    </row>
    <row r="291" spans="1:5" ht="18.75" x14ac:dyDescent="0.3">
      <c r="A291" s="33" t="s">
        <v>103</v>
      </c>
      <c r="B291" s="14" t="s">
        <v>104</v>
      </c>
      <c r="C291" s="15">
        <v>0</v>
      </c>
      <c r="D291" s="15">
        <v>0</v>
      </c>
      <c r="E291" s="32"/>
    </row>
    <row r="292" spans="1:5" ht="18.75" x14ac:dyDescent="0.3">
      <c r="A292" s="33" t="s">
        <v>105</v>
      </c>
      <c r="B292" s="14" t="s">
        <v>106</v>
      </c>
      <c r="C292" s="15">
        <v>1360</v>
      </c>
      <c r="D292" s="15">
        <v>1360</v>
      </c>
      <c r="E292" s="32">
        <f t="shared" si="4"/>
        <v>100</v>
      </c>
    </row>
    <row r="293" spans="1:5" ht="37.5" x14ac:dyDescent="0.3">
      <c r="A293" s="33" t="s">
        <v>107</v>
      </c>
      <c r="B293" s="14" t="s">
        <v>108</v>
      </c>
      <c r="C293" s="15">
        <v>1360</v>
      </c>
      <c r="D293" s="15">
        <v>1360</v>
      </c>
      <c r="E293" s="32">
        <f t="shared" si="4"/>
        <v>100</v>
      </c>
    </row>
    <row r="294" spans="1:5" ht="18.75" x14ac:dyDescent="0.3">
      <c r="A294" s="33" t="s">
        <v>109</v>
      </c>
      <c r="B294" s="14" t="s">
        <v>110</v>
      </c>
      <c r="C294" s="15">
        <v>0</v>
      </c>
      <c r="D294" s="15">
        <v>0</v>
      </c>
      <c r="E294" s="32"/>
    </row>
    <row r="295" spans="1:5" ht="18.75" x14ac:dyDescent="0.3">
      <c r="A295" s="33" t="s">
        <v>181</v>
      </c>
      <c r="B295" s="14" t="s">
        <v>182</v>
      </c>
      <c r="C295" s="15">
        <v>0</v>
      </c>
      <c r="D295" s="15">
        <v>0</v>
      </c>
      <c r="E295" s="32"/>
    </row>
    <row r="296" spans="1:5" ht="37.5" x14ac:dyDescent="0.3">
      <c r="A296" s="29" t="s">
        <v>209</v>
      </c>
      <c r="B296" s="30" t="s">
        <v>210</v>
      </c>
      <c r="C296" s="31">
        <v>2000</v>
      </c>
      <c r="D296" s="31">
        <v>0</v>
      </c>
      <c r="E296" s="32">
        <f t="shared" si="4"/>
        <v>0</v>
      </c>
    </row>
    <row r="297" spans="1:5" ht="18.75" x14ac:dyDescent="0.3">
      <c r="A297" s="33" t="s">
        <v>95</v>
      </c>
      <c r="B297" s="14" t="s">
        <v>96</v>
      </c>
      <c r="C297" s="15">
        <v>2000</v>
      </c>
      <c r="D297" s="15">
        <v>0</v>
      </c>
      <c r="E297" s="32">
        <f t="shared" si="4"/>
        <v>0</v>
      </c>
    </row>
    <row r="298" spans="1:5" ht="18.75" x14ac:dyDescent="0.3">
      <c r="A298" s="33" t="s">
        <v>105</v>
      </c>
      <c r="B298" s="14" t="s">
        <v>106</v>
      </c>
      <c r="C298" s="15">
        <v>2000</v>
      </c>
      <c r="D298" s="15">
        <v>0</v>
      </c>
      <c r="E298" s="32">
        <f t="shared" si="4"/>
        <v>0</v>
      </c>
    </row>
    <row r="299" spans="1:5" ht="37.5" x14ac:dyDescent="0.3">
      <c r="A299" s="33" t="s">
        <v>107</v>
      </c>
      <c r="B299" s="14" t="s">
        <v>108</v>
      </c>
      <c r="C299" s="15">
        <v>0</v>
      </c>
      <c r="D299" s="15">
        <v>0</v>
      </c>
      <c r="E299" s="32"/>
    </row>
    <row r="300" spans="1:5" ht="18.75" x14ac:dyDescent="0.3">
      <c r="A300" s="33" t="s">
        <v>109</v>
      </c>
      <c r="B300" s="14" t="s">
        <v>110</v>
      </c>
      <c r="C300" s="15">
        <v>2000</v>
      </c>
      <c r="D300" s="15">
        <v>0</v>
      </c>
      <c r="E300" s="32">
        <f t="shared" si="4"/>
        <v>0</v>
      </c>
    </row>
    <row r="301" spans="1:5" ht="112.5" x14ac:dyDescent="0.3">
      <c r="A301" s="29" t="s">
        <v>150</v>
      </c>
      <c r="B301" s="30" t="s">
        <v>151</v>
      </c>
      <c r="C301" s="31">
        <v>48160</v>
      </c>
      <c r="D301" s="31">
        <v>48160</v>
      </c>
      <c r="E301" s="32">
        <f t="shared" si="4"/>
        <v>100</v>
      </c>
    </row>
    <row r="302" spans="1:5" ht="18.75" x14ac:dyDescent="0.3">
      <c r="A302" s="33" t="s">
        <v>95</v>
      </c>
      <c r="B302" s="14" t="s">
        <v>96</v>
      </c>
      <c r="C302" s="15">
        <v>48160</v>
      </c>
      <c r="D302" s="15">
        <v>48160</v>
      </c>
      <c r="E302" s="32">
        <f t="shared" si="4"/>
        <v>100</v>
      </c>
    </row>
    <row r="303" spans="1:5" ht="18.75" x14ac:dyDescent="0.3">
      <c r="A303" s="33" t="s">
        <v>140</v>
      </c>
      <c r="B303" s="14" t="s">
        <v>141</v>
      </c>
      <c r="C303" s="15">
        <v>48160</v>
      </c>
      <c r="D303" s="15">
        <v>48160</v>
      </c>
      <c r="E303" s="32">
        <f t="shared" si="4"/>
        <v>100</v>
      </c>
    </row>
    <row r="304" spans="1:5" ht="18.75" x14ac:dyDescent="0.3">
      <c r="A304" s="33" t="s">
        <v>142</v>
      </c>
      <c r="B304" s="14" t="s">
        <v>143</v>
      </c>
      <c r="C304" s="15">
        <v>48160</v>
      </c>
      <c r="D304" s="15">
        <v>48160</v>
      </c>
      <c r="E304" s="32">
        <f t="shared" si="4"/>
        <v>100</v>
      </c>
    </row>
    <row r="305" spans="1:5" ht="18.75" x14ac:dyDescent="0.3">
      <c r="A305" s="29" t="s">
        <v>211</v>
      </c>
      <c r="B305" s="30" t="s">
        <v>212</v>
      </c>
      <c r="C305" s="31">
        <v>857029</v>
      </c>
      <c r="D305" s="31">
        <v>832910.5</v>
      </c>
      <c r="E305" s="32">
        <f t="shared" si="4"/>
        <v>97.185801180590161</v>
      </c>
    </row>
    <row r="306" spans="1:5" ht="18.75" x14ac:dyDescent="0.3">
      <c r="A306" s="33" t="s">
        <v>95</v>
      </c>
      <c r="B306" s="14" t="s">
        <v>96</v>
      </c>
      <c r="C306" s="15">
        <v>857029</v>
      </c>
      <c r="D306" s="15">
        <v>832910.5</v>
      </c>
      <c r="E306" s="32">
        <f t="shared" si="4"/>
        <v>97.185801180590161</v>
      </c>
    </row>
    <row r="307" spans="1:5" ht="37.5" x14ac:dyDescent="0.3">
      <c r="A307" s="33" t="s">
        <v>97</v>
      </c>
      <c r="B307" s="14" t="s">
        <v>98</v>
      </c>
      <c r="C307" s="15">
        <v>817912</v>
      </c>
      <c r="D307" s="15">
        <v>812666.44</v>
      </c>
      <c r="E307" s="32">
        <f t="shared" si="4"/>
        <v>99.358664501804583</v>
      </c>
    </row>
    <row r="308" spans="1:5" ht="18.75" x14ac:dyDescent="0.3">
      <c r="A308" s="33" t="s">
        <v>99</v>
      </c>
      <c r="B308" s="14" t="s">
        <v>100</v>
      </c>
      <c r="C308" s="15">
        <v>670371</v>
      </c>
      <c r="D308" s="15">
        <v>670371</v>
      </c>
      <c r="E308" s="32">
        <f t="shared" si="4"/>
        <v>100</v>
      </c>
    </row>
    <row r="309" spans="1:5" ht="18.75" x14ac:dyDescent="0.3">
      <c r="A309" s="33" t="s">
        <v>101</v>
      </c>
      <c r="B309" s="14" t="s">
        <v>102</v>
      </c>
      <c r="C309" s="15">
        <v>670371</v>
      </c>
      <c r="D309" s="15">
        <v>670371</v>
      </c>
      <c r="E309" s="32">
        <f t="shared" si="4"/>
        <v>100</v>
      </c>
    </row>
    <row r="310" spans="1:5" ht="18.75" x14ac:dyDescent="0.3">
      <c r="A310" s="33" t="s">
        <v>103</v>
      </c>
      <c r="B310" s="14" t="s">
        <v>104</v>
      </c>
      <c r="C310" s="15">
        <v>147541</v>
      </c>
      <c r="D310" s="15">
        <v>142295.44</v>
      </c>
      <c r="E310" s="32">
        <f t="shared" si="4"/>
        <v>96.444676395035955</v>
      </c>
    </row>
    <row r="311" spans="1:5" ht="18.75" x14ac:dyDescent="0.3">
      <c r="A311" s="33" t="s">
        <v>105</v>
      </c>
      <c r="B311" s="14" t="s">
        <v>106</v>
      </c>
      <c r="C311" s="15">
        <v>39117</v>
      </c>
      <c r="D311" s="15">
        <v>20244.059999999998</v>
      </c>
      <c r="E311" s="32">
        <f t="shared" si="4"/>
        <v>51.75258838868011</v>
      </c>
    </row>
    <row r="312" spans="1:5" ht="37.5" x14ac:dyDescent="0.3">
      <c r="A312" s="33" t="s">
        <v>107</v>
      </c>
      <c r="B312" s="14" t="s">
        <v>108</v>
      </c>
      <c r="C312" s="15">
        <v>18317</v>
      </c>
      <c r="D312" s="15">
        <v>15637.66</v>
      </c>
      <c r="E312" s="32">
        <f t="shared" ref="E312:E375" si="5">D312/C312*100</f>
        <v>85.372386307801492</v>
      </c>
    </row>
    <row r="313" spans="1:5" ht="18.75" x14ac:dyDescent="0.3">
      <c r="A313" s="33" t="s">
        <v>109</v>
      </c>
      <c r="B313" s="14" t="s">
        <v>110</v>
      </c>
      <c r="C313" s="15">
        <v>4260</v>
      </c>
      <c r="D313" s="15">
        <v>877.64</v>
      </c>
      <c r="E313" s="32">
        <f t="shared" si="5"/>
        <v>20.601877934272299</v>
      </c>
    </row>
    <row r="314" spans="1:5" ht="37.5" x14ac:dyDescent="0.3">
      <c r="A314" s="33" t="s">
        <v>111</v>
      </c>
      <c r="B314" s="14" t="s">
        <v>112</v>
      </c>
      <c r="C314" s="15">
        <v>16000</v>
      </c>
      <c r="D314" s="15">
        <v>3188.76</v>
      </c>
      <c r="E314" s="32">
        <f t="shared" si="5"/>
        <v>19.929750000000002</v>
      </c>
    </row>
    <row r="315" spans="1:5" ht="18.75" x14ac:dyDescent="0.3">
      <c r="A315" s="33" t="s">
        <v>117</v>
      </c>
      <c r="B315" s="14" t="s">
        <v>118</v>
      </c>
      <c r="C315" s="15">
        <v>6000</v>
      </c>
      <c r="D315" s="15">
        <v>3188.76</v>
      </c>
      <c r="E315" s="32">
        <f t="shared" si="5"/>
        <v>53.146000000000001</v>
      </c>
    </row>
    <row r="316" spans="1:5" ht="18.75" x14ac:dyDescent="0.3">
      <c r="A316" s="33" t="s">
        <v>119</v>
      </c>
      <c r="B316" s="14" t="s">
        <v>120</v>
      </c>
      <c r="C316" s="15">
        <v>10000</v>
      </c>
      <c r="D316" s="15">
        <v>0</v>
      </c>
      <c r="E316" s="32">
        <f t="shared" si="5"/>
        <v>0</v>
      </c>
    </row>
    <row r="317" spans="1:5" ht="56.25" x14ac:dyDescent="0.3">
      <c r="A317" s="33" t="s">
        <v>123</v>
      </c>
      <c r="B317" s="14" t="s">
        <v>124</v>
      </c>
      <c r="C317" s="15">
        <v>540</v>
      </c>
      <c r="D317" s="15">
        <v>540</v>
      </c>
      <c r="E317" s="32">
        <f t="shared" si="5"/>
        <v>100</v>
      </c>
    </row>
    <row r="318" spans="1:5" ht="56.25" x14ac:dyDescent="0.3">
      <c r="A318" s="33" t="s">
        <v>125</v>
      </c>
      <c r="B318" s="14" t="s">
        <v>126</v>
      </c>
      <c r="C318" s="15">
        <v>540</v>
      </c>
      <c r="D318" s="15">
        <v>540</v>
      </c>
      <c r="E318" s="32">
        <f t="shared" si="5"/>
        <v>100</v>
      </c>
    </row>
    <row r="319" spans="1:5" ht="56.25" x14ac:dyDescent="0.3">
      <c r="A319" s="29" t="s">
        <v>158</v>
      </c>
      <c r="B319" s="30" t="s">
        <v>159</v>
      </c>
      <c r="C319" s="31">
        <v>3337275</v>
      </c>
      <c r="D319" s="31">
        <v>3227178.5600000005</v>
      </c>
      <c r="E319" s="32">
        <f t="shared" si="5"/>
        <v>96.701007858207689</v>
      </c>
    </row>
    <row r="320" spans="1:5" ht="18.75" x14ac:dyDescent="0.3">
      <c r="A320" s="33" t="s">
        <v>95</v>
      </c>
      <c r="B320" s="14" t="s">
        <v>96</v>
      </c>
      <c r="C320" s="15">
        <v>3337275</v>
      </c>
      <c r="D320" s="15">
        <v>3227178.5600000005</v>
      </c>
      <c r="E320" s="32">
        <f t="shared" si="5"/>
        <v>96.701007858207689</v>
      </c>
    </row>
    <row r="321" spans="1:5" ht="37.5" x14ac:dyDescent="0.3">
      <c r="A321" s="33" t="s">
        <v>97</v>
      </c>
      <c r="B321" s="14" t="s">
        <v>98</v>
      </c>
      <c r="C321" s="15">
        <v>2906720</v>
      </c>
      <c r="D321" s="15">
        <v>2839490.27</v>
      </c>
      <c r="E321" s="32">
        <f t="shared" si="5"/>
        <v>97.687093012054831</v>
      </c>
    </row>
    <row r="322" spans="1:5" ht="18.75" x14ac:dyDescent="0.3">
      <c r="A322" s="33" t="s">
        <v>99</v>
      </c>
      <c r="B322" s="14" t="s">
        <v>100</v>
      </c>
      <c r="C322" s="15">
        <v>2376360</v>
      </c>
      <c r="D322" s="15">
        <v>2321398.13</v>
      </c>
      <c r="E322" s="32">
        <f t="shared" si="5"/>
        <v>97.687140416435213</v>
      </c>
    </row>
    <row r="323" spans="1:5" ht="18.75" x14ac:dyDescent="0.3">
      <c r="A323" s="33" t="s">
        <v>101</v>
      </c>
      <c r="B323" s="14" t="s">
        <v>102</v>
      </c>
      <c r="C323" s="15">
        <v>2376360</v>
      </c>
      <c r="D323" s="15">
        <v>2321398.13</v>
      </c>
      <c r="E323" s="32">
        <f t="shared" si="5"/>
        <v>97.687140416435213</v>
      </c>
    </row>
    <row r="324" spans="1:5" ht="18.75" x14ac:dyDescent="0.3">
      <c r="A324" s="33" t="s">
        <v>103</v>
      </c>
      <c r="B324" s="14" t="s">
        <v>104</v>
      </c>
      <c r="C324" s="15">
        <v>530360</v>
      </c>
      <c r="D324" s="15">
        <v>518092.14</v>
      </c>
      <c r="E324" s="32">
        <f t="shared" si="5"/>
        <v>97.686880609397392</v>
      </c>
    </row>
    <row r="325" spans="1:5" ht="18.75" x14ac:dyDescent="0.3">
      <c r="A325" s="33" t="s">
        <v>105</v>
      </c>
      <c r="B325" s="14" t="s">
        <v>106</v>
      </c>
      <c r="C325" s="15">
        <v>430555</v>
      </c>
      <c r="D325" s="15">
        <v>387688.29</v>
      </c>
      <c r="E325" s="32">
        <f t="shared" si="5"/>
        <v>90.043848056578142</v>
      </c>
    </row>
    <row r="326" spans="1:5" ht="37.5" x14ac:dyDescent="0.3">
      <c r="A326" s="33" t="s">
        <v>107</v>
      </c>
      <c r="B326" s="14" t="s">
        <v>108</v>
      </c>
      <c r="C326" s="15">
        <v>167055</v>
      </c>
      <c r="D326" s="15">
        <v>166826.12</v>
      </c>
      <c r="E326" s="32">
        <f t="shared" si="5"/>
        <v>99.862991230433082</v>
      </c>
    </row>
    <row r="327" spans="1:5" ht="18.75" x14ac:dyDescent="0.3">
      <c r="A327" s="33" t="s">
        <v>109</v>
      </c>
      <c r="B327" s="14" t="s">
        <v>110</v>
      </c>
      <c r="C327" s="15">
        <v>86460</v>
      </c>
      <c r="D327" s="15">
        <v>78527.789999999994</v>
      </c>
      <c r="E327" s="32">
        <f t="shared" si="5"/>
        <v>90.825572519083963</v>
      </c>
    </row>
    <row r="328" spans="1:5" ht="18.75" x14ac:dyDescent="0.3">
      <c r="A328" s="33" t="s">
        <v>181</v>
      </c>
      <c r="B328" s="14" t="s">
        <v>182</v>
      </c>
      <c r="C328" s="15">
        <v>3000</v>
      </c>
      <c r="D328" s="15">
        <v>1260</v>
      </c>
      <c r="E328" s="32">
        <f t="shared" si="5"/>
        <v>42</v>
      </c>
    </row>
    <row r="329" spans="1:5" ht="37.5" x14ac:dyDescent="0.3">
      <c r="A329" s="33" t="s">
        <v>111</v>
      </c>
      <c r="B329" s="14" t="s">
        <v>112</v>
      </c>
      <c r="C329" s="15">
        <v>173500</v>
      </c>
      <c r="D329" s="15">
        <v>140534.38</v>
      </c>
      <c r="E329" s="32">
        <f t="shared" si="5"/>
        <v>80.999642651296838</v>
      </c>
    </row>
    <row r="330" spans="1:5" ht="18.75" x14ac:dyDescent="0.3">
      <c r="A330" s="33" t="s">
        <v>117</v>
      </c>
      <c r="B330" s="14" t="s">
        <v>118</v>
      </c>
      <c r="C330" s="15">
        <v>64000</v>
      </c>
      <c r="D330" s="15">
        <v>63933.14</v>
      </c>
      <c r="E330" s="32">
        <f t="shared" si="5"/>
        <v>99.895531250000005</v>
      </c>
    </row>
    <row r="331" spans="1:5" ht="18.75" x14ac:dyDescent="0.3">
      <c r="A331" s="33" t="s">
        <v>119</v>
      </c>
      <c r="B331" s="14" t="s">
        <v>120</v>
      </c>
      <c r="C331" s="15">
        <v>109500</v>
      </c>
      <c r="D331" s="15">
        <v>76601.240000000005</v>
      </c>
      <c r="E331" s="32">
        <f t="shared" si="5"/>
        <v>69.955470319634699</v>
      </c>
    </row>
    <row r="332" spans="1:5" ht="56.25" x14ac:dyDescent="0.3">
      <c r="A332" s="33" t="s">
        <v>123</v>
      </c>
      <c r="B332" s="14" t="s">
        <v>124</v>
      </c>
      <c r="C332" s="15">
        <v>540</v>
      </c>
      <c r="D332" s="15">
        <v>540</v>
      </c>
      <c r="E332" s="32">
        <f t="shared" si="5"/>
        <v>100</v>
      </c>
    </row>
    <row r="333" spans="1:5" ht="56.25" x14ac:dyDescent="0.3">
      <c r="A333" s="33" t="s">
        <v>125</v>
      </c>
      <c r="B333" s="14" t="s">
        <v>126</v>
      </c>
      <c r="C333" s="15">
        <v>540</v>
      </c>
      <c r="D333" s="15">
        <v>540</v>
      </c>
      <c r="E333" s="32">
        <f t="shared" si="5"/>
        <v>100</v>
      </c>
    </row>
    <row r="334" spans="1:5" ht="18.75" x14ac:dyDescent="0.3">
      <c r="A334" s="29" t="s">
        <v>213</v>
      </c>
      <c r="B334" s="30" t="s">
        <v>214</v>
      </c>
      <c r="C334" s="31">
        <v>100000</v>
      </c>
      <c r="D334" s="31">
        <v>92868</v>
      </c>
      <c r="E334" s="32">
        <f t="shared" si="5"/>
        <v>92.867999999999995</v>
      </c>
    </row>
    <row r="335" spans="1:5" ht="18.75" x14ac:dyDescent="0.3">
      <c r="A335" s="33" t="s">
        <v>95</v>
      </c>
      <c r="B335" s="14" t="s">
        <v>96</v>
      </c>
      <c r="C335" s="15">
        <v>100000</v>
      </c>
      <c r="D335" s="15">
        <v>92868</v>
      </c>
      <c r="E335" s="32">
        <f t="shared" si="5"/>
        <v>92.867999999999995</v>
      </c>
    </row>
    <row r="336" spans="1:5" ht="18.75" x14ac:dyDescent="0.3">
      <c r="A336" s="33" t="s">
        <v>105</v>
      </c>
      <c r="B336" s="14" t="s">
        <v>106</v>
      </c>
      <c r="C336" s="15">
        <v>73500</v>
      </c>
      <c r="D336" s="15">
        <v>66368</v>
      </c>
      <c r="E336" s="32">
        <f t="shared" si="5"/>
        <v>90.29659863945578</v>
      </c>
    </row>
    <row r="337" spans="1:5" ht="37.5" x14ac:dyDescent="0.3">
      <c r="A337" s="33" t="s">
        <v>107</v>
      </c>
      <c r="B337" s="14" t="s">
        <v>108</v>
      </c>
      <c r="C337" s="15">
        <v>58500</v>
      </c>
      <c r="D337" s="15">
        <v>57368</v>
      </c>
      <c r="E337" s="32">
        <f t="shared" si="5"/>
        <v>98.064957264957258</v>
      </c>
    </row>
    <row r="338" spans="1:5" ht="18.75" x14ac:dyDescent="0.3">
      <c r="A338" s="33" t="s">
        <v>109</v>
      </c>
      <c r="B338" s="14" t="s">
        <v>110</v>
      </c>
      <c r="C338" s="15">
        <v>15000</v>
      </c>
      <c r="D338" s="15">
        <v>9000</v>
      </c>
      <c r="E338" s="32">
        <f t="shared" si="5"/>
        <v>60</v>
      </c>
    </row>
    <row r="339" spans="1:5" ht="18.75" x14ac:dyDescent="0.3">
      <c r="A339" s="33" t="s">
        <v>140</v>
      </c>
      <c r="B339" s="14" t="s">
        <v>141</v>
      </c>
      <c r="C339" s="15">
        <v>26500</v>
      </c>
      <c r="D339" s="15">
        <v>26500</v>
      </c>
      <c r="E339" s="32">
        <f t="shared" si="5"/>
        <v>100</v>
      </c>
    </row>
    <row r="340" spans="1:5" ht="18.75" x14ac:dyDescent="0.3">
      <c r="A340" s="33" t="s">
        <v>142</v>
      </c>
      <c r="B340" s="14" t="s">
        <v>143</v>
      </c>
      <c r="C340" s="15">
        <v>26500</v>
      </c>
      <c r="D340" s="15">
        <v>26500</v>
      </c>
      <c r="E340" s="32">
        <f t="shared" si="5"/>
        <v>100</v>
      </c>
    </row>
    <row r="341" spans="1:5" ht="56.25" x14ac:dyDescent="0.3">
      <c r="A341" s="29" t="s">
        <v>215</v>
      </c>
      <c r="B341" s="30" t="s">
        <v>216</v>
      </c>
      <c r="C341" s="31">
        <v>9150</v>
      </c>
      <c r="D341" s="31">
        <v>9150</v>
      </c>
      <c r="E341" s="32">
        <f t="shared" si="5"/>
        <v>100</v>
      </c>
    </row>
    <row r="342" spans="1:5" ht="18.75" x14ac:dyDescent="0.3">
      <c r="A342" s="33" t="s">
        <v>95</v>
      </c>
      <c r="B342" s="14" t="s">
        <v>96</v>
      </c>
      <c r="C342" s="15">
        <v>9150</v>
      </c>
      <c r="D342" s="15">
        <v>9150</v>
      </c>
      <c r="E342" s="32">
        <f t="shared" si="5"/>
        <v>100</v>
      </c>
    </row>
    <row r="343" spans="1:5" ht="18.75" x14ac:dyDescent="0.3">
      <c r="A343" s="33" t="s">
        <v>105</v>
      </c>
      <c r="B343" s="14" t="s">
        <v>106</v>
      </c>
      <c r="C343" s="15">
        <v>9150</v>
      </c>
      <c r="D343" s="15">
        <v>9150</v>
      </c>
      <c r="E343" s="32">
        <f t="shared" si="5"/>
        <v>100</v>
      </c>
    </row>
    <row r="344" spans="1:5" ht="37.5" x14ac:dyDescent="0.3">
      <c r="A344" s="33" t="s">
        <v>107</v>
      </c>
      <c r="B344" s="14" t="s">
        <v>108</v>
      </c>
      <c r="C344" s="15">
        <v>5450</v>
      </c>
      <c r="D344" s="15">
        <v>5450</v>
      </c>
      <c r="E344" s="32">
        <f t="shared" si="5"/>
        <v>100</v>
      </c>
    </row>
    <row r="345" spans="1:5" ht="18.75" x14ac:dyDescent="0.3">
      <c r="A345" s="33" t="s">
        <v>109</v>
      </c>
      <c r="B345" s="14" t="s">
        <v>110</v>
      </c>
      <c r="C345" s="15">
        <v>0</v>
      </c>
      <c r="D345" s="15">
        <v>0</v>
      </c>
      <c r="E345" s="32"/>
    </row>
    <row r="346" spans="1:5" ht="18.75" x14ac:dyDescent="0.3">
      <c r="A346" s="33" t="s">
        <v>181</v>
      </c>
      <c r="B346" s="14" t="s">
        <v>182</v>
      </c>
      <c r="C346" s="15">
        <v>0</v>
      </c>
      <c r="D346" s="15">
        <v>0</v>
      </c>
      <c r="E346" s="32"/>
    </row>
    <row r="347" spans="1:5" ht="56.25" x14ac:dyDescent="0.3">
      <c r="A347" s="33" t="s">
        <v>123</v>
      </c>
      <c r="B347" s="14" t="s">
        <v>124</v>
      </c>
      <c r="C347" s="15">
        <v>3700</v>
      </c>
      <c r="D347" s="15">
        <v>3700</v>
      </c>
      <c r="E347" s="32">
        <f t="shared" si="5"/>
        <v>100</v>
      </c>
    </row>
    <row r="348" spans="1:5" ht="56.25" x14ac:dyDescent="0.3">
      <c r="A348" s="33" t="s">
        <v>125</v>
      </c>
      <c r="B348" s="14" t="s">
        <v>126</v>
      </c>
      <c r="C348" s="15">
        <v>3700</v>
      </c>
      <c r="D348" s="15">
        <v>3700</v>
      </c>
      <c r="E348" s="32">
        <f t="shared" si="5"/>
        <v>100</v>
      </c>
    </row>
    <row r="349" spans="1:5" ht="93.75" x14ac:dyDescent="0.3">
      <c r="A349" s="29" t="s">
        <v>217</v>
      </c>
      <c r="B349" s="30" t="s">
        <v>218</v>
      </c>
      <c r="C349" s="31">
        <v>1006000</v>
      </c>
      <c r="D349" s="31">
        <v>931815.4</v>
      </c>
      <c r="E349" s="32">
        <f t="shared" si="5"/>
        <v>92.625785288270379</v>
      </c>
    </row>
    <row r="350" spans="1:5" ht="18.75" x14ac:dyDescent="0.3">
      <c r="A350" s="33" t="s">
        <v>95</v>
      </c>
      <c r="B350" s="14" t="s">
        <v>96</v>
      </c>
      <c r="C350" s="15">
        <v>1006000</v>
      </c>
      <c r="D350" s="15">
        <v>931815.4</v>
      </c>
      <c r="E350" s="32">
        <f t="shared" si="5"/>
        <v>92.625785288270379</v>
      </c>
    </row>
    <row r="351" spans="1:5" ht="37.5" x14ac:dyDescent="0.3">
      <c r="A351" s="33" t="s">
        <v>97</v>
      </c>
      <c r="B351" s="14" t="s">
        <v>98</v>
      </c>
      <c r="C351" s="15">
        <v>566000</v>
      </c>
      <c r="D351" s="15">
        <v>563666.35</v>
      </c>
      <c r="E351" s="32">
        <f t="shared" si="5"/>
        <v>99.587694346289751</v>
      </c>
    </row>
    <row r="352" spans="1:5" ht="18.75" x14ac:dyDescent="0.3">
      <c r="A352" s="33" t="s">
        <v>99</v>
      </c>
      <c r="B352" s="14" t="s">
        <v>100</v>
      </c>
      <c r="C352" s="15">
        <v>463934</v>
      </c>
      <c r="D352" s="15">
        <v>463934</v>
      </c>
      <c r="E352" s="32">
        <f t="shared" si="5"/>
        <v>100</v>
      </c>
    </row>
    <row r="353" spans="1:5" ht="18.75" x14ac:dyDescent="0.3">
      <c r="A353" s="33" t="s">
        <v>101</v>
      </c>
      <c r="B353" s="14" t="s">
        <v>102</v>
      </c>
      <c r="C353" s="15">
        <v>463934</v>
      </c>
      <c r="D353" s="15">
        <v>463934</v>
      </c>
      <c r="E353" s="32">
        <f t="shared" si="5"/>
        <v>100</v>
      </c>
    </row>
    <row r="354" spans="1:5" ht="18.75" x14ac:dyDescent="0.3">
      <c r="A354" s="33" t="s">
        <v>103</v>
      </c>
      <c r="B354" s="14" t="s">
        <v>104</v>
      </c>
      <c r="C354" s="15">
        <v>102066</v>
      </c>
      <c r="D354" s="15">
        <v>99732.35</v>
      </c>
      <c r="E354" s="32">
        <f t="shared" si="5"/>
        <v>97.713587286657656</v>
      </c>
    </row>
    <row r="355" spans="1:5" ht="18.75" x14ac:dyDescent="0.3">
      <c r="A355" s="33" t="s">
        <v>105</v>
      </c>
      <c r="B355" s="14" t="s">
        <v>106</v>
      </c>
      <c r="C355" s="15">
        <v>440000</v>
      </c>
      <c r="D355" s="15">
        <v>368149.05</v>
      </c>
      <c r="E355" s="32">
        <f t="shared" si="5"/>
        <v>83.670238636363635</v>
      </c>
    </row>
    <row r="356" spans="1:5" ht="37.5" x14ac:dyDescent="0.3">
      <c r="A356" s="33" t="s">
        <v>107</v>
      </c>
      <c r="B356" s="14" t="s">
        <v>108</v>
      </c>
      <c r="C356" s="15">
        <v>300460</v>
      </c>
      <c r="D356" s="15">
        <v>248854.39999999999</v>
      </c>
      <c r="E356" s="32">
        <f t="shared" si="5"/>
        <v>82.824469147307454</v>
      </c>
    </row>
    <row r="357" spans="1:5" ht="18.75" x14ac:dyDescent="0.3">
      <c r="A357" s="33" t="s">
        <v>109</v>
      </c>
      <c r="B357" s="14" t="s">
        <v>110</v>
      </c>
      <c r="C357" s="15">
        <v>85200</v>
      </c>
      <c r="D357" s="15">
        <v>64954.65</v>
      </c>
      <c r="E357" s="32">
        <f t="shared" si="5"/>
        <v>76.237852112676066</v>
      </c>
    </row>
    <row r="358" spans="1:5" ht="56.25" x14ac:dyDescent="0.3">
      <c r="A358" s="33" t="s">
        <v>123</v>
      </c>
      <c r="B358" s="14" t="s">
        <v>124</v>
      </c>
      <c r="C358" s="15">
        <v>54340</v>
      </c>
      <c r="D358" s="15">
        <v>54340</v>
      </c>
      <c r="E358" s="32">
        <f t="shared" si="5"/>
        <v>100</v>
      </c>
    </row>
    <row r="359" spans="1:5" ht="56.25" x14ac:dyDescent="0.3">
      <c r="A359" s="33" t="s">
        <v>125</v>
      </c>
      <c r="B359" s="14" t="s">
        <v>126</v>
      </c>
      <c r="C359" s="15">
        <v>54340</v>
      </c>
      <c r="D359" s="15">
        <v>54340</v>
      </c>
      <c r="E359" s="32">
        <f t="shared" si="5"/>
        <v>100</v>
      </c>
    </row>
    <row r="360" spans="1:5" ht="18.75" x14ac:dyDescent="0.3">
      <c r="A360" s="29" t="s">
        <v>172</v>
      </c>
      <c r="B360" s="30" t="s">
        <v>70</v>
      </c>
      <c r="C360" s="31">
        <v>51000</v>
      </c>
      <c r="D360" s="31">
        <v>51000</v>
      </c>
      <c r="E360" s="32">
        <f t="shared" si="5"/>
        <v>100</v>
      </c>
    </row>
    <row r="361" spans="1:5" ht="18.75" x14ac:dyDescent="0.3">
      <c r="A361" s="33" t="s">
        <v>95</v>
      </c>
      <c r="B361" s="14" t="s">
        <v>96</v>
      </c>
      <c r="C361" s="15">
        <v>51000</v>
      </c>
      <c r="D361" s="15">
        <v>51000</v>
      </c>
      <c r="E361" s="32">
        <f t="shared" si="5"/>
        <v>100</v>
      </c>
    </row>
    <row r="362" spans="1:5" ht="18.75" x14ac:dyDescent="0.3">
      <c r="A362" s="33" t="s">
        <v>132</v>
      </c>
      <c r="B362" s="14" t="s">
        <v>133</v>
      </c>
      <c r="C362" s="15">
        <v>51000</v>
      </c>
      <c r="D362" s="15">
        <v>51000</v>
      </c>
      <c r="E362" s="32">
        <f t="shared" si="5"/>
        <v>100</v>
      </c>
    </row>
    <row r="363" spans="1:5" ht="37.5" x14ac:dyDescent="0.3">
      <c r="A363" s="33" t="s">
        <v>173</v>
      </c>
      <c r="B363" s="14" t="s">
        <v>174</v>
      </c>
      <c r="C363" s="15">
        <v>51000</v>
      </c>
      <c r="D363" s="15">
        <v>51000</v>
      </c>
      <c r="E363" s="32">
        <f t="shared" si="5"/>
        <v>100</v>
      </c>
    </row>
    <row r="364" spans="1:5" s="1" customFormat="1" ht="37.5" x14ac:dyDescent="0.3">
      <c r="A364" s="10" t="s">
        <v>219</v>
      </c>
      <c r="B364" s="27" t="s">
        <v>220</v>
      </c>
      <c r="C364" s="18">
        <v>6348105.2400000002</v>
      </c>
      <c r="D364" s="18">
        <v>6331215.0299999993</v>
      </c>
      <c r="E364" s="19">
        <f t="shared" si="5"/>
        <v>99.733933049918988</v>
      </c>
    </row>
    <row r="365" spans="1:5" ht="56.25" x14ac:dyDescent="0.3">
      <c r="A365" s="29" t="s">
        <v>179</v>
      </c>
      <c r="B365" s="30" t="s">
        <v>180</v>
      </c>
      <c r="C365" s="31">
        <v>2175821</v>
      </c>
      <c r="D365" s="31">
        <v>2175818.3199999998</v>
      </c>
      <c r="E365" s="32">
        <f t="shared" si="5"/>
        <v>99.999876828103041</v>
      </c>
    </row>
    <row r="366" spans="1:5" ht="18.75" x14ac:dyDescent="0.3">
      <c r="A366" s="33" t="s">
        <v>95</v>
      </c>
      <c r="B366" s="14" t="s">
        <v>96</v>
      </c>
      <c r="C366" s="15">
        <v>2175821</v>
      </c>
      <c r="D366" s="15">
        <v>2175818.3199999998</v>
      </c>
      <c r="E366" s="32">
        <f t="shared" si="5"/>
        <v>99.999876828103041</v>
      </c>
    </row>
    <row r="367" spans="1:5" ht="37.5" x14ac:dyDescent="0.3">
      <c r="A367" s="33" t="s">
        <v>97</v>
      </c>
      <c r="B367" s="14" t="s">
        <v>98</v>
      </c>
      <c r="C367" s="15">
        <v>2051662</v>
      </c>
      <c r="D367" s="15">
        <v>2051661.78</v>
      </c>
      <c r="E367" s="32">
        <f t="shared" si="5"/>
        <v>99.99998927698617</v>
      </c>
    </row>
    <row r="368" spans="1:5" ht="18.75" x14ac:dyDescent="0.3">
      <c r="A368" s="33" t="s">
        <v>99</v>
      </c>
      <c r="B368" s="14" t="s">
        <v>100</v>
      </c>
      <c r="C368" s="15">
        <v>1680281</v>
      </c>
      <c r="D368" s="15">
        <v>1680281</v>
      </c>
      <c r="E368" s="32">
        <f t="shared" si="5"/>
        <v>100</v>
      </c>
    </row>
    <row r="369" spans="1:5" ht="18.75" x14ac:dyDescent="0.3">
      <c r="A369" s="33" t="s">
        <v>101</v>
      </c>
      <c r="B369" s="14" t="s">
        <v>102</v>
      </c>
      <c r="C369" s="15">
        <v>1680281</v>
      </c>
      <c r="D369" s="15">
        <v>1680281</v>
      </c>
      <c r="E369" s="32">
        <f t="shared" si="5"/>
        <v>100</v>
      </c>
    </row>
    <row r="370" spans="1:5" ht="18.75" x14ac:dyDescent="0.3">
      <c r="A370" s="33" t="s">
        <v>103</v>
      </c>
      <c r="B370" s="14" t="s">
        <v>104</v>
      </c>
      <c r="C370" s="15">
        <v>371381</v>
      </c>
      <c r="D370" s="15">
        <v>371380.78</v>
      </c>
      <c r="E370" s="32">
        <f t="shared" si="5"/>
        <v>99.999940761643714</v>
      </c>
    </row>
    <row r="371" spans="1:5" ht="18.75" x14ac:dyDescent="0.3">
      <c r="A371" s="33" t="s">
        <v>105</v>
      </c>
      <c r="B371" s="14" t="s">
        <v>106</v>
      </c>
      <c r="C371" s="15">
        <v>118159</v>
      </c>
      <c r="D371" s="15">
        <v>118156.54</v>
      </c>
      <c r="E371" s="32">
        <f t="shared" si="5"/>
        <v>99.997918059563801</v>
      </c>
    </row>
    <row r="372" spans="1:5" ht="37.5" x14ac:dyDescent="0.3">
      <c r="A372" s="33" t="s">
        <v>107</v>
      </c>
      <c r="B372" s="14" t="s">
        <v>108</v>
      </c>
      <c r="C372" s="15">
        <v>39133</v>
      </c>
      <c r="D372" s="15">
        <v>39132.67</v>
      </c>
      <c r="E372" s="32">
        <f t="shared" si="5"/>
        <v>99.999156721948225</v>
      </c>
    </row>
    <row r="373" spans="1:5" ht="18.75" x14ac:dyDescent="0.3">
      <c r="A373" s="33" t="s">
        <v>109</v>
      </c>
      <c r="B373" s="14" t="s">
        <v>110</v>
      </c>
      <c r="C373" s="15">
        <v>51709</v>
      </c>
      <c r="D373" s="15">
        <v>51708.98</v>
      </c>
      <c r="E373" s="32">
        <f t="shared" si="5"/>
        <v>99.99996132201359</v>
      </c>
    </row>
    <row r="374" spans="1:5" ht="37.5" x14ac:dyDescent="0.3">
      <c r="A374" s="33" t="s">
        <v>111</v>
      </c>
      <c r="B374" s="14" t="s">
        <v>112</v>
      </c>
      <c r="C374" s="15">
        <v>27317</v>
      </c>
      <c r="D374" s="15">
        <v>27314.89</v>
      </c>
      <c r="E374" s="32">
        <f t="shared" si="5"/>
        <v>99.992275872167511</v>
      </c>
    </row>
    <row r="375" spans="1:5" ht="18.75" x14ac:dyDescent="0.3">
      <c r="A375" s="33" t="s">
        <v>113</v>
      </c>
      <c r="B375" s="14" t="s">
        <v>114</v>
      </c>
      <c r="C375" s="15">
        <v>17158</v>
      </c>
      <c r="D375" s="15">
        <v>17157.419999999998</v>
      </c>
      <c r="E375" s="32">
        <f t="shared" si="5"/>
        <v>99.996619652640163</v>
      </c>
    </row>
    <row r="376" spans="1:5" ht="37.5" x14ac:dyDescent="0.3">
      <c r="A376" s="33" t="s">
        <v>115</v>
      </c>
      <c r="B376" s="14" t="s">
        <v>116</v>
      </c>
      <c r="C376" s="15">
        <v>2035</v>
      </c>
      <c r="D376" s="15">
        <v>2034.09</v>
      </c>
      <c r="E376" s="32">
        <f t="shared" ref="E376:E422" si="6">D376/C376*100</f>
        <v>99.955282555282551</v>
      </c>
    </row>
    <row r="377" spans="1:5" ht="18.75" x14ac:dyDescent="0.3">
      <c r="A377" s="33" t="s">
        <v>117</v>
      </c>
      <c r="B377" s="14" t="s">
        <v>118</v>
      </c>
      <c r="C377" s="15">
        <v>8000</v>
      </c>
      <c r="D377" s="15">
        <v>8000</v>
      </c>
      <c r="E377" s="32">
        <f t="shared" si="6"/>
        <v>100</v>
      </c>
    </row>
    <row r="378" spans="1:5" ht="37.5" x14ac:dyDescent="0.3">
      <c r="A378" s="33" t="s">
        <v>121</v>
      </c>
      <c r="B378" s="14" t="s">
        <v>122</v>
      </c>
      <c r="C378" s="15">
        <v>124</v>
      </c>
      <c r="D378" s="15">
        <v>123.38</v>
      </c>
      <c r="E378" s="32">
        <f t="shared" si="6"/>
        <v>99.5</v>
      </c>
    </row>
    <row r="379" spans="1:5" ht="18.75" x14ac:dyDescent="0.3">
      <c r="A379" s="33" t="s">
        <v>127</v>
      </c>
      <c r="B379" s="14" t="s">
        <v>128</v>
      </c>
      <c r="C379" s="15">
        <v>6000</v>
      </c>
      <c r="D379" s="15">
        <v>6000</v>
      </c>
      <c r="E379" s="32">
        <f t="shared" si="6"/>
        <v>100</v>
      </c>
    </row>
    <row r="380" spans="1:5" ht="18.75" x14ac:dyDescent="0.3">
      <c r="A380" s="29" t="s">
        <v>221</v>
      </c>
      <c r="B380" s="30" t="s">
        <v>222</v>
      </c>
      <c r="C380" s="31">
        <v>0</v>
      </c>
      <c r="D380" s="31">
        <v>0</v>
      </c>
      <c r="E380" s="32"/>
    </row>
    <row r="381" spans="1:5" ht="18.75" x14ac:dyDescent="0.3">
      <c r="A381" s="33" t="s">
        <v>223</v>
      </c>
      <c r="B381" s="14" t="s">
        <v>224</v>
      </c>
      <c r="C381" s="15">
        <v>0</v>
      </c>
      <c r="D381" s="15">
        <v>0</v>
      </c>
      <c r="E381" s="32"/>
    </row>
    <row r="382" spans="1:5" ht="112.5" x14ac:dyDescent="0.3">
      <c r="A382" s="29" t="s">
        <v>225</v>
      </c>
      <c r="B382" s="30" t="s">
        <v>64</v>
      </c>
      <c r="C382" s="31">
        <v>195360</v>
      </c>
      <c r="D382" s="31">
        <v>195360</v>
      </c>
      <c r="E382" s="32">
        <f t="shared" si="6"/>
        <v>100</v>
      </c>
    </row>
    <row r="383" spans="1:5" ht="18.75" x14ac:dyDescent="0.3">
      <c r="A383" s="33" t="s">
        <v>95</v>
      </c>
      <c r="B383" s="14" t="s">
        <v>96</v>
      </c>
      <c r="C383" s="15">
        <v>195360</v>
      </c>
      <c r="D383" s="15">
        <v>195360</v>
      </c>
      <c r="E383" s="32">
        <f t="shared" si="6"/>
        <v>100</v>
      </c>
    </row>
    <row r="384" spans="1:5" ht="18.75" x14ac:dyDescent="0.3">
      <c r="A384" s="33" t="s">
        <v>132</v>
      </c>
      <c r="B384" s="14" t="s">
        <v>133</v>
      </c>
      <c r="C384" s="15">
        <v>195360</v>
      </c>
      <c r="D384" s="15">
        <v>195360</v>
      </c>
      <c r="E384" s="32">
        <f t="shared" si="6"/>
        <v>100</v>
      </c>
    </row>
    <row r="385" spans="1:5" ht="37.5" x14ac:dyDescent="0.3">
      <c r="A385" s="33" t="s">
        <v>173</v>
      </c>
      <c r="B385" s="14" t="s">
        <v>174</v>
      </c>
      <c r="C385" s="15">
        <v>195360</v>
      </c>
      <c r="D385" s="15">
        <v>195360</v>
      </c>
      <c r="E385" s="32">
        <f t="shared" si="6"/>
        <v>100</v>
      </c>
    </row>
    <row r="386" spans="1:5" ht="93.75" x14ac:dyDescent="0.3">
      <c r="A386" s="29" t="s">
        <v>226</v>
      </c>
      <c r="B386" s="30" t="s">
        <v>71</v>
      </c>
      <c r="C386" s="31">
        <v>226700</v>
      </c>
      <c r="D386" s="31">
        <v>226700</v>
      </c>
      <c r="E386" s="32">
        <f t="shared" si="6"/>
        <v>100</v>
      </c>
    </row>
    <row r="387" spans="1:5" ht="18.75" x14ac:dyDescent="0.3">
      <c r="A387" s="33" t="s">
        <v>95</v>
      </c>
      <c r="B387" s="14" t="s">
        <v>96</v>
      </c>
      <c r="C387" s="15">
        <v>226700</v>
      </c>
      <c r="D387" s="15">
        <v>226700</v>
      </c>
      <c r="E387" s="32">
        <f t="shared" si="6"/>
        <v>100</v>
      </c>
    </row>
    <row r="388" spans="1:5" ht="18.75" x14ac:dyDescent="0.3">
      <c r="A388" s="33" t="s">
        <v>132</v>
      </c>
      <c r="B388" s="14" t="s">
        <v>133</v>
      </c>
      <c r="C388" s="15">
        <v>226700</v>
      </c>
      <c r="D388" s="15">
        <v>226700</v>
      </c>
      <c r="E388" s="32">
        <f t="shared" si="6"/>
        <v>100</v>
      </c>
    </row>
    <row r="389" spans="1:5" ht="37.5" x14ac:dyDescent="0.3">
      <c r="A389" s="33" t="s">
        <v>173</v>
      </c>
      <c r="B389" s="14" t="s">
        <v>174</v>
      </c>
      <c r="C389" s="15">
        <v>226700</v>
      </c>
      <c r="D389" s="15">
        <v>226700</v>
      </c>
      <c r="E389" s="32">
        <f t="shared" si="6"/>
        <v>100</v>
      </c>
    </row>
    <row r="390" spans="1:5" ht="18.75" x14ac:dyDescent="0.3">
      <c r="A390" s="29" t="s">
        <v>172</v>
      </c>
      <c r="B390" s="30" t="s">
        <v>70</v>
      </c>
      <c r="C390" s="31">
        <v>3750224.24</v>
      </c>
      <c r="D390" s="31">
        <v>3733336.71</v>
      </c>
      <c r="E390" s="32">
        <f t="shared" si="6"/>
        <v>99.549692793836769</v>
      </c>
    </row>
    <row r="391" spans="1:5" ht="18.75" x14ac:dyDescent="0.3">
      <c r="A391" s="33" t="s">
        <v>95</v>
      </c>
      <c r="B391" s="14" t="s">
        <v>96</v>
      </c>
      <c r="C391" s="15">
        <v>3750224.24</v>
      </c>
      <c r="D391" s="15">
        <v>3733336.71</v>
      </c>
      <c r="E391" s="32">
        <f t="shared" si="6"/>
        <v>99.549692793836769</v>
      </c>
    </row>
    <row r="392" spans="1:5" ht="18.75" x14ac:dyDescent="0.3">
      <c r="A392" s="33" t="s">
        <v>132</v>
      </c>
      <c r="B392" s="14" t="s">
        <v>133</v>
      </c>
      <c r="C392" s="15">
        <v>3750224.24</v>
      </c>
      <c r="D392" s="15">
        <v>3733336.71</v>
      </c>
      <c r="E392" s="32">
        <f t="shared" si="6"/>
        <v>99.549692793836769</v>
      </c>
    </row>
    <row r="393" spans="1:5" ht="37.5" x14ac:dyDescent="0.3">
      <c r="A393" s="33" t="s">
        <v>173</v>
      </c>
      <c r="B393" s="14" t="s">
        <v>174</v>
      </c>
      <c r="C393" s="15">
        <v>3750224.24</v>
      </c>
      <c r="D393" s="15">
        <v>3733336.71</v>
      </c>
      <c r="E393" s="32">
        <f t="shared" si="6"/>
        <v>99.549692793836769</v>
      </c>
    </row>
    <row r="394" spans="1:5" s="1" customFormat="1" ht="18.75" x14ac:dyDescent="0.3">
      <c r="A394" s="17" t="s">
        <v>227</v>
      </c>
      <c r="B394" s="27"/>
      <c r="C394" s="18">
        <v>109954791.88</v>
      </c>
      <c r="D394" s="18">
        <v>106074069.73</v>
      </c>
      <c r="E394" s="19">
        <f t="shared" si="6"/>
        <v>96.470620257973621</v>
      </c>
    </row>
    <row r="395" spans="1:5" ht="18.75" x14ac:dyDescent="0.3">
      <c r="A395" s="33" t="s">
        <v>95</v>
      </c>
      <c r="B395" s="14" t="s">
        <v>96</v>
      </c>
      <c r="C395" s="15">
        <v>109954791.88</v>
      </c>
      <c r="D395" s="15">
        <v>106074069.73</v>
      </c>
      <c r="E395" s="32">
        <f t="shared" si="6"/>
        <v>96.470620257973621</v>
      </c>
    </row>
    <row r="396" spans="1:5" ht="37.5" x14ac:dyDescent="0.3">
      <c r="A396" s="33" t="s">
        <v>97</v>
      </c>
      <c r="B396" s="14" t="s">
        <v>98</v>
      </c>
      <c r="C396" s="15">
        <v>77316597.930000007</v>
      </c>
      <c r="D396" s="15">
        <v>75241793.25999999</v>
      </c>
      <c r="E396" s="32">
        <f t="shared" si="6"/>
        <v>97.316482197162273</v>
      </c>
    </row>
    <row r="397" spans="1:5" ht="18.75" x14ac:dyDescent="0.3">
      <c r="A397" s="33" t="s">
        <v>99</v>
      </c>
      <c r="B397" s="14" t="s">
        <v>100</v>
      </c>
      <c r="C397" s="15">
        <v>63331108.399999999</v>
      </c>
      <c r="D397" s="15">
        <v>61737611.619999997</v>
      </c>
      <c r="E397" s="32">
        <f t="shared" si="6"/>
        <v>97.483864059451705</v>
      </c>
    </row>
    <row r="398" spans="1:5" ht="18.75" x14ac:dyDescent="0.3">
      <c r="A398" s="33" t="s">
        <v>101</v>
      </c>
      <c r="B398" s="14" t="s">
        <v>102</v>
      </c>
      <c r="C398" s="15">
        <v>63331108.399999999</v>
      </c>
      <c r="D398" s="15">
        <v>61737611.619999997</v>
      </c>
      <c r="E398" s="32">
        <f t="shared" si="6"/>
        <v>97.483864059451705</v>
      </c>
    </row>
    <row r="399" spans="1:5" ht="18.75" x14ac:dyDescent="0.3">
      <c r="A399" s="33" t="s">
        <v>103</v>
      </c>
      <c r="B399" s="14" t="s">
        <v>104</v>
      </c>
      <c r="C399" s="15">
        <v>13985489.530000001</v>
      </c>
      <c r="D399" s="15">
        <v>13504181.639999999</v>
      </c>
      <c r="E399" s="32">
        <f t="shared" si="6"/>
        <v>96.558519535783432</v>
      </c>
    </row>
    <row r="400" spans="1:5" ht="18.75" x14ac:dyDescent="0.3">
      <c r="A400" s="33" t="s">
        <v>105</v>
      </c>
      <c r="B400" s="14" t="s">
        <v>106</v>
      </c>
      <c r="C400" s="15">
        <v>25000770.950000003</v>
      </c>
      <c r="D400" s="15">
        <v>23431653.960000001</v>
      </c>
      <c r="E400" s="32">
        <f t="shared" si="6"/>
        <v>93.723725587750323</v>
      </c>
    </row>
    <row r="401" spans="1:5" ht="37.5" x14ac:dyDescent="0.3">
      <c r="A401" s="33" t="s">
        <v>107</v>
      </c>
      <c r="B401" s="14" t="s">
        <v>108</v>
      </c>
      <c r="C401" s="15">
        <v>4606231</v>
      </c>
      <c r="D401" s="15">
        <v>4231908.0600000005</v>
      </c>
      <c r="E401" s="32">
        <f t="shared" si="6"/>
        <v>91.87355258561719</v>
      </c>
    </row>
    <row r="402" spans="1:5" ht="18.75" x14ac:dyDescent="0.3">
      <c r="A402" s="33" t="s">
        <v>185</v>
      </c>
      <c r="B402" s="14" t="s">
        <v>186</v>
      </c>
      <c r="C402" s="15">
        <v>946353</v>
      </c>
      <c r="D402" s="15">
        <v>746368.64</v>
      </c>
      <c r="E402" s="32">
        <f t="shared" si="6"/>
        <v>78.867889677530485</v>
      </c>
    </row>
    <row r="403" spans="1:5" ht="18.75" x14ac:dyDescent="0.3">
      <c r="A403" s="33" t="s">
        <v>109</v>
      </c>
      <c r="B403" s="14" t="s">
        <v>110</v>
      </c>
      <c r="C403" s="15">
        <v>13094949.949999999</v>
      </c>
      <c r="D403" s="15">
        <v>12729417.040000001</v>
      </c>
      <c r="E403" s="32">
        <f t="shared" si="6"/>
        <v>97.208596356643596</v>
      </c>
    </row>
    <row r="404" spans="1:5" ht="18.75" x14ac:dyDescent="0.3">
      <c r="A404" s="33" t="s">
        <v>181</v>
      </c>
      <c r="B404" s="14" t="s">
        <v>182</v>
      </c>
      <c r="C404" s="15">
        <v>6482</v>
      </c>
      <c r="D404" s="15">
        <v>1740</v>
      </c>
      <c r="E404" s="32">
        <f t="shared" si="6"/>
        <v>26.843566800370255</v>
      </c>
    </row>
    <row r="405" spans="1:5" ht="37.5" x14ac:dyDescent="0.3">
      <c r="A405" s="33" t="s">
        <v>111</v>
      </c>
      <c r="B405" s="14" t="s">
        <v>112</v>
      </c>
      <c r="C405" s="15">
        <v>6235093</v>
      </c>
      <c r="D405" s="15">
        <v>5611650.1699999999</v>
      </c>
      <c r="E405" s="32">
        <f t="shared" si="6"/>
        <v>90.001066062687443</v>
      </c>
    </row>
    <row r="406" spans="1:5" ht="18.75" x14ac:dyDescent="0.3">
      <c r="A406" s="33" t="s">
        <v>113</v>
      </c>
      <c r="B406" s="14" t="s">
        <v>114</v>
      </c>
      <c r="C406" s="15">
        <v>130404.59</v>
      </c>
      <c r="D406" s="15">
        <v>124411.89</v>
      </c>
      <c r="E406" s="32">
        <f t="shared" si="6"/>
        <v>95.404532923265975</v>
      </c>
    </row>
    <row r="407" spans="1:5" ht="37.5" x14ac:dyDescent="0.3">
      <c r="A407" s="33" t="s">
        <v>115</v>
      </c>
      <c r="B407" s="14" t="s">
        <v>116</v>
      </c>
      <c r="C407" s="15">
        <v>37954.44</v>
      </c>
      <c r="D407" s="15">
        <v>32257.43</v>
      </c>
      <c r="E407" s="32">
        <f t="shared" si="6"/>
        <v>84.989872067668486</v>
      </c>
    </row>
    <row r="408" spans="1:5" ht="18.75" x14ac:dyDescent="0.3">
      <c r="A408" s="33" t="s">
        <v>117</v>
      </c>
      <c r="B408" s="14" t="s">
        <v>118</v>
      </c>
      <c r="C408" s="15">
        <v>2756859.97</v>
      </c>
      <c r="D408" s="15">
        <v>2683339.4699999997</v>
      </c>
      <c r="E408" s="32">
        <f t="shared" si="6"/>
        <v>97.333179747972451</v>
      </c>
    </row>
    <row r="409" spans="1:5" ht="18.75" x14ac:dyDescent="0.3">
      <c r="A409" s="33" t="s">
        <v>119</v>
      </c>
      <c r="B409" s="14" t="s">
        <v>120</v>
      </c>
      <c r="C409" s="15">
        <v>1352705</v>
      </c>
      <c r="D409" s="15">
        <v>831367.02</v>
      </c>
      <c r="E409" s="32">
        <f t="shared" si="6"/>
        <v>61.459595403284531</v>
      </c>
    </row>
    <row r="410" spans="1:5" ht="37.5" x14ac:dyDescent="0.3">
      <c r="A410" s="33" t="s">
        <v>121</v>
      </c>
      <c r="B410" s="14" t="s">
        <v>122</v>
      </c>
      <c r="C410" s="15">
        <v>1957169</v>
      </c>
      <c r="D410" s="15">
        <v>1940274.3599999999</v>
      </c>
      <c r="E410" s="32">
        <f t="shared" si="6"/>
        <v>99.136781749557642</v>
      </c>
    </row>
    <row r="411" spans="1:5" ht="56.25" x14ac:dyDescent="0.3">
      <c r="A411" s="33" t="s">
        <v>123</v>
      </c>
      <c r="B411" s="14" t="s">
        <v>124</v>
      </c>
      <c r="C411" s="15">
        <v>111662</v>
      </c>
      <c r="D411" s="15">
        <v>110570.05</v>
      </c>
      <c r="E411" s="32">
        <f t="shared" si="6"/>
        <v>99.022093460622244</v>
      </c>
    </row>
    <row r="412" spans="1:5" ht="56.25" x14ac:dyDescent="0.3">
      <c r="A412" s="33" t="s">
        <v>166</v>
      </c>
      <c r="B412" s="14" t="s">
        <v>167</v>
      </c>
      <c r="C412" s="15">
        <v>0</v>
      </c>
      <c r="D412" s="15">
        <v>0</v>
      </c>
      <c r="E412" s="32"/>
    </row>
    <row r="413" spans="1:5" ht="56.25" x14ac:dyDescent="0.3">
      <c r="A413" s="33" t="s">
        <v>125</v>
      </c>
      <c r="B413" s="14" t="s">
        <v>126</v>
      </c>
      <c r="C413" s="15">
        <v>111662</v>
      </c>
      <c r="D413" s="15">
        <v>110570.05</v>
      </c>
      <c r="E413" s="32">
        <f t="shared" si="6"/>
        <v>99.022093460622244</v>
      </c>
    </row>
    <row r="414" spans="1:5" ht="18.75" x14ac:dyDescent="0.3">
      <c r="A414" s="33" t="s">
        <v>132</v>
      </c>
      <c r="B414" s="14" t="s">
        <v>133</v>
      </c>
      <c r="C414" s="15">
        <v>6238584.2400000002</v>
      </c>
      <c r="D414" s="15">
        <v>6008281.5499999998</v>
      </c>
      <c r="E414" s="32">
        <f t="shared" si="6"/>
        <v>96.308414198795845</v>
      </c>
    </row>
    <row r="415" spans="1:5" ht="37.5" x14ac:dyDescent="0.3">
      <c r="A415" s="33" t="s">
        <v>134</v>
      </c>
      <c r="B415" s="14" t="s">
        <v>135</v>
      </c>
      <c r="C415" s="15">
        <v>937800</v>
      </c>
      <c r="D415" s="15">
        <v>825237.21</v>
      </c>
      <c r="E415" s="32">
        <f t="shared" si="6"/>
        <v>87.997143314139464</v>
      </c>
    </row>
    <row r="416" spans="1:5" ht="37.5" x14ac:dyDescent="0.3">
      <c r="A416" s="33" t="s">
        <v>173</v>
      </c>
      <c r="B416" s="14" t="s">
        <v>174</v>
      </c>
      <c r="C416" s="15">
        <v>5300784.24</v>
      </c>
      <c r="D416" s="15">
        <v>5183044.34</v>
      </c>
      <c r="E416" s="32">
        <f t="shared" si="6"/>
        <v>97.77882112024993</v>
      </c>
    </row>
    <row r="417" spans="1:5" ht="18.75" x14ac:dyDescent="0.3">
      <c r="A417" s="33" t="s">
        <v>140</v>
      </c>
      <c r="B417" s="14" t="s">
        <v>141</v>
      </c>
      <c r="C417" s="15">
        <v>1368955.76</v>
      </c>
      <c r="D417" s="15">
        <v>1365956.56</v>
      </c>
      <c r="E417" s="32">
        <f t="shared" si="6"/>
        <v>99.780913299930162</v>
      </c>
    </row>
    <row r="418" spans="1:5" ht="18.75" x14ac:dyDescent="0.3">
      <c r="A418" s="33" t="s">
        <v>142</v>
      </c>
      <c r="B418" s="14" t="s">
        <v>143</v>
      </c>
      <c r="C418" s="15">
        <v>1368955.76</v>
      </c>
      <c r="D418" s="15">
        <v>1365956.56</v>
      </c>
      <c r="E418" s="32">
        <f t="shared" si="6"/>
        <v>99.780913299930162</v>
      </c>
    </row>
    <row r="419" spans="1:5" ht="18.75" x14ac:dyDescent="0.3">
      <c r="A419" s="33" t="s">
        <v>127</v>
      </c>
      <c r="B419" s="14" t="s">
        <v>128</v>
      </c>
      <c r="C419" s="15">
        <v>29883</v>
      </c>
      <c r="D419" s="15">
        <v>26384.400000000001</v>
      </c>
      <c r="E419" s="32">
        <f t="shared" si="6"/>
        <v>88.292340126493329</v>
      </c>
    </row>
    <row r="420" spans="1:5" ht="18.75" x14ac:dyDescent="0.3">
      <c r="A420" s="33" t="s">
        <v>223</v>
      </c>
      <c r="B420" s="14" t="s">
        <v>224</v>
      </c>
      <c r="C420" s="15">
        <v>0</v>
      </c>
      <c r="D420" s="15">
        <v>0</v>
      </c>
      <c r="E420" s="32"/>
    </row>
    <row r="421" spans="1:5" ht="18.75" x14ac:dyDescent="0.3">
      <c r="A421" s="7"/>
      <c r="B421" s="7"/>
      <c r="C421" s="7"/>
      <c r="D421" s="7"/>
      <c r="E421" s="7"/>
    </row>
    <row r="422" spans="1:5" ht="18.75" x14ac:dyDescent="0.3">
      <c r="A422" s="7"/>
      <c r="B422" s="7"/>
      <c r="C422" s="7"/>
      <c r="D422" s="7"/>
      <c r="E422" s="7"/>
    </row>
    <row r="423" spans="1:5" ht="18.75" x14ac:dyDescent="0.3">
      <c r="A423" s="7"/>
      <c r="B423" s="34" t="s">
        <v>84</v>
      </c>
      <c r="C423" s="7"/>
      <c r="D423" s="7" t="s">
        <v>85</v>
      </c>
      <c r="E423" s="7"/>
    </row>
    <row r="424" spans="1:5" ht="18.75" x14ac:dyDescent="0.3">
      <c r="A424" s="7"/>
      <c r="B424" s="7"/>
      <c r="C424" s="7"/>
      <c r="D424" s="7"/>
      <c r="E424" s="7"/>
    </row>
  </sheetData>
  <mergeCells count="2">
    <mergeCell ref="A6:E6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workbookViewId="0">
      <selection activeCell="I12" sqref="I12"/>
    </sheetView>
  </sheetViews>
  <sheetFormatPr defaultRowHeight="12.75" x14ac:dyDescent="0.2"/>
  <cols>
    <col min="1" max="1" width="9.42578125" bestFit="1" customWidth="1"/>
    <col min="2" max="2" width="56.28515625" customWidth="1"/>
    <col min="3" max="4" width="20.42578125" customWidth="1"/>
    <col min="5" max="5" width="20.28515625" customWidth="1"/>
  </cols>
  <sheetData>
    <row r="1" spans="1:5" ht="15.75" x14ac:dyDescent="0.25">
      <c r="C1" s="23" t="s">
        <v>228</v>
      </c>
    </row>
    <row r="2" spans="1:5" ht="15.75" x14ac:dyDescent="0.25">
      <c r="C2" s="23" t="s">
        <v>80</v>
      </c>
    </row>
    <row r="3" spans="1:5" ht="15.75" x14ac:dyDescent="0.25">
      <c r="C3" s="23" t="s">
        <v>81</v>
      </c>
    </row>
    <row r="4" spans="1:5" ht="15.75" x14ac:dyDescent="0.25">
      <c r="C4" s="23" t="s">
        <v>82</v>
      </c>
    </row>
    <row r="5" spans="1:5" ht="18.75" x14ac:dyDescent="0.3">
      <c r="C5" s="22">
        <v>44601</v>
      </c>
      <c r="D5" s="3" t="s">
        <v>86</v>
      </c>
    </row>
    <row r="6" spans="1:5" ht="42" customHeight="1" x14ac:dyDescent="0.3">
      <c r="A6" s="24" t="s">
        <v>229</v>
      </c>
      <c r="B6" s="24"/>
      <c r="C6" s="24"/>
      <c r="D6" s="24"/>
      <c r="E6" s="24"/>
    </row>
    <row r="7" spans="1:5" ht="18.75" x14ac:dyDescent="0.3">
      <c r="A7" s="20" t="s">
        <v>230</v>
      </c>
      <c r="B7" s="20"/>
      <c r="C7" s="20"/>
      <c r="D7" s="20"/>
      <c r="E7" s="20"/>
    </row>
    <row r="8" spans="1:5" ht="18.75" x14ac:dyDescent="0.3">
      <c r="A8" s="7"/>
      <c r="B8" s="7"/>
      <c r="C8" s="7"/>
      <c r="D8" s="35" t="s">
        <v>75</v>
      </c>
      <c r="E8" s="7"/>
    </row>
    <row r="9" spans="1:5" ht="75" x14ac:dyDescent="0.2">
      <c r="A9" s="9" t="s">
        <v>0</v>
      </c>
      <c r="B9" s="9" t="s">
        <v>89</v>
      </c>
      <c r="C9" s="9" t="s">
        <v>231</v>
      </c>
      <c r="D9" s="9" t="s">
        <v>90</v>
      </c>
      <c r="E9" s="9" t="s">
        <v>77</v>
      </c>
    </row>
    <row r="10" spans="1:5" ht="18.75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</row>
    <row r="11" spans="1:5" s="1" customFormat="1" ht="32.25" customHeight="1" x14ac:dyDescent="0.3">
      <c r="A11" s="17" t="s">
        <v>91</v>
      </c>
      <c r="B11" s="17" t="s">
        <v>92</v>
      </c>
      <c r="C11" s="18">
        <v>20101029.710000001</v>
      </c>
      <c r="D11" s="18">
        <v>11410674.140000001</v>
      </c>
      <c r="E11" s="19">
        <f t="shared" ref="E11:E39" si="0">IF(C11=0,0,(D11/C11)*100)</f>
        <v>56.766614967607055</v>
      </c>
    </row>
    <row r="12" spans="1:5" ht="93.75" x14ac:dyDescent="0.3">
      <c r="A12" s="36" t="s">
        <v>93</v>
      </c>
      <c r="B12" s="37" t="s">
        <v>94</v>
      </c>
      <c r="C12" s="38">
        <v>1391700</v>
      </c>
      <c r="D12" s="38">
        <v>1391616</v>
      </c>
      <c r="E12" s="39">
        <f t="shared" si="0"/>
        <v>99.993964216425951</v>
      </c>
    </row>
    <row r="13" spans="1:5" ht="18.75" x14ac:dyDescent="0.3">
      <c r="A13" s="36" t="s">
        <v>162</v>
      </c>
      <c r="B13" s="37" t="s">
        <v>163</v>
      </c>
      <c r="C13" s="38">
        <v>0</v>
      </c>
      <c r="D13" s="38">
        <v>104862</v>
      </c>
      <c r="E13" s="39">
        <f t="shared" si="0"/>
        <v>0</v>
      </c>
    </row>
    <row r="14" spans="1:5" ht="18.75" x14ac:dyDescent="0.3">
      <c r="A14" s="36" t="s">
        <v>164</v>
      </c>
      <c r="B14" s="37" t="s">
        <v>165</v>
      </c>
      <c r="C14" s="38">
        <v>939229.75</v>
      </c>
      <c r="D14" s="38">
        <v>109600</v>
      </c>
      <c r="E14" s="39">
        <f t="shared" si="0"/>
        <v>11.669136332191352</v>
      </c>
    </row>
    <row r="15" spans="1:5" ht="37.5" x14ac:dyDescent="0.3">
      <c r="A15" s="36" t="s">
        <v>232</v>
      </c>
      <c r="B15" s="37" t="s">
        <v>233</v>
      </c>
      <c r="C15" s="38">
        <v>225496</v>
      </c>
      <c r="D15" s="38">
        <v>217499.4</v>
      </c>
      <c r="E15" s="39">
        <f t="shared" si="0"/>
        <v>96.453773015929329</v>
      </c>
    </row>
    <row r="16" spans="1:5" ht="37.5" x14ac:dyDescent="0.3">
      <c r="A16" s="36" t="s">
        <v>234</v>
      </c>
      <c r="B16" s="37" t="s">
        <v>235</v>
      </c>
      <c r="C16" s="38">
        <v>10000</v>
      </c>
      <c r="D16" s="38">
        <v>0</v>
      </c>
      <c r="E16" s="39">
        <f t="shared" si="0"/>
        <v>0</v>
      </c>
    </row>
    <row r="17" spans="1:5" ht="56.25" x14ac:dyDescent="0.3">
      <c r="A17" s="36" t="s">
        <v>168</v>
      </c>
      <c r="B17" s="37" t="s">
        <v>169</v>
      </c>
      <c r="C17" s="38">
        <v>10688486</v>
      </c>
      <c r="D17" s="38">
        <v>8900196.7400000002</v>
      </c>
      <c r="E17" s="39">
        <f t="shared" si="0"/>
        <v>83.269012468183064</v>
      </c>
    </row>
    <row r="18" spans="1:5" ht="37.5" x14ac:dyDescent="0.3">
      <c r="A18" s="36" t="s">
        <v>236</v>
      </c>
      <c r="B18" s="37" t="s">
        <v>237</v>
      </c>
      <c r="C18" s="38">
        <v>6159217.96</v>
      </c>
      <c r="D18" s="38">
        <v>0</v>
      </c>
      <c r="E18" s="39">
        <f t="shared" si="0"/>
        <v>0</v>
      </c>
    </row>
    <row r="19" spans="1:5" ht="56.25" x14ac:dyDescent="0.3">
      <c r="A19" s="36" t="s">
        <v>175</v>
      </c>
      <c r="B19" s="37" t="s">
        <v>176</v>
      </c>
      <c r="C19" s="38">
        <v>686900</v>
      </c>
      <c r="D19" s="38">
        <v>686900</v>
      </c>
      <c r="E19" s="39">
        <f t="shared" si="0"/>
        <v>100</v>
      </c>
    </row>
    <row r="20" spans="1:5" ht="42.75" customHeight="1" x14ac:dyDescent="0.3">
      <c r="A20" s="17" t="s">
        <v>177</v>
      </c>
      <c r="B20" s="27" t="s">
        <v>238</v>
      </c>
      <c r="C20" s="18">
        <v>4879526</v>
      </c>
      <c r="D20" s="18">
        <v>5896946.25</v>
      </c>
      <c r="E20" s="19">
        <f t="shared" si="0"/>
        <v>120.85080087697042</v>
      </c>
    </row>
    <row r="21" spans="1:5" ht="56.25" x14ac:dyDescent="0.3">
      <c r="A21" s="36" t="s">
        <v>179</v>
      </c>
      <c r="B21" s="37" t="s">
        <v>180</v>
      </c>
      <c r="C21" s="38">
        <v>141127</v>
      </c>
      <c r="D21" s="38">
        <v>131826.54999999999</v>
      </c>
      <c r="E21" s="39">
        <f t="shared" si="0"/>
        <v>93.409871959299068</v>
      </c>
    </row>
    <row r="22" spans="1:5" ht="18.75" x14ac:dyDescent="0.3">
      <c r="A22" s="36" t="s">
        <v>183</v>
      </c>
      <c r="B22" s="37" t="s">
        <v>184</v>
      </c>
      <c r="C22" s="38">
        <v>49999.999999999993</v>
      </c>
      <c r="D22" s="38">
        <v>6383.8</v>
      </c>
      <c r="E22" s="39">
        <f t="shared" si="0"/>
        <v>12.767600000000002</v>
      </c>
    </row>
    <row r="23" spans="1:5" ht="37.5" x14ac:dyDescent="0.3">
      <c r="A23" s="36" t="s">
        <v>187</v>
      </c>
      <c r="B23" s="37" t="s">
        <v>188</v>
      </c>
      <c r="C23" s="38">
        <v>1897843</v>
      </c>
      <c r="D23" s="38">
        <v>3250471.98</v>
      </c>
      <c r="E23" s="39">
        <f t="shared" si="0"/>
        <v>171.27191132248558</v>
      </c>
    </row>
    <row r="24" spans="1:5" ht="37.5" x14ac:dyDescent="0.3">
      <c r="A24" s="36" t="s">
        <v>190</v>
      </c>
      <c r="B24" s="37" t="s">
        <v>188</v>
      </c>
      <c r="C24" s="38">
        <v>500000</v>
      </c>
      <c r="D24" s="38">
        <v>500000</v>
      </c>
      <c r="E24" s="39">
        <f t="shared" si="0"/>
        <v>100</v>
      </c>
    </row>
    <row r="25" spans="1:5" ht="56.25" x14ac:dyDescent="0.3">
      <c r="A25" s="36" t="s">
        <v>191</v>
      </c>
      <c r="B25" s="37" t="s">
        <v>192</v>
      </c>
      <c r="C25" s="38">
        <v>50000</v>
      </c>
      <c r="D25" s="38">
        <v>38660</v>
      </c>
      <c r="E25" s="39">
        <f t="shared" si="0"/>
        <v>77.319999999999993</v>
      </c>
    </row>
    <row r="26" spans="1:5" ht="37.5" x14ac:dyDescent="0.3">
      <c r="A26" s="36" t="s">
        <v>193</v>
      </c>
      <c r="B26" s="37" t="s">
        <v>194</v>
      </c>
      <c r="C26" s="38">
        <v>132690</v>
      </c>
      <c r="D26" s="38">
        <v>103660.54</v>
      </c>
      <c r="E26" s="39">
        <f t="shared" si="0"/>
        <v>78.122345316150415</v>
      </c>
    </row>
    <row r="27" spans="1:5" ht="37.5" x14ac:dyDescent="0.3">
      <c r="A27" s="36" t="s">
        <v>195</v>
      </c>
      <c r="B27" s="37" t="s">
        <v>196</v>
      </c>
      <c r="C27" s="38">
        <v>225401</v>
      </c>
      <c r="D27" s="38">
        <v>258477.81</v>
      </c>
      <c r="E27" s="39">
        <f t="shared" si="0"/>
        <v>114.67465095540837</v>
      </c>
    </row>
    <row r="28" spans="1:5" ht="56.25" x14ac:dyDescent="0.3">
      <c r="A28" s="36" t="s">
        <v>197</v>
      </c>
      <c r="B28" s="37" t="s">
        <v>198</v>
      </c>
      <c r="C28" s="38">
        <v>0</v>
      </c>
      <c r="D28" s="38">
        <v>75400</v>
      </c>
      <c r="E28" s="39">
        <f t="shared" si="0"/>
        <v>0</v>
      </c>
    </row>
    <row r="29" spans="1:5" ht="93.75" x14ac:dyDescent="0.3">
      <c r="A29" s="36" t="s">
        <v>201</v>
      </c>
      <c r="B29" s="37" t="s">
        <v>202</v>
      </c>
      <c r="C29" s="38">
        <v>14534</v>
      </c>
      <c r="D29" s="38">
        <v>14534</v>
      </c>
      <c r="E29" s="39">
        <f t="shared" si="0"/>
        <v>100</v>
      </c>
    </row>
    <row r="30" spans="1:5" ht="93.75" x14ac:dyDescent="0.3">
      <c r="A30" s="36" t="s">
        <v>203</v>
      </c>
      <c r="B30" s="37" t="s">
        <v>204</v>
      </c>
      <c r="C30" s="38">
        <v>130798</v>
      </c>
      <c r="D30" s="38">
        <v>130798</v>
      </c>
      <c r="E30" s="39">
        <f t="shared" si="0"/>
        <v>100</v>
      </c>
    </row>
    <row r="31" spans="1:5" ht="75" x14ac:dyDescent="0.3">
      <c r="A31" s="36" t="s">
        <v>207</v>
      </c>
      <c r="B31" s="37" t="s">
        <v>208</v>
      </c>
      <c r="C31" s="38">
        <v>55245</v>
      </c>
      <c r="D31" s="38">
        <v>49497</v>
      </c>
      <c r="E31" s="39">
        <f t="shared" si="0"/>
        <v>89.595438501221821</v>
      </c>
    </row>
    <row r="32" spans="1:5" ht="18.75" x14ac:dyDescent="0.3">
      <c r="A32" s="36" t="s">
        <v>211</v>
      </c>
      <c r="B32" s="37" t="s">
        <v>212</v>
      </c>
      <c r="C32" s="38">
        <v>16776</v>
      </c>
      <c r="D32" s="38">
        <v>204552.24</v>
      </c>
      <c r="E32" s="39">
        <f t="shared" si="0"/>
        <v>1219.3147353361946</v>
      </c>
    </row>
    <row r="33" spans="1:5" ht="56.25" x14ac:dyDescent="0.3">
      <c r="A33" s="36" t="s">
        <v>158</v>
      </c>
      <c r="B33" s="37" t="s">
        <v>159</v>
      </c>
      <c r="C33" s="38">
        <v>149995</v>
      </c>
      <c r="D33" s="38">
        <v>204348.88</v>
      </c>
      <c r="E33" s="39">
        <f t="shared" si="0"/>
        <v>136.23712790426347</v>
      </c>
    </row>
    <row r="34" spans="1:5" ht="56.25" x14ac:dyDescent="0.3">
      <c r="A34" s="36" t="s">
        <v>239</v>
      </c>
      <c r="B34" s="37" t="s">
        <v>240</v>
      </c>
      <c r="C34" s="38">
        <v>15152</v>
      </c>
      <c r="D34" s="38">
        <v>15152</v>
      </c>
      <c r="E34" s="39">
        <f t="shared" si="0"/>
        <v>100</v>
      </c>
    </row>
    <row r="35" spans="1:5" ht="56.25" x14ac:dyDescent="0.3">
      <c r="A35" s="36" t="s">
        <v>241</v>
      </c>
      <c r="B35" s="37" t="s">
        <v>242</v>
      </c>
      <c r="C35" s="38">
        <v>1499965</v>
      </c>
      <c r="D35" s="38">
        <v>913183.45</v>
      </c>
      <c r="E35" s="39">
        <f t="shared" si="0"/>
        <v>60.880317207401504</v>
      </c>
    </row>
    <row r="36" spans="1:5" ht="43.5" customHeight="1" x14ac:dyDescent="0.3">
      <c r="A36" s="17" t="s">
        <v>219</v>
      </c>
      <c r="B36" s="27" t="s">
        <v>243</v>
      </c>
      <c r="C36" s="18">
        <v>3120900</v>
      </c>
      <c r="D36" s="18">
        <v>3115900</v>
      </c>
      <c r="E36" s="19">
        <f t="shared" si="0"/>
        <v>99.839789804223145</v>
      </c>
    </row>
    <row r="37" spans="1:5" ht="56.25" x14ac:dyDescent="0.3">
      <c r="A37" s="36" t="s">
        <v>179</v>
      </c>
      <c r="B37" s="37" t="s">
        <v>180</v>
      </c>
      <c r="C37" s="38">
        <v>49900</v>
      </c>
      <c r="D37" s="38">
        <v>49900</v>
      </c>
      <c r="E37" s="39">
        <f t="shared" si="0"/>
        <v>100</v>
      </c>
    </row>
    <row r="38" spans="1:5" ht="18.75" x14ac:dyDescent="0.3">
      <c r="A38" s="36" t="s">
        <v>172</v>
      </c>
      <c r="B38" s="37" t="s">
        <v>70</v>
      </c>
      <c r="C38" s="38">
        <v>3071000</v>
      </c>
      <c r="D38" s="38">
        <v>3066000</v>
      </c>
      <c r="E38" s="39">
        <f t="shared" si="0"/>
        <v>99.837186584174532</v>
      </c>
    </row>
    <row r="39" spans="1:5" ht="29.25" customHeight="1" x14ac:dyDescent="0.3">
      <c r="A39" s="17" t="s">
        <v>227</v>
      </c>
      <c r="B39" s="17"/>
      <c r="C39" s="18">
        <v>28101455.710000001</v>
      </c>
      <c r="D39" s="18">
        <v>20423520.390000004</v>
      </c>
      <c r="E39" s="19">
        <f t="shared" si="0"/>
        <v>72.677802177814669</v>
      </c>
    </row>
    <row r="40" spans="1:5" ht="18.75" x14ac:dyDescent="0.3">
      <c r="A40" s="7"/>
      <c r="B40" s="7"/>
      <c r="C40" s="7"/>
      <c r="D40" s="7"/>
      <c r="E40" s="7"/>
    </row>
    <row r="41" spans="1:5" ht="18.75" x14ac:dyDescent="0.3">
      <c r="A41" s="7" t="s">
        <v>244</v>
      </c>
      <c r="B41" s="7"/>
      <c r="C41" s="7"/>
      <c r="D41" s="20" t="s">
        <v>85</v>
      </c>
      <c r="E41" s="20"/>
    </row>
    <row r="42" spans="1:5" ht="18.75" x14ac:dyDescent="0.3">
      <c r="A42" s="7"/>
      <c r="B42" s="7"/>
      <c r="C42" s="7"/>
      <c r="D42" s="7"/>
      <c r="E42" s="7"/>
    </row>
    <row r="43" spans="1:5" ht="18.75" x14ac:dyDescent="0.3">
      <c r="A43" s="7"/>
      <c r="B43" s="7"/>
      <c r="C43" s="7"/>
      <c r="D43" s="7"/>
      <c r="E43" s="7"/>
    </row>
    <row r="44" spans="1:5" ht="18.75" x14ac:dyDescent="0.3">
      <c r="A44" s="7"/>
      <c r="B44" s="7"/>
      <c r="C44" s="7"/>
      <c r="D44" s="7"/>
      <c r="E44" s="7"/>
    </row>
    <row r="45" spans="1:5" ht="18.75" x14ac:dyDescent="0.3">
      <c r="A45" s="7"/>
      <c r="B45" s="7"/>
      <c r="C45" s="7"/>
      <c r="D45" s="7"/>
      <c r="E45" s="7"/>
    </row>
    <row r="46" spans="1:5" ht="18.75" x14ac:dyDescent="0.3">
      <c r="A46" s="7"/>
      <c r="B46" s="7"/>
      <c r="C46" s="7"/>
      <c r="D46" s="7"/>
      <c r="E46" s="7"/>
    </row>
    <row r="47" spans="1:5" ht="18.75" x14ac:dyDescent="0.3">
      <c r="A47" s="7"/>
      <c r="B47" s="7"/>
      <c r="C47" s="7"/>
      <c r="D47" s="7"/>
      <c r="E47" s="7"/>
    </row>
    <row r="48" spans="1:5" ht="18.75" x14ac:dyDescent="0.3">
      <c r="A48" s="7"/>
      <c r="B48" s="7"/>
      <c r="C48" s="7"/>
      <c r="D48" s="7"/>
      <c r="E48" s="7"/>
    </row>
    <row r="49" spans="1:5" ht="18.75" x14ac:dyDescent="0.3">
      <c r="A49" s="7"/>
      <c r="B49" s="7"/>
      <c r="C49" s="7"/>
      <c r="D49" s="7"/>
      <c r="E49" s="7"/>
    </row>
    <row r="50" spans="1:5" ht="18.75" x14ac:dyDescent="0.3">
      <c r="A50" s="7"/>
      <c r="B50" s="7"/>
      <c r="C50" s="7"/>
      <c r="D50" s="7"/>
      <c r="E50" s="7"/>
    </row>
    <row r="51" spans="1:5" ht="18.75" x14ac:dyDescent="0.3">
      <c r="A51" s="7"/>
      <c r="B51" s="7"/>
      <c r="C51" s="7"/>
      <c r="D51" s="7"/>
      <c r="E51" s="7"/>
    </row>
    <row r="52" spans="1:5" ht="18.75" x14ac:dyDescent="0.3">
      <c r="A52" s="7"/>
      <c r="B52" s="7"/>
      <c r="C52" s="7"/>
      <c r="D52" s="7"/>
      <c r="E52" s="7"/>
    </row>
    <row r="53" spans="1:5" ht="18.75" x14ac:dyDescent="0.3">
      <c r="A53" s="7"/>
      <c r="B53" s="7"/>
      <c r="C53" s="7"/>
      <c r="D53" s="7"/>
      <c r="E53" s="7"/>
    </row>
    <row r="54" spans="1:5" ht="18.75" x14ac:dyDescent="0.3">
      <c r="A54" s="7"/>
      <c r="B54" s="7"/>
      <c r="C54" s="7"/>
      <c r="D54" s="7"/>
      <c r="E54" s="7"/>
    </row>
    <row r="55" spans="1:5" ht="18.75" x14ac:dyDescent="0.3">
      <c r="A55" s="7"/>
      <c r="B55" s="7"/>
      <c r="C55" s="7"/>
      <c r="D55" s="7"/>
      <c r="E55" s="7"/>
    </row>
    <row r="56" spans="1:5" ht="18.75" x14ac:dyDescent="0.3">
      <c r="A56" s="7"/>
      <c r="B56" s="7"/>
      <c r="C56" s="7"/>
      <c r="D56" s="7"/>
      <c r="E56" s="7"/>
    </row>
    <row r="57" spans="1:5" ht="18.75" x14ac:dyDescent="0.3">
      <c r="A57" s="7"/>
      <c r="B57" s="7"/>
      <c r="C57" s="7"/>
      <c r="D57" s="7"/>
      <c r="E57" s="7"/>
    </row>
    <row r="58" spans="1:5" ht="18.75" x14ac:dyDescent="0.3">
      <c r="A58" s="7"/>
      <c r="B58" s="7"/>
      <c r="C58" s="7"/>
      <c r="D58" s="7"/>
      <c r="E58" s="7"/>
    </row>
    <row r="59" spans="1:5" ht="18.75" x14ac:dyDescent="0.3">
      <c r="A59" s="7"/>
      <c r="B59" s="7"/>
      <c r="C59" s="7"/>
      <c r="D59" s="7"/>
      <c r="E59" s="7"/>
    </row>
    <row r="60" spans="1:5" ht="18.75" x14ac:dyDescent="0.3">
      <c r="A60" s="7"/>
      <c r="B60" s="7"/>
      <c r="C60" s="7"/>
      <c r="D60" s="7"/>
      <c r="E60" s="7"/>
    </row>
    <row r="61" spans="1:5" ht="18.75" x14ac:dyDescent="0.3">
      <c r="A61" s="7"/>
      <c r="B61" s="7"/>
      <c r="C61" s="7"/>
      <c r="D61" s="7"/>
      <c r="E61" s="7"/>
    </row>
    <row r="62" spans="1:5" ht="18.75" x14ac:dyDescent="0.3">
      <c r="A62" s="7"/>
      <c r="B62" s="7"/>
      <c r="C62" s="7"/>
      <c r="D62" s="7"/>
      <c r="E62" s="7"/>
    </row>
    <row r="63" spans="1:5" ht="18.75" x14ac:dyDescent="0.3">
      <c r="A63" s="7"/>
      <c r="B63" s="7"/>
      <c r="C63" s="7"/>
      <c r="D63" s="7"/>
      <c r="E63" s="7"/>
    </row>
    <row r="64" spans="1:5" ht="18.75" x14ac:dyDescent="0.3">
      <c r="A64" s="7"/>
      <c r="B64" s="7"/>
      <c r="C64" s="7"/>
      <c r="D64" s="7"/>
      <c r="E64" s="7"/>
    </row>
    <row r="65" spans="1:5" ht="18.75" x14ac:dyDescent="0.3">
      <c r="A65" s="7"/>
      <c r="B65" s="7"/>
      <c r="C65" s="7"/>
      <c r="D65" s="7"/>
      <c r="E65" s="7"/>
    </row>
    <row r="66" spans="1:5" ht="18.75" x14ac:dyDescent="0.3">
      <c r="A66" s="7"/>
      <c r="B66" s="7"/>
      <c r="C66" s="7"/>
      <c r="D66" s="7"/>
      <c r="E66" s="7"/>
    </row>
    <row r="67" spans="1:5" ht="18.75" x14ac:dyDescent="0.3">
      <c r="A67" s="7"/>
      <c r="B67" s="7"/>
      <c r="C67" s="7"/>
      <c r="D67" s="7"/>
      <c r="E67" s="7"/>
    </row>
    <row r="68" spans="1:5" ht="18.75" x14ac:dyDescent="0.3">
      <c r="A68" s="7"/>
      <c r="B68" s="7"/>
      <c r="C68" s="7"/>
      <c r="D68" s="7"/>
      <c r="E68" s="7"/>
    </row>
    <row r="69" spans="1:5" ht="18.75" x14ac:dyDescent="0.3">
      <c r="A69" s="7"/>
      <c r="B69" s="7"/>
      <c r="C69" s="7"/>
      <c r="D69" s="7"/>
      <c r="E69" s="7"/>
    </row>
    <row r="70" spans="1:5" ht="18.75" x14ac:dyDescent="0.3">
      <c r="A70" s="7"/>
      <c r="B70" s="7"/>
      <c r="C70" s="7"/>
      <c r="D70" s="7"/>
      <c r="E70" s="7"/>
    </row>
    <row r="71" spans="1:5" ht="18.75" x14ac:dyDescent="0.3">
      <c r="A71" s="7"/>
      <c r="B71" s="7"/>
      <c r="C71" s="7"/>
      <c r="D71" s="7"/>
      <c r="E71" s="7"/>
    </row>
    <row r="72" spans="1:5" ht="18.75" x14ac:dyDescent="0.3">
      <c r="A72" s="7"/>
      <c r="B72" s="7"/>
      <c r="C72" s="7"/>
      <c r="D72" s="7"/>
      <c r="E72" s="7"/>
    </row>
    <row r="73" spans="1:5" ht="18.75" x14ac:dyDescent="0.3">
      <c r="A73" s="7"/>
      <c r="B73" s="7"/>
      <c r="C73" s="7"/>
      <c r="D73" s="7"/>
      <c r="E73" s="7"/>
    </row>
    <row r="74" spans="1:5" ht="18.75" x14ac:dyDescent="0.3">
      <c r="A74" s="7"/>
      <c r="B74" s="7"/>
      <c r="C74" s="7"/>
      <c r="D74" s="7"/>
      <c r="E74" s="7"/>
    </row>
    <row r="75" spans="1:5" ht="18.75" x14ac:dyDescent="0.3">
      <c r="A75" s="7"/>
      <c r="B75" s="7"/>
      <c r="C75" s="7"/>
      <c r="D75" s="7"/>
      <c r="E75" s="7"/>
    </row>
    <row r="76" spans="1:5" ht="18.75" x14ac:dyDescent="0.3">
      <c r="A76" s="7"/>
      <c r="B76" s="7"/>
      <c r="C76" s="7"/>
      <c r="D76" s="7"/>
      <c r="E76" s="7"/>
    </row>
    <row r="77" spans="1:5" ht="18.75" x14ac:dyDescent="0.3">
      <c r="A77" s="7"/>
      <c r="B77" s="7"/>
      <c r="C77" s="7"/>
      <c r="D77" s="7"/>
      <c r="E77" s="7"/>
    </row>
    <row r="78" spans="1:5" ht="18.75" x14ac:dyDescent="0.3">
      <c r="A78" s="7"/>
      <c r="B78" s="7"/>
      <c r="C78" s="7"/>
      <c r="D78" s="7"/>
      <c r="E78" s="7"/>
    </row>
    <row r="79" spans="1:5" ht="18.75" x14ac:dyDescent="0.3">
      <c r="A79" s="7"/>
      <c r="B79" s="7"/>
      <c r="C79" s="7"/>
      <c r="D79" s="7"/>
      <c r="E79" s="7"/>
    </row>
    <row r="80" spans="1:5" ht="18.75" x14ac:dyDescent="0.3">
      <c r="A80" s="7"/>
      <c r="B80" s="7"/>
      <c r="C80" s="7"/>
      <c r="D80" s="7"/>
      <c r="E80" s="7"/>
    </row>
    <row r="81" spans="1:5" ht="18.75" x14ac:dyDescent="0.3">
      <c r="A81" s="7"/>
      <c r="B81" s="7"/>
      <c r="C81" s="7"/>
      <c r="D81" s="7"/>
      <c r="E81" s="7"/>
    </row>
    <row r="82" spans="1:5" ht="18.75" x14ac:dyDescent="0.3">
      <c r="A82" s="7"/>
      <c r="B82" s="7"/>
      <c r="C82" s="7"/>
      <c r="D82" s="7"/>
      <c r="E82" s="7"/>
    </row>
    <row r="83" spans="1:5" ht="18.75" x14ac:dyDescent="0.3">
      <c r="A83" s="7"/>
      <c r="B83" s="7"/>
      <c r="C83" s="7"/>
      <c r="D83" s="7"/>
      <c r="E83" s="7"/>
    </row>
    <row r="84" spans="1:5" ht="18.75" x14ac:dyDescent="0.3">
      <c r="A84" s="7"/>
      <c r="B84" s="7"/>
      <c r="C84" s="7"/>
      <c r="D84" s="7"/>
      <c r="E84" s="7"/>
    </row>
    <row r="85" spans="1:5" ht="18.75" x14ac:dyDescent="0.3">
      <c r="A85" s="7"/>
      <c r="B85" s="7"/>
      <c r="C85" s="7"/>
      <c r="D85" s="7"/>
      <c r="E85" s="7"/>
    </row>
    <row r="86" spans="1:5" ht="18.75" x14ac:dyDescent="0.3">
      <c r="A86" s="7"/>
      <c r="B86" s="7"/>
      <c r="C86" s="7"/>
      <c r="D86" s="7"/>
      <c r="E86" s="7"/>
    </row>
    <row r="87" spans="1:5" ht="18.75" x14ac:dyDescent="0.3">
      <c r="A87" s="7"/>
      <c r="B87" s="7"/>
      <c r="C87" s="7"/>
      <c r="D87" s="7"/>
      <c r="E87" s="7"/>
    </row>
    <row r="88" spans="1:5" ht="18.75" x14ac:dyDescent="0.3">
      <c r="A88" s="7"/>
      <c r="B88" s="7"/>
      <c r="C88" s="7"/>
      <c r="D88" s="7"/>
      <c r="E88" s="7"/>
    </row>
    <row r="89" spans="1:5" ht="18.75" x14ac:dyDescent="0.3">
      <c r="A89" s="7"/>
      <c r="B89" s="7"/>
      <c r="C89" s="7"/>
      <c r="D89" s="7"/>
      <c r="E89" s="7"/>
    </row>
    <row r="90" spans="1:5" ht="18.75" x14ac:dyDescent="0.3">
      <c r="A90" s="7"/>
      <c r="B90" s="7"/>
      <c r="C90" s="7"/>
      <c r="D90" s="7"/>
      <c r="E90" s="7"/>
    </row>
  </sheetData>
  <mergeCells count="3">
    <mergeCell ref="A6:E6"/>
    <mergeCell ref="A7:E7"/>
    <mergeCell ref="D41:E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workbookViewId="0">
      <selection activeCell="F28" sqref="F28"/>
    </sheetView>
  </sheetViews>
  <sheetFormatPr defaultRowHeight="12.75" x14ac:dyDescent="0.2"/>
  <cols>
    <col min="1" max="1" width="9.42578125" bestFit="1" customWidth="1"/>
    <col min="2" max="2" width="56.28515625" customWidth="1"/>
    <col min="3" max="4" width="20.42578125" customWidth="1"/>
    <col min="5" max="5" width="20.28515625" customWidth="1"/>
  </cols>
  <sheetData>
    <row r="1" spans="1:5" ht="15.75" x14ac:dyDescent="0.25">
      <c r="C1" s="23" t="s">
        <v>228</v>
      </c>
    </row>
    <row r="2" spans="1:5" ht="15.75" x14ac:dyDescent="0.25">
      <c r="C2" s="23" t="s">
        <v>80</v>
      </c>
    </row>
    <row r="3" spans="1:5" ht="15.75" x14ac:dyDescent="0.25">
      <c r="C3" s="23" t="s">
        <v>81</v>
      </c>
    </row>
    <row r="4" spans="1:5" ht="15.75" x14ac:dyDescent="0.25">
      <c r="C4" s="23" t="s">
        <v>82</v>
      </c>
    </row>
    <row r="5" spans="1:5" ht="15.75" customHeight="1" x14ac:dyDescent="0.3">
      <c r="C5" s="22">
        <v>44601</v>
      </c>
      <c r="D5" s="3" t="s">
        <v>86</v>
      </c>
    </row>
    <row r="6" spans="1:5" ht="22.5" customHeight="1" x14ac:dyDescent="0.3">
      <c r="A6" s="24" t="s">
        <v>229</v>
      </c>
      <c r="B6" s="24"/>
      <c r="C6" s="24"/>
      <c r="D6" s="24"/>
      <c r="E6" s="24"/>
    </row>
    <row r="7" spans="1:5" ht="18.75" x14ac:dyDescent="0.3">
      <c r="A7" s="20" t="s">
        <v>230</v>
      </c>
      <c r="B7" s="20"/>
      <c r="C7" s="20"/>
      <c r="D7" s="20"/>
      <c r="E7" s="20"/>
    </row>
    <row r="8" spans="1:5" ht="18.75" x14ac:dyDescent="0.3">
      <c r="A8" s="7"/>
      <c r="B8" s="7"/>
      <c r="C8" s="7"/>
      <c r="D8" s="35" t="s">
        <v>75</v>
      </c>
      <c r="E8" s="7"/>
    </row>
    <row r="9" spans="1:5" ht="75" x14ac:dyDescent="0.2">
      <c r="A9" s="9" t="s">
        <v>0</v>
      </c>
      <c r="B9" s="9" t="s">
        <v>89</v>
      </c>
      <c r="C9" s="9" t="s">
        <v>231</v>
      </c>
      <c r="D9" s="9" t="s">
        <v>90</v>
      </c>
      <c r="E9" s="9" t="s">
        <v>77</v>
      </c>
    </row>
    <row r="10" spans="1:5" ht="18.75" x14ac:dyDescent="0.2">
      <c r="A10" s="9">
        <v>1</v>
      </c>
      <c r="B10" s="9">
        <v>2</v>
      </c>
      <c r="C10" s="9">
        <v>3</v>
      </c>
      <c r="D10" s="9">
        <v>4</v>
      </c>
      <c r="E10" s="9">
        <v>5</v>
      </c>
    </row>
    <row r="11" spans="1:5" s="1" customFormat="1" ht="32.25" customHeight="1" x14ac:dyDescent="0.3">
      <c r="A11" s="17" t="s">
        <v>91</v>
      </c>
      <c r="B11" s="17" t="s">
        <v>92</v>
      </c>
      <c r="C11" s="18">
        <v>20101029.710000001</v>
      </c>
      <c r="D11" s="18">
        <v>11410674.140000001</v>
      </c>
      <c r="E11" s="19">
        <f t="shared" ref="E11:E39" si="0">IF(C11=0,0,(D11/C11)*100)</f>
        <v>56.766614967607055</v>
      </c>
    </row>
    <row r="12" spans="1:5" ht="93.75" x14ac:dyDescent="0.3">
      <c r="A12" s="36" t="s">
        <v>93</v>
      </c>
      <c r="B12" s="37" t="s">
        <v>94</v>
      </c>
      <c r="C12" s="38">
        <v>1391700</v>
      </c>
      <c r="D12" s="38">
        <v>1391616</v>
      </c>
      <c r="E12" s="39">
        <f t="shared" si="0"/>
        <v>99.993964216425951</v>
      </c>
    </row>
    <row r="13" spans="1:5" ht="18.75" x14ac:dyDescent="0.3">
      <c r="A13" s="36" t="s">
        <v>162</v>
      </c>
      <c r="B13" s="37" t="s">
        <v>163</v>
      </c>
      <c r="C13" s="38">
        <v>0</v>
      </c>
      <c r="D13" s="38">
        <v>104862</v>
      </c>
      <c r="E13" s="39">
        <f t="shared" si="0"/>
        <v>0</v>
      </c>
    </row>
    <row r="14" spans="1:5" ht="18.75" x14ac:dyDescent="0.3">
      <c r="A14" s="36" t="s">
        <v>164</v>
      </c>
      <c r="B14" s="37" t="s">
        <v>165</v>
      </c>
      <c r="C14" s="38">
        <v>939229.75</v>
      </c>
      <c r="D14" s="38">
        <v>109600</v>
      </c>
      <c r="E14" s="39">
        <f t="shared" si="0"/>
        <v>11.669136332191352</v>
      </c>
    </row>
    <row r="15" spans="1:5" ht="37.5" x14ac:dyDescent="0.3">
      <c r="A15" s="36" t="s">
        <v>232</v>
      </c>
      <c r="B15" s="37" t="s">
        <v>233</v>
      </c>
      <c r="C15" s="38">
        <v>225496</v>
      </c>
      <c r="D15" s="38">
        <v>217499.4</v>
      </c>
      <c r="E15" s="39">
        <f t="shared" si="0"/>
        <v>96.453773015929329</v>
      </c>
    </row>
    <row r="16" spans="1:5" ht="37.5" x14ac:dyDescent="0.3">
      <c r="A16" s="36" t="s">
        <v>234</v>
      </c>
      <c r="B16" s="37" t="s">
        <v>235</v>
      </c>
      <c r="C16" s="38">
        <v>10000</v>
      </c>
      <c r="D16" s="38">
        <v>0</v>
      </c>
      <c r="E16" s="39">
        <f t="shared" si="0"/>
        <v>0</v>
      </c>
    </row>
    <row r="17" spans="1:5" ht="56.25" x14ac:dyDescent="0.3">
      <c r="A17" s="36" t="s">
        <v>168</v>
      </c>
      <c r="B17" s="37" t="s">
        <v>169</v>
      </c>
      <c r="C17" s="38">
        <v>10688486</v>
      </c>
      <c r="D17" s="38">
        <v>8900196.7400000002</v>
      </c>
      <c r="E17" s="39">
        <f t="shared" si="0"/>
        <v>83.269012468183064</v>
      </c>
    </row>
    <row r="18" spans="1:5" ht="37.5" x14ac:dyDescent="0.3">
      <c r="A18" s="36" t="s">
        <v>236</v>
      </c>
      <c r="B18" s="37" t="s">
        <v>237</v>
      </c>
      <c r="C18" s="38">
        <v>6159217.96</v>
      </c>
      <c r="D18" s="38">
        <v>0</v>
      </c>
      <c r="E18" s="39">
        <f t="shared" si="0"/>
        <v>0</v>
      </c>
    </row>
    <row r="19" spans="1:5" ht="56.25" x14ac:dyDescent="0.3">
      <c r="A19" s="36" t="s">
        <v>175</v>
      </c>
      <c r="B19" s="37" t="s">
        <v>176</v>
      </c>
      <c r="C19" s="38">
        <v>686900</v>
      </c>
      <c r="D19" s="38">
        <v>686900</v>
      </c>
      <c r="E19" s="39">
        <f t="shared" si="0"/>
        <v>100</v>
      </c>
    </row>
    <row r="20" spans="1:5" ht="42.75" customHeight="1" x14ac:dyDescent="0.3">
      <c r="A20" s="17" t="s">
        <v>177</v>
      </c>
      <c r="B20" s="27" t="s">
        <v>238</v>
      </c>
      <c r="C20" s="18">
        <v>4879526</v>
      </c>
      <c r="D20" s="18">
        <v>5896946.25</v>
      </c>
      <c r="E20" s="19">
        <f t="shared" si="0"/>
        <v>120.85080087697042</v>
      </c>
    </row>
    <row r="21" spans="1:5" ht="56.25" x14ac:dyDescent="0.3">
      <c r="A21" s="36" t="s">
        <v>179</v>
      </c>
      <c r="B21" s="37" t="s">
        <v>180</v>
      </c>
      <c r="C21" s="38">
        <v>141127</v>
      </c>
      <c r="D21" s="38">
        <v>131826.54999999999</v>
      </c>
      <c r="E21" s="39">
        <f t="shared" si="0"/>
        <v>93.409871959299068</v>
      </c>
    </row>
    <row r="22" spans="1:5" ht="18.75" x14ac:dyDescent="0.3">
      <c r="A22" s="36" t="s">
        <v>183</v>
      </c>
      <c r="B22" s="37" t="s">
        <v>184</v>
      </c>
      <c r="C22" s="38">
        <v>49999.999999999993</v>
      </c>
      <c r="D22" s="38">
        <v>6383.8</v>
      </c>
      <c r="E22" s="39">
        <f t="shared" si="0"/>
        <v>12.767600000000002</v>
      </c>
    </row>
    <row r="23" spans="1:5" ht="37.5" x14ac:dyDescent="0.3">
      <c r="A23" s="36" t="s">
        <v>187</v>
      </c>
      <c r="B23" s="37" t="s">
        <v>188</v>
      </c>
      <c r="C23" s="38">
        <v>1897843</v>
      </c>
      <c r="D23" s="38">
        <v>3250471.98</v>
      </c>
      <c r="E23" s="39">
        <f t="shared" si="0"/>
        <v>171.27191132248558</v>
      </c>
    </row>
    <row r="24" spans="1:5" ht="37.5" x14ac:dyDescent="0.3">
      <c r="A24" s="36" t="s">
        <v>190</v>
      </c>
      <c r="B24" s="37" t="s">
        <v>188</v>
      </c>
      <c r="C24" s="38">
        <v>500000</v>
      </c>
      <c r="D24" s="38">
        <v>500000</v>
      </c>
      <c r="E24" s="39">
        <f t="shared" si="0"/>
        <v>100</v>
      </c>
    </row>
    <row r="25" spans="1:5" ht="56.25" x14ac:dyDescent="0.3">
      <c r="A25" s="36" t="s">
        <v>191</v>
      </c>
      <c r="B25" s="37" t="s">
        <v>192</v>
      </c>
      <c r="C25" s="38">
        <v>50000</v>
      </c>
      <c r="D25" s="38">
        <v>38660</v>
      </c>
      <c r="E25" s="39">
        <f t="shared" si="0"/>
        <v>77.319999999999993</v>
      </c>
    </row>
    <row r="26" spans="1:5" ht="37.5" x14ac:dyDescent="0.3">
      <c r="A26" s="36" t="s">
        <v>193</v>
      </c>
      <c r="B26" s="37" t="s">
        <v>194</v>
      </c>
      <c r="C26" s="38">
        <v>132690</v>
      </c>
      <c r="D26" s="38">
        <v>103660.54</v>
      </c>
      <c r="E26" s="39">
        <f t="shared" si="0"/>
        <v>78.122345316150415</v>
      </c>
    </row>
    <row r="27" spans="1:5" ht="37.5" x14ac:dyDescent="0.3">
      <c r="A27" s="36" t="s">
        <v>195</v>
      </c>
      <c r="B27" s="37" t="s">
        <v>196</v>
      </c>
      <c r="C27" s="38">
        <v>225401</v>
      </c>
      <c r="D27" s="38">
        <v>258477.81</v>
      </c>
      <c r="E27" s="39">
        <f t="shared" si="0"/>
        <v>114.67465095540837</v>
      </c>
    </row>
    <row r="28" spans="1:5" ht="56.25" x14ac:dyDescent="0.3">
      <c r="A28" s="36" t="s">
        <v>197</v>
      </c>
      <c r="B28" s="37" t="s">
        <v>198</v>
      </c>
      <c r="C28" s="38">
        <v>0</v>
      </c>
      <c r="D28" s="38">
        <v>75400</v>
      </c>
      <c r="E28" s="39">
        <f t="shared" si="0"/>
        <v>0</v>
      </c>
    </row>
    <row r="29" spans="1:5" ht="93.75" x14ac:dyDescent="0.3">
      <c r="A29" s="36" t="s">
        <v>201</v>
      </c>
      <c r="B29" s="37" t="s">
        <v>202</v>
      </c>
      <c r="C29" s="38">
        <v>14534</v>
      </c>
      <c r="D29" s="38">
        <v>14534</v>
      </c>
      <c r="E29" s="39">
        <f t="shared" si="0"/>
        <v>100</v>
      </c>
    </row>
    <row r="30" spans="1:5" ht="93.75" x14ac:dyDescent="0.3">
      <c r="A30" s="36" t="s">
        <v>203</v>
      </c>
      <c r="B30" s="37" t="s">
        <v>204</v>
      </c>
      <c r="C30" s="38">
        <v>130798</v>
      </c>
      <c r="D30" s="38">
        <v>130798</v>
      </c>
      <c r="E30" s="39">
        <f t="shared" si="0"/>
        <v>100</v>
      </c>
    </row>
    <row r="31" spans="1:5" ht="75" x14ac:dyDescent="0.3">
      <c r="A31" s="36" t="s">
        <v>207</v>
      </c>
      <c r="B31" s="37" t="s">
        <v>208</v>
      </c>
      <c r="C31" s="38">
        <v>55245</v>
      </c>
      <c r="D31" s="38">
        <v>49497</v>
      </c>
      <c r="E31" s="39">
        <f t="shared" si="0"/>
        <v>89.595438501221821</v>
      </c>
    </row>
    <row r="32" spans="1:5" ht="18.75" x14ac:dyDescent="0.3">
      <c r="A32" s="36" t="s">
        <v>211</v>
      </c>
      <c r="B32" s="37" t="s">
        <v>212</v>
      </c>
      <c r="C32" s="38">
        <v>16776</v>
      </c>
      <c r="D32" s="38">
        <v>204552.24</v>
      </c>
      <c r="E32" s="39">
        <f t="shared" si="0"/>
        <v>1219.3147353361946</v>
      </c>
    </row>
    <row r="33" spans="1:5" ht="56.25" x14ac:dyDescent="0.3">
      <c r="A33" s="36" t="s">
        <v>158</v>
      </c>
      <c r="B33" s="37" t="s">
        <v>159</v>
      </c>
      <c r="C33" s="38">
        <v>149995</v>
      </c>
      <c r="D33" s="38">
        <v>204348.88</v>
      </c>
      <c r="E33" s="39">
        <f t="shared" si="0"/>
        <v>136.23712790426347</v>
      </c>
    </row>
    <row r="34" spans="1:5" ht="56.25" x14ac:dyDescent="0.3">
      <c r="A34" s="36" t="s">
        <v>239</v>
      </c>
      <c r="B34" s="37" t="s">
        <v>240</v>
      </c>
      <c r="C34" s="38">
        <v>15152</v>
      </c>
      <c r="D34" s="38">
        <v>15152</v>
      </c>
      <c r="E34" s="39">
        <f t="shared" si="0"/>
        <v>100</v>
      </c>
    </row>
    <row r="35" spans="1:5" ht="56.25" x14ac:dyDescent="0.3">
      <c r="A35" s="36" t="s">
        <v>241</v>
      </c>
      <c r="B35" s="37" t="s">
        <v>242</v>
      </c>
      <c r="C35" s="38">
        <v>1499965</v>
      </c>
      <c r="D35" s="38">
        <v>913183.45</v>
      </c>
      <c r="E35" s="39">
        <f t="shared" si="0"/>
        <v>60.880317207401504</v>
      </c>
    </row>
    <row r="36" spans="1:5" ht="43.5" customHeight="1" x14ac:dyDescent="0.3">
      <c r="A36" s="17" t="s">
        <v>219</v>
      </c>
      <c r="B36" s="27" t="s">
        <v>243</v>
      </c>
      <c r="C36" s="18">
        <v>3120900</v>
      </c>
      <c r="D36" s="18">
        <v>3115900</v>
      </c>
      <c r="E36" s="19">
        <f t="shared" si="0"/>
        <v>99.839789804223145</v>
      </c>
    </row>
    <row r="37" spans="1:5" ht="56.25" x14ac:dyDescent="0.3">
      <c r="A37" s="36" t="s">
        <v>179</v>
      </c>
      <c r="B37" s="37" t="s">
        <v>180</v>
      </c>
      <c r="C37" s="38">
        <v>49900</v>
      </c>
      <c r="D37" s="38">
        <v>49900</v>
      </c>
      <c r="E37" s="39">
        <f t="shared" si="0"/>
        <v>100</v>
      </c>
    </row>
    <row r="38" spans="1:5" ht="18.75" x14ac:dyDescent="0.3">
      <c r="A38" s="36" t="s">
        <v>172</v>
      </c>
      <c r="B38" s="37" t="s">
        <v>70</v>
      </c>
      <c r="C38" s="38">
        <v>3071000</v>
      </c>
      <c r="D38" s="38">
        <v>3066000</v>
      </c>
      <c r="E38" s="39">
        <f t="shared" si="0"/>
        <v>99.837186584174532</v>
      </c>
    </row>
    <row r="39" spans="1:5" ht="29.25" customHeight="1" x14ac:dyDescent="0.3">
      <c r="A39" s="17" t="s">
        <v>227</v>
      </c>
      <c r="B39" s="17"/>
      <c r="C39" s="18">
        <v>28101455.710000001</v>
      </c>
      <c r="D39" s="18">
        <v>20423520.390000004</v>
      </c>
      <c r="E39" s="19">
        <f t="shared" si="0"/>
        <v>72.677802177814669</v>
      </c>
    </row>
    <row r="40" spans="1:5" ht="18.75" x14ac:dyDescent="0.3">
      <c r="A40" s="7"/>
      <c r="B40" s="7"/>
      <c r="C40" s="7"/>
      <c r="D40" s="7"/>
      <c r="E40" s="7"/>
    </row>
    <row r="41" spans="1:5" ht="18.75" x14ac:dyDescent="0.3">
      <c r="A41" s="7" t="s">
        <v>244</v>
      </c>
      <c r="B41" s="7"/>
      <c r="C41" s="7"/>
      <c r="D41" s="20" t="s">
        <v>85</v>
      </c>
      <c r="E41" s="20"/>
    </row>
    <row r="42" spans="1:5" ht="18.75" x14ac:dyDescent="0.3">
      <c r="A42" s="7"/>
      <c r="B42" s="7"/>
      <c r="C42" s="7"/>
      <c r="D42" s="7"/>
      <c r="E42" s="7"/>
    </row>
    <row r="43" spans="1:5" ht="18.75" x14ac:dyDescent="0.3">
      <c r="A43" s="7"/>
      <c r="B43" s="7"/>
      <c r="C43" s="7"/>
      <c r="D43" s="7"/>
      <c r="E43" s="7"/>
    </row>
    <row r="44" spans="1:5" ht="18.75" x14ac:dyDescent="0.3">
      <c r="A44" s="7"/>
      <c r="B44" s="7"/>
      <c r="C44" s="7"/>
      <c r="D44" s="7"/>
      <c r="E44" s="7"/>
    </row>
    <row r="45" spans="1:5" ht="18.75" x14ac:dyDescent="0.3">
      <c r="A45" s="7"/>
      <c r="B45" s="7"/>
      <c r="C45" s="7"/>
      <c r="D45" s="7"/>
      <c r="E45" s="7"/>
    </row>
    <row r="46" spans="1:5" ht="18.75" x14ac:dyDescent="0.3">
      <c r="A46" s="7"/>
      <c r="B46" s="7"/>
      <c r="C46" s="7"/>
      <c r="D46" s="7"/>
      <c r="E46" s="7"/>
    </row>
    <row r="47" spans="1:5" ht="18.75" x14ac:dyDescent="0.3">
      <c r="A47" s="7"/>
      <c r="B47" s="7"/>
      <c r="C47" s="7"/>
      <c r="D47" s="7"/>
      <c r="E47" s="7"/>
    </row>
    <row r="48" spans="1:5" ht="18.75" x14ac:dyDescent="0.3">
      <c r="A48" s="7"/>
      <c r="B48" s="7"/>
      <c r="C48" s="7"/>
      <c r="D48" s="7"/>
      <c r="E48" s="7"/>
    </row>
    <row r="49" spans="1:5" ht="18.75" x14ac:dyDescent="0.3">
      <c r="A49" s="7"/>
      <c r="B49" s="7"/>
      <c r="C49" s="7"/>
      <c r="D49" s="7"/>
      <c r="E49" s="7"/>
    </row>
    <row r="50" spans="1:5" ht="18.75" x14ac:dyDescent="0.3">
      <c r="A50" s="7"/>
      <c r="B50" s="7"/>
      <c r="C50" s="7"/>
      <c r="D50" s="7"/>
      <c r="E50" s="7"/>
    </row>
    <row r="51" spans="1:5" ht="18.75" x14ac:dyDescent="0.3">
      <c r="A51" s="7"/>
      <c r="B51" s="7"/>
      <c r="C51" s="7"/>
      <c r="D51" s="7"/>
      <c r="E51" s="7"/>
    </row>
    <row r="52" spans="1:5" ht="18.75" x14ac:dyDescent="0.3">
      <c r="A52" s="7"/>
      <c r="B52" s="7"/>
      <c r="C52" s="7"/>
      <c r="D52" s="7"/>
      <c r="E52" s="7"/>
    </row>
    <row r="53" spans="1:5" ht="18.75" x14ac:dyDescent="0.3">
      <c r="A53" s="7"/>
      <c r="B53" s="7"/>
      <c r="C53" s="7"/>
      <c r="D53" s="7"/>
      <c r="E53" s="7"/>
    </row>
    <row r="54" spans="1:5" ht="18.75" x14ac:dyDescent="0.3">
      <c r="A54" s="7"/>
      <c r="B54" s="7"/>
      <c r="C54" s="7"/>
      <c r="D54" s="7"/>
      <c r="E54" s="7"/>
    </row>
    <row r="55" spans="1:5" ht="18.75" x14ac:dyDescent="0.3">
      <c r="A55" s="7"/>
      <c r="B55" s="7"/>
      <c r="C55" s="7"/>
      <c r="D55" s="7"/>
      <c r="E55" s="7"/>
    </row>
    <row r="56" spans="1:5" ht="18.75" x14ac:dyDescent="0.3">
      <c r="A56" s="7"/>
      <c r="B56" s="7"/>
      <c r="C56" s="7"/>
      <c r="D56" s="7"/>
      <c r="E56" s="7"/>
    </row>
    <row r="57" spans="1:5" ht="18.75" x14ac:dyDescent="0.3">
      <c r="A57" s="7"/>
      <c r="B57" s="7"/>
      <c r="C57" s="7"/>
      <c r="D57" s="7"/>
      <c r="E57" s="7"/>
    </row>
    <row r="58" spans="1:5" ht="18.75" x14ac:dyDescent="0.3">
      <c r="A58" s="7"/>
      <c r="B58" s="7"/>
      <c r="C58" s="7"/>
      <c r="D58" s="7"/>
      <c r="E58" s="7"/>
    </row>
    <row r="59" spans="1:5" ht="18.75" x14ac:dyDescent="0.3">
      <c r="A59" s="7"/>
      <c r="B59" s="7"/>
      <c r="C59" s="7"/>
      <c r="D59" s="7"/>
      <c r="E59" s="7"/>
    </row>
    <row r="60" spans="1:5" ht="18.75" x14ac:dyDescent="0.3">
      <c r="A60" s="7"/>
      <c r="B60" s="7"/>
      <c r="C60" s="7"/>
      <c r="D60" s="7"/>
      <c r="E60" s="7"/>
    </row>
    <row r="61" spans="1:5" ht="18.75" x14ac:dyDescent="0.3">
      <c r="A61" s="7"/>
      <c r="B61" s="7"/>
      <c r="C61" s="7"/>
      <c r="D61" s="7"/>
      <c r="E61" s="7"/>
    </row>
    <row r="62" spans="1:5" ht="18.75" x14ac:dyDescent="0.3">
      <c r="A62" s="7"/>
      <c r="B62" s="7"/>
      <c r="C62" s="7"/>
      <c r="D62" s="7"/>
      <c r="E62" s="7"/>
    </row>
    <row r="63" spans="1:5" ht="18.75" x14ac:dyDescent="0.3">
      <c r="A63" s="7"/>
      <c r="B63" s="7"/>
      <c r="C63" s="7"/>
      <c r="D63" s="7"/>
      <c r="E63" s="7"/>
    </row>
    <row r="64" spans="1:5" ht="18.75" x14ac:dyDescent="0.3">
      <c r="A64" s="7"/>
      <c r="B64" s="7"/>
      <c r="C64" s="7"/>
      <c r="D64" s="7"/>
      <c r="E64" s="7"/>
    </row>
    <row r="65" spans="1:5" ht="18.75" x14ac:dyDescent="0.3">
      <c r="A65" s="7"/>
      <c r="B65" s="7"/>
      <c r="C65" s="7"/>
      <c r="D65" s="7"/>
      <c r="E65" s="7"/>
    </row>
    <row r="66" spans="1:5" ht="18.75" x14ac:dyDescent="0.3">
      <c r="A66" s="7"/>
      <c r="B66" s="7"/>
      <c r="C66" s="7"/>
      <c r="D66" s="7"/>
      <c r="E66" s="7"/>
    </row>
    <row r="67" spans="1:5" ht="18.75" x14ac:dyDescent="0.3">
      <c r="A67" s="7"/>
      <c r="B67" s="7"/>
      <c r="C67" s="7"/>
      <c r="D67" s="7"/>
      <c r="E67" s="7"/>
    </row>
    <row r="68" spans="1:5" ht="18.75" x14ac:dyDescent="0.3">
      <c r="A68" s="7"/>
      <c r="B68" s="7"/>
      <c r="C68" s="7"/>
      <c r="D68" s="7"/>
      <c r="E68" s="7"/>
    </row>
    <row r="69" spans="1:5" ht="18.75" x14ac:dyDescent="0.3">
      <c r="A69" s="7"/>
      <c r="B69" s="7"/>
      <c r="C69" s="7"/>
      <c r="D69" s="7"/>
      <c r="E69" s="7"/>
    </row>
    <row r="70" spans="1:5" ht="18.75" x14ac:dyDescent="0.3">
      <c r="A70" s="7"/>
      <c r="B70" s="7"/>
      <c r="C70" s="7"/>
      <c r="D70" s="7"/>
      <c r="E70" s="7"/>
    </row>
    <row r="71" spans="1:5" ht="18.75" x14ac:dyDescent="0.3">
      <c r="A71" s="7"/>
      <c r="B71" s="7"/>
      <c r="C71" s="7"/>
      <c r="D71" s="7"/>
      <c r="E71" s="7"/>
    </row>
    <row r="72" spans="1:5" ht="18.75" x14ac:dyDescent="0.3">
      <c r="A72" s="7"/>
      <c r="B72" s="7"/>
      <c r="C72" s="7"/>
      <c r="D72" s="7"/>
      <c r="E72" s="7"/>
    </row>
    <row r="73" spans="1:5" ht="18.75" x14ac:dyDescent="0.3">
      <c r="A73" s="7"/>
      <c r="B73" s="7"/>
      <c r="C73" s="7"/>
      <c r="D73" s="7"/>
      <c r="E73" s="7"/>
    </row>
    <row r="74" spans="1:5" ht="18.75" x14ac:dyDescent="0.3">
      <c r="A74" s="7"/>
      <c r="B74" s="7"/>
      <c r="C74" s="7"/>
      <c r="D74" s="7"/>
      <c r="E74" s="7"/>
    </row>
    <row r="75" spans="1:5" ht="18.75" x14ac:dyDescent="0.3">
      <c r="A75" s="7"/>
      <c r="B75" s="7"/>
      <c r="C75" s="7"/>
      <c r="D75" s="7"/>
      <c r="E75" s="7"/>
    </row>
    <row r="76" spans="1:5" ht="18.75" x14ac:dyDescent="0.3">
      <c r="A76" s="7"/>
      <c r="B76" s="7"/>
      <c r="C76" s="7"/>
      <c r="D76" s="7"/>
      <c r="E76" s="7"/>
    </row>
    <row r="77" spans="1:5" ht="18.75" x14ac:dyDescent="0.3">
      <c r="A77" s="7"/>
      <c r="B77" s="7"/>
      <c r="C77" s="7"/>
      <c r="D77" s="7"/>
      <c r="E77" s="7"/>
    </row>
    <row r="78" spans="1:5" ht="18.75" x14ac:dyDescent="0.3">
      <c r="A78" s="7"/>
      <c r="B78" s="7"/>
      <c r="C78" s="7"/>
      <c r="D78" s="7"/>
      <c r="E78" s="7"/>
    </row>
    <row r="79" spans="1:5" ht="18.75" x14ac:dyDescent="0.3">
      <c r="A79" s="7"/>
      <c r="B79" s="7"/>
      <c r="C79" s="7"/>
      <c r="D79" s="7"/>
      <c r="E79" s="7"/>
    </row>
    <row r="80" spans="1:5" ht="18.75" x14ac:dyDescent="0.3">
      <c r="A80" s="7"/>
      <c r="B80" s="7"/>
      <c r="C80" s="7"/>
      <c r="D80" s="7"/>
      <c r="E80" s="7"/>
    </row>
    <row r="81" spans="1:5" ht="18.75" x14ac:dyDescent="0.3">
      <c r="A81" s="7"/>
      <c r="B81" s="7"/>
      <c r="C81" s="7"/>
      <c r="D81" s="7"/>
      <c r="E81" s="7"/>
    </row>
    <row r="82" spans="1:5" ht="18.75" x14ac:dyDescent="0.3">
      <c r="A82" s="7"/>
      <c r="B82" s="7"/>
      <c r="C82" s="7"/>
      <c r="D82" s="7"/>
      <c r="E82" s="7"/>
    </row>
    <row r="83" spans="1:5" ht="18.75" x14ac:dyDescent="0.3">
      <c r="A83" s="7"/>
      <c r="B83" s="7"/>
      <c r="C83" s="7"/>
      <c r="D83" s="7"/>
      <c r="E83" s="7"/>
    </row>
    <row r="84" spans="1:5" ht="18.75" x14ac:dyDescent="0.3">
      <c r="A84" s="7"/>
      <c r="B84" s="7"/>
      <c r="C84" s="7"/>
      <c r="D84" s="7"/>
      <c r="E84" s="7"/>
    </row>
    <row r="85" spans="1:5" ht="18.75" x14ac:dyDescent="0.3">
      <c r="A85" s="7"/>
      <c r="B85" s="7"/>
      <c r="C85" s="7"/>
      <c r="D85" s="7"/>
      <c r="E85" s="7"/>
    </row>
    <row r="86" spans="1:5" ht="18.75" x14ac:dyDescent="0.3">
      <c r="A86" s="7"/>
      <c r="B86" s="7"/>
      <c r="C86" s="7"/>
      <c r="D86" s="7"/>
      <c r="E86" s="7"/>
    </row>
    <row r="87" spans="1:5" ht="18.75" x14ac:dyDescent="0.3">
      <c r="A87" s="7"/>
      <c r="B87" s="7"/>
      <c r="C87" s="7"/>
      <c r="D87" s="7"/>
      <c r="E87" s="7"/>
    </row>
    <row r="88" spans="1:5" ht="18.75" x14ac:dyDescent="0.3">
      <c r="A88" s="7"/>
      <c r="B88" s="7"/>
      <c r="C88" s="7"/>
      <c r="D88" s="7"/>
      <c r="E88" s="7"/>
    </row>
    <row r="89" spans="1:5" ht="18.75" x14ac:dyDescent="0.3">
      <c r="A89" s="7"/>
      <c r="B89" s="7"/>
      <c r="C89" s="7"/>
      <c r="D89" s="7"/>
      <c r="E89" s="7"/>
    </row>
    <row r="90" spans="1:5" ht="18.75" x14ac:dyDescent="0.3">
      <c r="A90" s="7"/>
      <c r="B90" s="7"/>
      <c r="C90" s="7"/>
      <c r="D90" s="7"/>
      <c r="E90" s="7"/>
    </row>
  </sheetData>
  <mergeCells count="3">
    <mergeCell ref="A6:E6"/>
    <mergeCell ref="A7:E7"/>
    <mergeCell ref="D41:E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Додаток 1</vt:lpstr>
      <vt:lpstr>Додаток 2</vt:lpstr>
      <vt:lpstr>Додаток 3</vt:lpstr>
      <vt:lpstr>Додаток 4</vt:lpstr>
      <vt:lpstr>'Додаток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Admins</cp:lastModifiedBy>
  <cp:lastPrinted>2022-01-20T07:04:08Z</cp:lastPrinted>
  <dcterms:created xsi:type="dcterms:W3CDTF">2022-01-10T07:46:46Z</dcterms:created>
  <dcterms:modified xsi:type="dcterms:W3CDTF">2022-02-15T14:23:24Z</dcterms:modified>
</cp:coreProperties>
</file>