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01"/>
  <workbookPr codeName="ЭтаКнига" defaultThemeVersion="166925"/>
  <mc:AlternateContent xmlns:mc="http://schemas.openxmlformats.org/markup-compatibility/2006">
    <mc:Choice Requires="x15">
      <x15ac:absPath xmlns:x15ac="http://schemas.microsoft.com/office/spreadsheetml/2010/11/ac" url="G:\"/>
    </mc:Choice>
  </mc:AlternateContent>
  <xr:revisionPtr revIDLastSave="0" documentId="8_{5088DC02-DCD3-4D6F-8806-81BD40CACF6E}" xr6:coauthVersionLast="47" xr6:coauthVersionMax="47" xr10:uidLastSave="{00000000-0000-0000-0000-000000000000}"/>
  <bookViews>
    <workbookView xWindow="-120" yWindow="-120" windowWidth="29040" windowHeight="15840" tabRatio="522"/>
  </bookViews>
  <sheets>
    <sheet name="Додаток1" sheetId="1" r:id="rId1"/>
    <sheet name="Додаток2 КПК3710160" sheetId="6" r:id="rId2"/>
    <sheet name="Додаток3 КПК3710160" sheetId="7" r:id="rId3"/>
  </sheets>
  <definedNames>
    <definedName name="_xlnm.Print_Area" localSheetId="0">Додаток1!$A$1:$BL$42</definedName>
    <definedName name="_xlnm.Print_Area" localSheetId="1">'Додаток2 КПК3710160'!$A$1:$BY$257</definedName>
    <definedName name="_xlnm.Print_Area" localSheetId="2">'Додаток3 КПК3710160'!$A$1:$BS$63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H233" i="6" l="1"/>
  <c r="AT233" i="6"/>
  <c r="AJ233" i="6"/>
  <c r="BH232" i="6"/>
  <c r="AT232" i="6"/>
  <c r="AJ232" i="6"/>
  <c r="BH231" i="6"/>
  <c r="AT231" i="6"/>
  <c r="AJ231" i="6"/>
  <c r="BH230" i="6"/>
  <c r="AT230" i="6"/>
  <c r="AJ230" i="6"/>
  <c r="BH229" i="6"/>
  <c r="AT229" i="6"/>
  <c r="AJ229" i="6"/>
  <c r="BH228" i="6"/>
  <c r="AT228" i="6"/>
  <c r="AJ228" i="6"/>
  <c r="BH227" i="6"/>
  <c r="AT227" i="6"/>
  <c r="AJ227" i="6"/>
  <c r="BH226" i="6"/>
  <c r="AT226" i="6"/>
  <c r="AJ226" i="6"/>
  <c r="BH225" i="6"/>
  <c r="AT225" i="6"/>
  <c r="AJ225" i="6"/>
  <c r="BG216" i="6"/>
  <c r="AQ216" i="6"/>
  <c r="AZ193" i="6"/>
  <c r="AK193" i="6"/>
  <c r="BO185" i="6"/>
  <c r="AZ185" i="6"/>
  <c r="AK185" i="6"/>
  <c r="BD114" i="6"/>
  <c r="AJ114" i="6"/>
  <c r="BD113" i="6"/>
  <c r="AJ113" i="6"/>
  <c r="BD112" i="6"/>
  <c r="AJ112" i="6"/>
  <c r="BD111" i="6"/>
  <c r="AJ111" i="6"/>
  <c r="BU103" i="6"/>
  <c r="BB103" i="6"/>
  <c r="AI103" i="6"/>
  <c r="BU102" i="6"/>
  <c r="BB102" i="6"/>
  <c r="AI102" i="6"/>
  <c r="BU101" i="6"/>
  <c r="BB101" i="6"/>
  <c r="AI101" i="6"/>
  <c r="BU100" i="6"/>
  <c r="BB100" i="6"/>
  <c r="AI100" i="6"/>
  <c r="BG90" i="6"/>
  <c r="AM90" i="6"/>
  <c r="BG82" i="6"/>
  <c r="AM82" i="6"/>
  <c r="BG81" i="6"/>
  <c r="AM81" i="6"/>
  <c r="BG80" i="6"/>
  <c r="AM80" i="6"/>
  <c r="BG79" i="6"/>
  <c r="AM79" i="6"/>
  <c r="BG78" i="6"/>
  <c r="AM78" i="6"/>
  <c r="BG77" i="6"/>
  <c r="AM77" i="6"/>
  <c r="BG76" i="6"/>
  <c r="AM76" i="6"/>
  <c r="BG75" i="6"/>
  <c r="AM75" i="6"/>
  <c r="BG74" i="6"/>
  <c r="AM74" i="6"/>
  <c r="BU66" i="6"/>
  <c r="BB66" i="6"/>
  <c r="AI66" i="6"/>
  <c r="BU58" i="6"/>
  <c r="BB58" i="6"/>
  <c r="AI58" i="6"/>
  <c r="BU57" i="6"/>
  <c r="BB57" i="6"/>
  <c r="AI57" i="6"/>
  <c r="BU56" i="6"/>
  <c r="BB56" i="6"/>
  <c r="AI56" i="6"/>
  <c r="BU55" i="6"/>
  <c r="BB55" i="6"/>
  <c r="AI55" i="6"/>
  <c r="BU54" i="6"/>
  <c r="BB54" i="6"/>
  <c r="AI54" i="6"/>
  <c r="BU53" i="6"/>
  <c r="BB53" i="6"/>
  <c r="AI53" i="6"/>
  <c r="BU52" i="6"/>
  <c r="BB52" i="6"/>
  <c r="AI52"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<sst xmlns="http://schemas.openxmlformats.org/spreadsheetml/2006/main" count="962" uniqueCount="343">
  <si>
    <t xml:space="preserve">                (найменування головного розпорядника коштів місцевого бюджету)                        </t>
  </si>
  <si>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</si>
  <si>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</si>
  <si>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</si>
  <si>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</si>
  <si>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</si>
  <si>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</si>
  <si>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</si>
  <si>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</si>
  <si>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</si>
  <si>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</si>
  <si>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</si>
  <si>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</si>
  <si>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</si>
  <si>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</si>
  <si>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</si>
  <si>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</si>
  <si>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</si>
  <si>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</si>
  <si>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</si>
  <si>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</si>
  <si>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</si>
  <si>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індикативні прогнозні показники</t>
  </si>
  <si>
    <t>kpk</t>
  </si>
  <si>
    <t>kpk_name</t>
  </si>
  <si>
    <t>p1.3</t>
  </si>
  <si>
    <t>s1.3</t>
  </si>
  <si>
    <t>p1.4</t>
  </si>
  <si>
    <t>s1.4</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</si>
  <si>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</si>
  <si>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</si>
  <si>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</si>
  <si>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</si>
  <si>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</si>
  <si>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</si>
  <si>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</si>
  <si>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</si>
  <si>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</si>
  <si>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</si>
  <si>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</si>
  <si>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</si>
  <si>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</si>
  <si>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</si>
  <si>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</si>
  <si>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</si>
  <si>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</si>
  <si>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</si>
  <si>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</si>
  <si>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</si>
  <si>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</si>
  <si>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</si>
  <si>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</si>
  <si>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</si>
  <si>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</si>
  <si>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</si>
  <si>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</si>
  <si>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</si>
  <si>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</si>
  <si>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</si>
  <si>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</si>
  <si>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</si>
  <si>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</si>
  <si>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</si>
  <si>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</si>
  <si>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p3.2.1</t>
  </si>
  <si>
    <t>s3.2.1</t>
  </si>
  <si>
    <t>p3.2.1.1</t>
  </si>
  <si>
    <t>s3.2.1.1</t>
  </si>
  <si>
    <t>p3.2.2</t>
  </si>
  <si>
    <t>s3.2.2</t>
  </si>
  <si>
    <t>p3.2.2.1</t>
  </si>
  <si>
    <t>s3.2.2.1</t>
  </si>
  <si>
    <t>y1</t>
  </si>
  <si>
    <t>y2</t>
  </si>
  <si>
    <t>y3</t>
  </si>
  <si>
    <t>y4</t>
  </si>
  <si>
    <t>y5</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</si>
  <si>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</si>
  <si>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</si>
  <si>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</si>
  <si>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</si>
  <si>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</si>
  <si>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</si>
  <si>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</si>
  <si>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</si>
  <si>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</si>
  <si>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</si>
  <si>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</si>
  <si>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</si>
  <si>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</si>
  <si>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</si>
  <si>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</si>
  <si>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</si>
  <si>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</si>
  <si>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</si>
  <si>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</si>
  <si>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</si>
  <si>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</si>
  <si>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</si>
  <si>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</si>
  <si>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</si>
  <si>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</si>
  <si>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</si>
  <si>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</si>
  <si>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</si>
  <si>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</si>
  <si>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</si>
  <si>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</si>
  <si>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</si>
  <si>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</si>
  <si>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obgrunt</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</si>
  <si>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</si>
  <si>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</si>
  <si>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</si>
  <si>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</si>
  <si>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</si>
  <si>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</si>
  <si>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</si>
  <si>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</si>
  <si>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</si>
  <si>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</si>
  <si>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необхідно додатково (+)</t>
  </si>
  <si>
    <t>formula=IF(ISNUMBER(RC[-6]),RC[-6],0)-IF(ISNUMBER(RC[-12]),RC[-12],0)</t>
  </si>
  <si>
    <t>formula=IF(ISNUMBER(RC[-33]),RC[-33],0)+IF(ISNUMBER(RC[-22]),RC[-22],0)</t>
  </si>
  <si>
    <t>formula=IF(ISNUMBER(RC[-19]),RC[-19],0)-IF(ISNUMBER(RC[-10]),RC[-10],0)</t>
  </si>
  <si>
    <t>formula=IF(ISNUMBER(RC[-24]),RC[-24],0)-IF(ISNUMBER(RC[-20]),RC[-20],0)-IF(ISNUMBER(RC[-15]),RC[-15],0)</t>
  </si>
  <si>
    <t>p2.10</t>
  </si>
  <si>
    <t>sz2</t>
  </si>
  <si>
    <t>all_kod</t>
  </si>
  <si>
    <t>p3.2.1.1.1</t>
  </si>
  <si>
    <t>s3.2.1.1.1</t>
  </si>
  <si>
    <t>p3.2.2.1.1</t>
  </si>
  <si>
    <t>s3.2.2.1.1</t>
  </si>
  <si>
    <t>zp3</t>
  </si>
  <si>
    <t>sp3</t>
  </si>
  <si>
    <t>zp4</t>
  </si>
  <si>
    <t>sp4</t>
  </si>
  <si>
    <t>zp5</t>
  </si>
  <si>
    <t>sp5</t>
  </si>
  <si>
    <t>zp1</t>
  </si>
  <si>
    <t>sp1</t>
  </si>
  <si>
    <t>zp2</t>
  </si>
  <si>
    <t>sp2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</si>
  <si>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</si>
  <si>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Функціональної класифікації видатків та кредитування бюджету</t>
  </si>
  <si>
    <t>kfk</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</si>
  <si>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</si>
  <si>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</si>
  <si>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</si>
  <si>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</si>
  <si>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</si>
  <si>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</si>
  <si>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</si>
  <si>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</si>
  <si>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</si>
  <si>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</si>
  <si>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</si>
  <si>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</si>
  <si>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</si>
  <si>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</si>
  <si>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</si>
  <si>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</si>
  <si>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</si>
  <si>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</si>
  <si>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</si>
  <si>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</si>
  <si>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</si>
  <si>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</si>
  <si>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</si>
  <si>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</si>
  <si>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</si>
  <si>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</si>
  <si>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</si>
  <si>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</si>
  <si>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</si>
  <si>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</si>
  <si>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</si>
  <si>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</si>
  <si>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4. Додаткові витрати місцевого бюджету:</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</si>
  <si>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</si>
  <si>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</si>
  <si>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</si>
  <si>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</si>
  <si>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</si>
  <si>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</si>
  <si>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</si>
  <si>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</si>
  <si>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</si>
  <si>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</si>
  <si>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</si>
  <si>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Вжиті заходи щодо погашення заборгованості</t>
  </si>
  <si>
    <t>2. Мета діяльності головного розпорядника коштів місцевого бюджету.</t>
  </si>
  <si>
    <t>3. Цілі державної політики у відповідній сфері діяльності, формування та/або реалізацію якої забезпечує головний розпорядник коштів місцевого бюджету, і показники їх досягнення</t>
  </si>
  <si>
    <t>Код Типової програмної класифікації видатків та кредитування місцевого бюджету</t>
  </si>
  <si>
    <t>Найменування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</si>
  <si>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Номер цілі державної політики</t>
  </si>
  <si>
    <t>id_cil</t>
  </si>
  <si>
    <t>(код за ЄДРПОУ)</t>
  </si>
  <si>
    <t>(код бюджету)</t>
  </si>
  <si>
    <t>1.</t>
  </si>
  <si>
    <t>p1.2</t>
  </si>
  <si>
    <t>s1.2</t>
  </si>
  <si>
    <t>ktkvmb</t>
  </si>
  <si>
    <t>Найменування показника результату</t>
  </si>
  <si>
    <t>name_cil_rez</t>
  </si>
  <si>
    <t xml:space="preserve"> (ініціали та прізвище)</t>
  </si>
  <si>
    <t>(код Типової відомчої класифікації видатків та кредитування місцевого бюджету)</t>
  </si>
  <si>
    <t>Код Програмної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</si>
  <si>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</si>
  <si>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</si>
  <si>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</si>
  <si>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</si>
  <si>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</si>
  <si>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</si>
  <si>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</si>
  <si>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ЗАТВЕРДЖЕНО
Наказ Міністерства фінансів України
від 07 серпня 2019 року № 336</t>
  </si>
  <si>
    <t xml:space="preserve">  </t>
  </si>
  <si>
    <t>formula=IF(ISNUMBER(RC[-14]),RC[-14],0)+IF(ISNUMBER(RC[-9]),RC[-9],0)</t>
  </si>
  <si>
    <t>formula=IF(ISNUMBER(RC[-15]),RC[-15],0)+IF(ISNUMBER(RC[-10]),RC[-10],0)</t>
  </si>
  <si>
    <t>Ціль державної політики № 2 - Забезпечення  виконання  наданих законодавством повноважень</t>
  </si>
  <si>
    <t>A15:BL15</t>
  </si>
  <si>
    <t>Утримання установи</t>
  </si>
  <si>
    <t>грн/рік</t>
  </si>
  <si>
    <t>3710000</t>
  </si>
  <si>
    <t>Фінансовий відділ</t>
  </si>
  <si>
    <t>3710160</t>
  </si>
  <si>
    <t>Керівництво і управління у відповідній сфері у містах (місті Києві), селищах, селах, територіальних громадах</t>
  </si>
  <si>
    <t>0111</t>
  </si>
  <si>
    <t xml:space="preserve"> </t>
  </si>
  <si>
    <t>Забезпечення діяльності об"єднаної територіальної громади в галузі фінансів</t>
  </si>
  <si>
    <t>(3)(7)</t>
  </si>
  <si>
    <t>Фінансовий відділ Городоцької с.ради</t>
  </si>
  <si>
    <t>Начальник фінансового відділу</t>
  </si>
  <si>
    <t>Головний бухгалтер</t>
  </si>
  <si>
    <t>Ірина ІЛЛЮК</t>
  </si>
  <si>
    <t>Мирослава СУПРУНЮК</t>
  </si>
  <si>
    <t>44064283</t>
  </si>
  <si>
    <t>1755300000</t>
  </si>
  <si>
    <t>(грн)</t>
  </si>
  <si>
    <t>2020 рік (звіт)</t>
  </si>
  <si>
    <t>2021 рік (затверджено)</t>
  </si>
  <si>
    <t>2022 рік (проект)</t>
  </si>
  <si>
    <t>2023 рік (прогноз)</t>
  </si>
  <si>
    <t>БЮДЖЕТНИЙ ЗАПИТ НА 2022-2024  РОКИ загальний (Форма 2022-1)</t>
  </si>
  <si>
    <t>2024 рік (прогноз)</t>
  </si>
  <si>
    <t>4. Розподіл граничних показників видатків бюджету та надання кредитів з бюджету загального фонду місцевого бюджету на 2020 - 2024 роки за бюджетними програмами:</t>
  </si>
  <si>
    <t>5. Розподіл граничних показників видатків бюджету та надання кредитів з бюджету спеціального фонду місцевого бюджету на 2020 - 2024 роки за бюджетними програмами:</t>
  </si>
  <si>
    <t>Надходження із загального фонду бюджету</t>
  </si>
  <si>
    <t>X</t>
  </si>
  <si>
    <t>Заробітна плата</t>
  </si>
  <si>
    <t>Нарахування на оплату праці</t>
  </si>
  <si>
    <t>Предмети, матеріали, обладнання та інвентар</t>
  </si>
  <si>
    <t>Оплата послуг (крім комунальних)</t>
  </si>
  <si>
    <t>Оплата теплопостачання</t>
  </si>
  <si>
    <t>Оплата водопостачання та водовідведення</t>
  </si>
  <si>
    <t>Оплата електроенергії</t>
  </si>
  <si>
    <t>Оплата інших енергоносіїв та інших комунальних послуг</t>
  </si>
  <si>
    <t>Виплата заробітної плати з нарахуваннями</t>
  </si>
  <si>
    <t>Розрахунки за спожиті енергоносії</t>
  </si>
  <si>
    <t>Поточне утримання установи</t>
  </si>
  <si>
    <t>Затрат</t>
  </si>
  <si>
    <t xml:space="preserve">formula=RC[-16]+RC[-8]                          </t>
  </si>
  <si>
    <t>кількість штатних одиниць</t>
  </si>
  <si>
    <t>од.</t>
  </si>
  <si>
    <t>Штатний розпис</t>
  </si>
  <si>
    <t>Продукту</t>
  </si>
  <si>
    <t>кількість отриманих листів, звернень, заяв, скарг</t>
  </si>
  <si>
    <t>Книги реєстрації</t>
  </si>
  <si>
    <t>кількість прийнятих нормативно-правових актів</t>
  </si>
  <si>
    <t>Розрахунок</t>
  </si>
  <si>
    <t>Ефективності</t>
  </si>
  <si>
    <t>кількість виконаних листів, звернень, заяв, скарг на одного працівника</t>
  </si>
  <si>
    <t>кількість прийнятих нормативно-правових актів на одного працівника</t>
  </si>
  <si>
    <t>витрати на утримання однієї штатної одиниці</t>
  </si>
  <si>
    <t>тис.грн.</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</si>
  <si>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</si>
  <si>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</si>
  <si>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</si>
  <si>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</si>
  <si>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</si>
  <si>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</si>
  <si>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</si>
  <si>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</si>
  <si>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Інші виплати</t>
  </si>
  <si>
    <t>у тому числі оплата праці  штатних одиниць за загальним фондом, що враховані також у спеціальному фонді</t>
  </si>
  <si>
    <t>020 - Державні службовці</t>
  </si>
  <si>
    <t>УСЬОГО штатних одиниць</t>
  </si>
  <si>
    <t>з них штатні одиниці за загальним фондом, що враховані також у спеціальному фонді</t>
  </si>
  <si>
    <t>Інші поточні видатки</t>
  </si>
  <si>
    <t>Оплата забезпечувального депозиту за оренду нерухомого майна</t>
  </si>
  <si>
    <t>Фінансові зобов"язання брати в межах затверджених асигнувань Не допускати дебеторської та кредиторської заборгованості</t>
  </si>
  <si>
    <t>Відділом здійснюється робота по розробці проектів нормативних актів сільської ради та виконкому з питань затвердження та виконання сільського бюджету. В поточному році підготовлено 12 таких актів. Фінансовим відділом було складено та затверджено постійний розпис сільського бюджету, збалансовано помісячні доходи та видатки, що дозволило здійснювати фінансування видатків у повному обсязі. Підготовлені матеріали до річного звіту про виконання місцевих бюджетів за 2020 рік.Проводилась робота по відповідності паспортів бюджетних програм рішенням сільської ради .фінансовим віждділом постійно здійснювався аналіз виконання  сільського бюджету за доходами та видатками, стан освоєння коштів головними розпорядниками. В цілому за січень - листопад надійшло доходів 112242,5 тис.грн, що становить 102,0 відсотків до річного плану.Фінансування головних розпорядників проводилось  у відповідності до кошторисних призначень. Вцілому видатки сільського бюджету за 11 місяців поточного року профінансовано на суму 110060,9 тис.грн, з них по загальному фонду бюджету - 91744,1 тис.грн, спеціальному - 18316,8 тис.грн._x000D_
Проведені перевірки правильності складання кошторисів доходів та видатків установ на 2021 рік. _x000D_
Відділом розроблено та доведено до головних розпорядників коштів інструкцію з підготовки бюджетних запитів на 2022 рік. Всім учасникам бюджетного процесу були поставлені завдання щодо складання проекту бюджету на 2022 рік та прогнозних показників на наступні 3 роки з необхідними обгрунтованими розрахунками.</t>
  </si>
  <si>
    <t>Забезпечення надання послуг об'єднаній територіальній громаді в галузі фінансів</t>
  </si>
  <si>
    <t>Забезпечення виконання наданих законодавством повноважень; _x000D_
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 _x000D_
Забезпечення  виконання наданих законодавством повноважень в галузі фінансів</t>
  </si>
  <si>
    <t>Закон України "Про місцеве самоврядування в Україні" від 21.05.1997 року №280/97-ВР_x000D_
Закон України"Про службу в органах місцевого самоврядування" від 07.06.2001 року №2943-ІІІ_x000D_
Бюджетний Кодекс України (Закон від08.07.2010 року №2456-УІ)_x000D_
Закон України "Про Державний бюджет України на 2021 рік_x000D_
Постанова КАБІНЕТУ Міністрів України "Про упорядкування структури та умов праці апарату органів виконавчої влади, органів прокуратури, судів та інших органів" від 09.03.2006 року №268</t>
  </si>
  <si>
    <t>1) кредиторська заборгованість місцевого бюджету у 2020 році:</t>
  </si>
  <si>
    <t>Дебіторська заборгованість на 01.01.2020</t>
  </si>
  <si>
    <t>2021 рік (план)</t>
  </si>
  <si>
    <t>2021 рік</t>
  </si>
  <si>
    <t>3) дебіторська заборгованість у 2020 - 2021 роках:</t>
  </si>
  <si>
    <t>Дебіторська заборгованість на 01.01.2021</t>
  </si>
  <si>
    <t>внаслідок використання коштів спеціального фонду бюджету у 2020 році, та очікувані результати у 2021 році.</t>
  </si>
  <si>
    <t>1) надходження для виконання бюджетної програми у 2020 - 2022 роках:</t>
  </si>
  <si>
    <t>1) видатки за кодами Економічної класифікації видатків бюджету у 2020 - 2022 роках:</t>
  </si>
  <si>
    <t>2) надання кредитів за кодами Класифікації кредитування бюджету у 2020 - 2022 роках:</t>
  </si>
  <si>
    <t>1) витрати за напрямами використання бюджетних коштів у 2020 - 2022 роках:</t>
  </si>
  <si>
    <t>1) результативні показники бюджетної програми у 2020 - 2022 роках:</t>
  </si>
  <si>
    <t>2022 рік</t>
  </si>
  <si>
    <t>1) місцеві/регіональні програми, які виконуються в межах бюджетної програми у 2020 - 2022 роках:</t>
  </si>
  <si>
    <t>14. Бюджетні зобов’язання у 2020 - 2022 роках:</t>
  </si>
  <si>
    <t xml:space="preserve">2) кредиторська заборгованість місцевого бюджету у 2021 - 2022 роках: </t>
  </si>
  <si>
    <t>Очікувана дебіторська заборгованость  на 01.01.2022</t>
  </si>
  <si>
    <t>4) аналіз управління бюджетними зобов'язаннями та пропозиції щодо упорядкування бюджетних зобов'язань у 2022 році.</t>
  </si>
  <si>
    <t>2023 рік</t>
  </si>
  <si>
    <t>БЮДЖЕТНИЙ ЗАПИТ НА 2022-2024 РОКИ індивідуальний (Форма 2022-2)</t>
  </si>
  <si>
    <t>4. Мета та завдання бюджетної програми на 2022 - 2024 роки</t>
  </si>
  <si>
    <t>2) надходження для виконання бюджетної програми  у 2023 - 2024 роках:</t>
  </si>
  <si>
    <t>3) видатки за кодами Економічної класифікації видатків бюджету у 2023 - 2024 роках:</t>
  </si>
  <si>
    <t>4) надання кредитів за кодами Класифікації кредитування бюджету у 2023 - 2024 роках:</t>
  </si>
  <si>
    <t>2) витрати за напрямами використання бюджетних коштів у 2023 - 2024 роках:</t>
  </si>
  <si>
    <t>2) результативні показники бюджетної програми у 2023 - 2024 роках:</t>
  </si>
  <si>
    <t xml:space="preserve">2024 рік </t>
  </si>
  <si>
    <t>2) місцеві/регіональні програми, які виконуються в межах бюджетної програми у 2023 - 2024 роках:</t>
  </si>
  <si>
    <t>12. Об’єкти, які виконуються в межах бюджетної програми за рахунок коштів бюджету розвитку у 2020 - 2024 роках:</t>
  </si>
  <si>
    <t>13. Аналіз результатів, досягнутих внаслідок використання коштів загального фонду бюджету у 2020 році, очікувані результати у 
2021 році, обґрунтування необхідності передбачення витрат кредитів на 2022 - 2024 роки</t>
  </si>
  <si>
    <t xml:space="preserve"> 15. Підстави та обґрунтування видатків спеціального фонду на 2022 рік та на 2023 - 2024 роки за рахунок надходжень до спеціального фонду, аналіз результатів, досягнутих </t>
  </si>
  <si>
    <t>(3)(7)(1)(0)(1)(6)(0)</t>
  </si>
  <si>
    <t>(0)(1)(6)(0)</t>
  </si>
  <si>
    <t>(0)(1)(1)(1)</t>
  </si>
  <si>
    <t>(3)(7)(1)</t>
  </si>
  <si>
    <t>1) додаткові витрати на 2022 рік за бюджетними програмами:</t>
  </si>
  <si>
    <t>Обґрунтування необхідності додаткових коштів на 2022 рік</t>
  </si>
  <si>
    <t>2022 рік (проект) в межах доведених граничних обсягів</t>
  </si>
  <si>
    <t>2022 рік (проект) зміни у разі передбачення додаткових коштів</t>
  </si>
  <si>
    <t>Наслідки у разі, якщо додаткові кошти не будуть передбачені у 2022 році, та альтернативні заходи, яких необхідно вжити для забезпечення виконання бюджетної програми</t>
  </si>
  <si>
    <t>2023 рік (прогноз) в межах доведених індикативних прогнозних показників</t>
  </si>
  <si>
    <t>2023 рік (прогноз) зміни у разі передбачення додаткових коштів</t>
  </si>
  <si>
    <t>БЮДЖЕТНИЙ ЗАПИТ НА 2022 – 2024 РОКИ додатковий (Форма 2022-3)</t>
  </si>
  <si>
    <t>2) додаткові витрати на 2023 - 2024  роки за бюджетними програмами:</t>
  </si>
  <si>
    <t>Обґрунтування необхідності додаткових коштів  на 2023 - 2024 роки</t>
  </si>
  <si>
    <t>2024 рік (прогноз) в межах доведених індикативних прогнозних показників</t>
  </si>
  <si>
    <t>2024 рік (прогноз) зміни у разі передбачення додаткових коштів</t>
  </si>
  <si>
    <t>Наслідки у разі, якщо додаткові кошти не будуть передбачені у 2023-2024 роках, та альтернативні заходи, яких необхідно вжити для забезпечення виконання бюджетної програми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</si>
</sst>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22"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Arial CYR"/>
      <charset val="204"/>
    </font>
    <font>
      <sz val="8"/>
      <name val="Times New Roman"/>
      <family val="1"/>
      <charset val="204"/>
    </font>
    <font>
      <sz val="8"/>
      <name val="Times New Roman CYR"/>
      <charset val="204"/>
    </font>
    <font>
      <sz val="9"/>
      <name val="Times New Roman"/>
      <family val="1"/>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sz val="10"/>
      <color indexed="9"/>
      <name val="Arial Cyr"/>
      <charset val="204"/>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91">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wrapText="1"/>
    </xf>
    <xf numFmtId="176" fontId="5" fillId="0" borderId="1" xfId="0" applyNumberFormat="1" applyFont="1" applyBorder="1" applyAlignment="1">
      <alignment vertical="center" wrapText="1"/>
    </xf>
    <xf numFmtId="176" fontId="5" fillId="0" borderId="2" xfId="0" applyNumberFormat="1" applyFont="1" applyBorder="1" applyAlignment="1">
      <alignment vertical="center" wrapText="1"/>
    </xf>
    <xf numFmtId="176"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76"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9" fillId="0" borderId="0" xfId="0" applyFont="1" applyAlignment="1">
      <alignment horizontal="center" vertical="top" wrapText="1"/>
    </xf>
    <xf numFmtId="0" fontId="0" fillId="0" borderId="0" xfId="0" applyAlignment="1">
      <alignment vertical="top"/>
    </xf>
    <xf numFmtId="0" fontId="13"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right" vertical="center" wrapText="1"/>
    </xf>
    <xf numFmtId="0" fontId="15" fillId="0" borderId="0" xfId="0" applyFont="1" applyAlignment="1">
      <alignment horizontal="center" vertical="center" wrapText="1"/>
    </xf>
    <xf numFmtId="0" fontId="16" fillId="0" borderId="0" xfId="0" applyFont="1" applyBorder="1" applyAlignment="1">
      <alignment horizontal="center" vertical="center"/>
    </xf>
    <xf numFmtId="0" fontId="9" fillId="0" borderId="0" xfId="0" applyFont="1" applyBorder="1" applyAlignment="1">
      <alignment horizontal="center" vertical="top"/>
    </xf>
    <xf numFmtId="0" fontId="17" fillId="0" borderId="0" xfId="0" applyFont="1" applyBorder="1" applyAlignment="1"/>
    <xf numFmtId="0" fontId="14"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8"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9" fillId="0" borderId="0" xfId="0" applyFont="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19" fillId="0" borderId="0" xfId="0" applyFont="1" applyBorder="1" applyAlignment="1">
      <alignment horizontal="center" vertical="center"/>
    </xf>
    <xf numFmtId="0" fontId="8" fillId="0" borderId="0" xfId="0" applyFont="1" applyAlignment="1">
      <alignment horizontal="center" vertical="top" wrapText="1"/>
    </xf>
    <xf numFmtId="0" fontId="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7" xfId="0" applyFont="1" applyBorder="1" applyAlignment="1">
      <alignment horizontal="center" vertical="center"/>
    </xf>
    <xf numFmtId="0" fontId="3" fillId="0" borderId="0" xfId="0" applyFont="1" applyAlignment="1">
      <alignment horizontal="left" vertical="center" wrapText="1"/>
    </xf>
    <xf numFmtId="176" fontId="1" fillId="0" borderId="5" xfId="0" applyNumberFormat="1"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2"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9" fillId="0" borderId="0" xfId="0" applyFont="1" applyAlignment="1">
      <alignment horizontal="center" vertical="top" wrapText="1"/>
    </xf>
    <xf numFmtId="0" fontId="3" fillId="0" borderId="0" xfId="0" applyFont="1" applyAlignment="1">
      <alignment vertical="center" wrapText="1"/>
    </xf>
    <xf numFmtId="0" fontId="14"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9" fillId="0" borderId="7" xfId="0" applyFont="1" applyBorder="1" applyAlignment="1">
      <alignment horizontal="center" vertical="top" wrapText="1"/>
    </xf>
    <xf numFmtId="0" fontId="8" fillId="0" borderId="7"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left" vertical="center" wrapText="1"/>
    </xf>
    <xf numFmtId="3" fontId="1" fillId="0" borderId="5" xfId="0" applyNumberFormat="1" applyFont="1" applyBorder="1" applyAlignment="1">
      <alignment horizontal="right" vertical="center" wrapText="1"/>
    </xf>
    <xf numFmtId="0" fontId="1" fillId="0" borderId="5" xfId="0" applyFont="1" applyBorder="1" applyAlignment="1">
      <alignment horizontal="left"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0" xfId="0" applyFont="1" applyAlignment="1">
      <alignment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NumberFormat="1" applyFont="1" applyBorder="1" applyAlignment="1">
      <alignment horizontal="right" vertical="center"/>
    </xf>
    <xf numFmtId="0" fontId="3" fillId="0" borderId="0" xfId="0" applyFont="1" applyFill="1" applyAlignment="1">
      <alignment horizontal="center" vertical="center" wrapText="1"/>
    </xf>
    <xf numFmtId="3" fontId="1" fillId="0" borderId="5" xfId="0"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right"/>
    </xf>
    <xf numFmtId="0" fontId="5" fillId="0" borderId="3" xfId="0" applyFont="1" applyBorder="1" applyAlignment="1">
      <alignment horizontal="center" vertical="center" wrapText="1"/>
    </xf>
    <xf numFmtId="0" fontId="20" fillId="0" borderId="0" xfId="0" applyFont="1" applyAlignment="1">
      <alignment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1" xfId="0" applyNumberFormat="1" applyFont="1" applyBorder="1" applyAlignment="1">
      <alignment horizontal="center" vertical="top" wrapText="1"/>
    </xf>
    <xf numFmtId="3" fontId="0" fillId="0" borderId="2" xfId="0" applyNumberFormat="1" applyFont="1" applyBorder="1" applyAlignment="1">
      <alignment horizontal="center" vertical="top" wrapText="1"/>
    </xf>
    <xf numFmtId="3" fontId="0" fillId="0" borderId="3" xfId="0" applyNumberFormat="1" applyFont="1" applyBorder="1" applyAlignment="1">
      <alignment horizontal="center" vertical="top" wrapText="1"/>
    </xf>
    <xf numFmtId="0" fontId="0" fillId="0" borderId="0" xfId="0" applyFont="1" applyAlignment="1">
      <alignment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1" xfId="0" quotePrefix="1" applyFont="1" applyBorder="1" applyAlignment="1">
      <alignment horizontal="center" vertical="top" wrapText="1"/>
    </xf>
    <xf numFmtId="0" fontId="5" fillId="0" borderId="5" xfId="0" applyFont="1" applyBorder="1" applyAlignment="1">
      <alignment horizontal="center" vertical="top" wrapText="1"/>
    </xf>
    <xf numFmtId="0" fontId="5" fillId="0" borderId="5" xfId="0" quotePrefix="1" applyFont="1" applyBorder="1" applyAlignment="1">
      <alignment horizontal="center" vertical="top" wrapText="1"/>
    </xf>
    <xf numFmtId="3" fontId="5" fillId="0" borderId="5" xfId="0" applyNumberFormat="1" applyFont="1" applyBorder="1" applyAlignment="1">
      <alignment horizontal="center" vertical="top" wrapText="1"/>
    </xf>
    <xf numFmtId="0" fontId="0" fillId="0" borderId="1" xfId="0" quotePrefix="1" applyFont="1" applyBorder="1" applyAlignment="1">
      <alignment horizontal="center" vertical="top" wrapText="1"/>
    </xf>
    <xf numFmtId="0" fontId="0" fillId="0" borderId="5" xfId="0" applyFont="1" applyBorder="1" applyAlignment="1">
      <alignment horizontal="center" vertical="top" wrapText="1"/>
    </xf>
    <xf numFmtId="0" fontId="0" fillId="0" borderId="5" xfId="0" quotePrefix="1" applyFont="1" applyBorder="1" applyAlignment="1">
      <alignment horizontal="center" vertical="top" wrapText="1"/>
    </xf>
    <xf numFmtId="3" fontId="0" fillId="0" borderId="5" xfId="0" applyNumberFormat="1" applyFont="1" applyBorder="1" applyAlignment="1">
      <alignment horizontal="center" vertical="top" wrapText="1"/>
    </xf>
    <xf numFmtId="0" fontId="2" fillId="0" borderId="0" xfId="0" quotePrefix="1" applyFont="1" applyAlignment="1">
      <alignment horizontal="left" vertical="top" wrapText="1"/>
    </xf>
    <xf numFmtId="0" fontId="0" fillId="0" borderId="0" xfId="0" applyAlignment="1">
      <alignment horizontal="left" vertical="top" wrapText="1"/>
    </xf>
    <xf numFmtId="0" fontId="15"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8" fillId="0" borderId="6" xfId="0" quotePrefix="1" applyFont="1" applyBorder="1" applyAlignment="1">
      <alignment horizontal="left" vertical="top" wrapText="1"/>
    </xf>
    <xf numFmtId="0" fontId="16" fillId="0" borderId="6" xfId="0" quotePrefix="1" applyFont="1" applyBorder="1" applyAlignment="1">
      <alignment horizontal="left" vertical="top" wrapText="1"/>
    </xf>
    <xf numFmtId="0" fontId="14" fillId="0" borderId="6" xfId="0" quotePrefix="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3" fontId="5" fillId="0" borderId="2" xfId="0" applyNumberFormat="1" applyFont="1" applyBorder="1" applyAlignment="1">
      <alignment horizontal="right" vertical="center" wrapText="1"/>
    </xf>
    <xf numFmtId="3" fontId="5"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5" xfId="0" applyNumberFormat="1" applyFont="1" applyBorder="1" applyAlignment="1">
      <alignment horizontal="right" vertical="center" wrapText="1"/>
    </xf>
    <xf numFmtId="3" fontId="5"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21" fillId="0" borderId="5" xfId="0" applyFont="1" applyBorder="1" applyAlignment="1">
      <alignment horizontal="left" vertical="center" wrapText="1"/>
    </xf>
    <xf numFmtId="1" fontId="5"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5" xfId="0" applyFont="1" applyBorder="1" applyAlignment="1">
      <alignment horizontal="left" vertical="center" wrapText="1"/>
    </xf>
    <xf numFmtId="0" fontId="14" fillId="0" borderId="6" xfId="0" quotePrefix="1" applyFont="1" applyBorder="1" applyAlignment="1">
      <alignment horizontal="left" vertical="top" wrapText="1"/>
    </xf>
    <xf numFmtId="0" fontId="5" fillId="0" borderId="5" xfId="0" applyFont="1" applyBorder="1" applyAlignment="1">
      <alignment horizontal="center" vertical="center"/>
    </xf>
    <xf numFmtId="3" fontId="5" fillId="0" borderId="5" xfId="0" applyNumberFormat="1" applyFont="1" applyBorder="1" applyAlignment="1">
      <alignment horizontal="right" vertical="center"/>
    </xf>
    <xf numFmtId="3" fontId="5" fillId="0" borderId="0" xfId="0" applyNumberFormat="1" applyFont="1" applyBorder="1" applyAlignment="1">
      <alignment vertical="center" wrapText="1"/>
    </xf>
    <xf numFmtId="0" fontId="5" fillId="0" borderId="0" xfId="0" applyFont="1" applyBorder="1" applyAlignment="1">
      <alignment vertical="center"/>
    </xf>
  </cellXfs>
  <cellStyles count="1">
    <cellStyle name="Обычный" xfId="0" builtinId="0"/>
  </cellStyles>
  <dxfs count="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CB43"/>
  <sheetViews>
    <sheetView tabSelected="1" zoomScaleNormal="100" workbookViewId="0"/>
  </sheetViews>
  <sheetFormatPr defaultRowHeight="12.75" x14ac:dyDescent="0.2"/>
  <cols>
    <col min="1" max="64" width="2.85546875" customWidth="1"/>
    <col min="79" max="79" width="4.140625" hidden="1" customWidth="1"/>
  </cols>
  <sheetData>
    <row r="1" spans="1:80" ht="34.5" customHeight="1" x14ac:dyDescent="0.2">
      <c r="BA1" s="50" t="s">
        <v>215</v>
      </c>
      <c r="BB1" s="51"/>
      <c r="BC1" s="51"/>
      <c r="BD1" s="51"/>
      <c r="BE1" s="51"/>
      <c r="BF1" s="51"/>
      <c r="BG1" s="51"/>
      <c r="BH1" s="51"/>
      <c r="BI1" s="51"/>
      <c r="BJ1" s="51"/>
      <c r="BK1" s="51"/>
      <c r="BL1" s="51"/>
    </row>
    <row r="2" spans="1:80" x14ac:dyDescent="0.2">
      <c r="BA2" s="38"/>
      <c r="BB2" s="39"/>
      <c r="BC2" s="39"/>
      <c r="BD2" s="39"/>
      <c r="BE2" s="39"/>
      <c r="BF2" s="39"/>
      <c r="BG2" s="39"/>
      <c r="BH2" s="39"/>
      <c r="BI2" s="39"/>
      <c r="BJ2" s="39"/>
      <c r="BK2" s="39"/>
      <c r="BL2" s="39"/>
    </row>
    <row r="3" spans="1:80" ht="14.25" customHeight="1" x14ac:dyDescent="0.2">
      <c r="A3" s="54" t="s">
        <v>243</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row>
    <row r="5" spans="1:80" ht="14.25" customHeight="1" x14ac:dyDescent="0.2">
      <c r="A5" s="27" t="s">
        <v>199</v>
      </c>
      <c r="B5" s="151" t="s">
        <v>231</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24"/>
      <c r="AH5" s="57" t="s">
        <v>230</v>
      </c>
      <c r="AI5" s="57"/>
      <c r="AJ5" s="57"/>
      <c r="AK5" s="57"/>
      <c r="AL5" s="57"/>
      <c r="AM5" s="57"/>
      <c r="AN5" s="57"/>
      <c r="AO5" s="57"/>
      <c r="AP5" s="57"/>
      <c r="AQ5" s="57"/>
      <c r="AR5" s="57"/>
      <c r="AS5" s="24"/>
      <c r="AT5" s="24"/>
      <c r="AU5" s="156" t="s">
        <v>236</v>
      </c>
      <c r="AV5" s="57"/>
      <c r="AW5" s="57"/>
      <c r="AX5" s="57"/>
      <c r="AY5" s="57"/>
      <c r="AZ5" s="57"/>
      <c r="BA5" s="57"/>
      <c r="BB5" s="57"/>
      <c r="BC5" s="24"/>
      <c r="BD5" s="24"/>
      <c r="BE5" s="156" t="s">
        <v>237</v>
      </c>
      <c r="BF5" s="57"/>
      <c r="BG5" s="57"/>
      <c r="BH5" s="57"/>
      <c r="BI5" s="57"/>
      <c r="BJ5" s="57"/>
      <c r="BK5" s="57"/>
      <c r="BL5" s="57"/>
    </row>
    <row r="6" spans="1:80" s="23" customFormat="1" ht="24.75" customHeight="1" x14ac:dyDescent="0.2">
      <c r="A6" s="43" t="s">
        <v>0</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22"/>
      <c r="AH6" s="55" t="s">
        <v>206</v>
      </c>
      <c r="AI6" s="55"/>
      <c r="AJ6" s="55"/>
      <c r="AK6" s="55"/>
      <c r="AL6" s="55"/>
      <c r="AM6" s="55"/>
      <c r="AN6" s="55"/>
      <c r="AO6" s="55"/>
      <c r="AP6" s="55"/>
      <c r="AQ6" s="55"/>
      <c r="AR6" s="55"/>
      <c r="AS6" s="22"/>
      <c r="AT6" s="22"/>
      <c r="AU6" s="55" t="s">
        <v>197</v>
      </c>
      <c r="AV6" s="55"/>
      <c r="AW6" s="55"/>
      <c r="AX6" s="55"/>
      <c r="AY6" s="55"/>
      <c r="AZ6" s="55"/>
      <c r="BA6" s="55"/>
      <c r="BB6" s="55"/>
      <c r="BC6" s="22"/>
      <c r="BD6" s="22"/>
      <c r="BE6" s="55" t="s">
        <v>198</v>
      </c>
      <c r="BF6" s="55"/>
      <c r="BG6" s="55"/>
      <c r="BH6" s="55"/>
      <c r="BI6" s="55"/>
      <c r="BJ6" s="55"/>
      <c r="BK6" s="55"/>
      <c r="BL6" s="55"/>
    </row>
    <row r="7" spans="1:80" ht="15" customHeight="1" x14ac:dyDescent="0.2"/>
    <row r="8" spans="1:80" ht="14.25" customHeight="1" x14ac:dyDescent="0.2">
      <c r="A8" s="53" t="s">
        <v>191</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row>
    <row r="9" spans="1:80" ht="15" customHeight="1" x14ac:dyDescent="0.2">
      <c r="A9" s="149" t="s">
        <v>229</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row>
    <row r="10" spans="1:80" x14ac:dyDescent="0.2">
      <c r="A10" s="56" t="s">
        <v>192</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row>
    <row r="11" spans="1:80" ht="15" customHeight="1" x14ac:dyDescent="0.2">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row>
    <row r="12" spans="1:80" ht="37.5" customHeight="1" x14ac:dyDescent="0.2">
      <c r="A12" s="58" t="s">
        <v>203</v>
      </c>
      <c r="B12" s="59"/>
      <c r="C12" s="59"/>
      <c r="D12" s="59"/>
      <c r="E12" s="59"/>
      <c r="F12" s="59"/>
      <c r="G12" s="59"/>
      <c r="H12" s="59"/>
      <c r="I12" s="59"/>
      <c r="J12" s="59"/>
      <c r="K12" s="59"/>
      <c r="L12" s="59"/>
      <c r="M12" s="59"/>
      <c r="N12" s="59"/>
      <c r="O12" s="59"/>
      <c r="P12" s="59"/>
      <c r="Q12" s="59"/>
      <c r="R12" s="59"/>
      <c r="S12" s="59"/>
      <c r="T12" s="59"/>
      <c r="U12" s="59"/>
      <c r="V12" s="59"/>
      <c r="W12" s="60"/>
      <c r="X12" s="58" t="s">
        <v>9</v>
      </c>
      <c r="Y12" s="59"/>
      <c r="Z12" s="59"/>
      <c r="AA12" s="59"/>
      <c r="AB12" s="59"/>
      <c r="AC12" s="59"/>
      <c r="AD12" s="59"/>
      <c r="AE12" s="59"/>
      <c r="AF12" s="59"/>
      <c r="AG12" s="59"/>
      <c r="AH12" s="60"/>
      <c r="AI12" s="45" t="s">
        <v>239</v>
      </c>
      <c r="AJ12" s="45"/>
      <c r="AK12" s="45"/>
      <c r="AL12" s="45"/>
      <c r="AM12" s="45"/>
      <c r="AN12" s="45"/>
      <c r="AO12" s="45" t="s">
        <v>240</v>
      </c>
      <c r="AP12" s="45"/>
      <c r="AQ12" s="45"/>
      <c r="AR12" s="45"/>
      <c r="AS12" s="45"/>
      <c r="AT12" s="45"/>
      <c r="AU12" s="45" t="s">
        <v>241</v>
      </c>
      <c r="AV12" s="45"/>
      <c r="AW12" s="45"/>
      <c r="AX12" s="45"/>
      <c r="AY12" s="45"/>
      <c r="AZ12" s="45"/>
      <c r="BA12" s="45" t="s">
        <v>242</v>
      </c>
      <c r="BB12" s="45"/>
      <c r="BC12" s="45"/>
      <c r="BD12" s="45"/>
      <c r="BE12" s="45"/>
      <c r="BF12" s="45"/>
      <c r="BG12" s="45" t="s">
        <v>244</v>
      </c>
      <c r="BH12" s="45"/>
      <c r="BI12" s="45"/>
      <c r="BJ12" s="45"/>
      <c r="BK12" s="45"/>
      <c r="BL12" s="45"/>
    </row>
    <row r="13" spans="1:80" ht="15" customHeight="1" x14ac:dyDescent="0.2">
      <c r="A13" s="61">
        <v>1</v>
      </c>
      <c r="B13" s="62"/>
      <c r="C13" s="62"/>
      <c r="D13" s="62"/>
      <c r="E13" s="62"/>
      <c r="F13" s="62"/>
      <c r="G13" s="62"/>
      <c r="H13" s="62"/>
      <c r="I13" s="62"/>
      <c r="J13" s="62"/>
      <c r="K13" s="62"/>
      <c r="L13" s="62"/>
      <c r="M13" s="62"/>
      <c r="N13" s="62"/>
      <c r="O13" s="62"/>
      <c r="P13" s="62"/>
      <c r="Q13" s="62"/>
      <c r="R13" s="62"/>
      <c r="S13" s="62"/>
      <c r="T13" s="62"/>
      <c r="U13" s="62"/>
      <c r="V13" s="62"/>
      <c r="W13" s="63"/>
      <c r="X13" s="61">
        <v>2</v>
      </c>
      <c r="Y13" s="62"/>
      <c r="Z13" s="62"/>
      <c r="AA13" s="62"/>
      <c r="AB13" s="62"/>
      <c r="AC13" s="62"/>
      <c r="AD13" s="62"/>
      <c r="AE13" s="62"/>
      <c r="AF13" s="62"/>
      <c r="AG13" s="62"/>
      <c r="AH13" s="63"/>
      <c r="AI13" s="46">
        <v>3</v>
      </c>
      <c r="AJ13" s="46"/>
      <c r="AK13" s="46"/>
      <c r="AL13" s="46"/>
      <c r="AM13" s="46"/>
      <c r="AN13" s="46"/>
      <c r="AO13" s="46">
        <v>4</v>
      </c>
      <c r="AP13" s="46"/>
      <c r="AQ13" s="46"/>
      <c r="AR13" s="46"/>
      <c r="AS13" s="46"/>
      <c r="AT13" s="46"/>
      <c r="AU13" s="46">
        <v>5</v>
      </c>
      <c r="AV13" s="46"/>
      <c r="AW13" s="46"/>
      <c r="AX13" s="46"/>
      <c r="AY13" s="46"/>
      <c r="AZ13" s="46"/>
      <c r="BA13" s="46">
        <v>6</v>
      </c>
      <c r="BB13" s="46"/>
      <c r="BC13" s="46"/>
      <c r="BD13" s="46"/>
      <c r="BE13" s="46"/>
      <c r="BF13" s="46"/>
      <c r="BG13" s="46">
        <v>7</v>
      </c>
      <c r="BH13" s="46"/>
      <c r="BI13" s="46"/>
      <c r="BJ13" s="46"/>
      <c r="BK13" s="46"/>
      <c r="BL13" s="46"/>
    </row>
    <row r="14" spans="1:80" hidden="1" x14ac:dyDescent="0.2">
      <c r="A14" s="64" t="s">
        <v>204</v>
      </c>
      <c r="B14" s="65"/>
      <c r="C14" s="65"/>
      <c r="D14" s="65"/>
      <c r="E14" s="65"/>
      <c r="F14" s="65"/>
      <c r="G14" s="65"/>
      <c r="H14" s="65"/>
      <c r="I14" s="65"/>
      <c r="J14" s="65"/>
      <c r="K14" s="65"/>
      <c r="L14" s="65"/>
      <c r="M14" s="65"/>
      <c r="N14" s="65"/>
      <c r="O14" s="65"/>
      <c r="P14" s="65"/>
      <c r="Q14" s="65"/>
      <c r="R14" s="65"/>
      <c r="S14" s="65"/>
      <c r="T14" s="65"/>
      <c r="U14" s="65"/>
      <c r="V14" s="65"/>
      <c r="W14" s="66"/>
      <c r="X14" s="64" t="s">
        <v>91</v>
      </c>
      <c r="Y14" s="65"/>
      <c r="Z14" s="65"/>
      <c r="AA14" s="65"/>
      <c r="AB14" s="65"/>
      <c r="AC14" s="65"/>
      <c r="AD14" s="65"/>
      <c r="AE14" s="65"/>
      <c r="AF14" s="65"/>
      <c r="AG14" s="65"/>
      <c r="AH14" s="66"/>
      <c r="AI14" s="49" t="s">
        <v>72</v>
      </c>
      <c r="AJ14" s="49"/>
      <c r="AK14" s="49"/>
      <c r="AL14" s="49"/>
      <c r="AM14" s="49"/>
      <c r="AN14" s="49"/>
      <c r="AO14" s="49" t="s">
        <v>73</v>
      </c>
      <c r="AP14" s="49"/>
      <c r="AQ14" s="49"/>
      <c r="AR14" s="49"/>
      <c r="AS14" s="49"/>
      <c r="AT14" s="49"/>
      <c r="AU14" s="49" t="s">
        <v>74</v>
      </c>
      <c r="AV14" s="49"/>
      <c r="AW14" s="49"/>
      <c r="AX14" s="49"/>
      <c r="AY14" s="49"/>
      <c r="AZ14" s="49"/>
      <c r="BA14" s="49" t="s">
        <v>75</v>
      </c>
      <c r="BB14" s="49"/>
      <c r="BC14" s="49"/>
      <c r="BD14" s="49"/>
      <c r="BE14" s="49"/>
      <c r="BF14" s="49"/>
      <c r="BG14" s="49" t="s">
        <v>76</v>
      </c>
      <c r="BH14" s="49"/>
      <c r="BI14" s="49"/>
      <c r="BJ14" s="49"/>
      <c r="BK14" s="49"/>
      <c r="BL14" s="49"/>
      <c r="CA14" t="s">
        <v>200</v>
      </c>
    </row>
    <row r="15" spans="1:80" s="8" customFormat="1" ht="12.75" customHeight="1" x14ac:dyDescent="0.2">
      <c r="A15" s="138" t="s">
        <v>219</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40"/>
      <c r="CA15" s="8" t="s">
        <v>201</v>
      </c>
      <c r="CB15" s="130" t="s">
        <v>220</v>
      </c>
    </row>
    <row r="16" spans="1:80" s="137" customFormat="1" ht="12.75" customHeight="1" x14ac:dyDescent="0.2">
      <c r="A16" s="131" t="s">
        <v>221</v>
      </c>
      <c r="B16" s="132"/>
      <c r="C16" s="132"/>
      <c r="D16" s="132"/>
      <c r="E16" s="132"/>
      <c r="F16" s="132"/>
      <c r="G16" s="132"/>
      <c r="H16" s="132"/>
      <c r="I16" s="132"/>
      <c r="J16" s="132"/>
      <c r="K16" s="132"/>
      <c r="L16" s="132"/>
      <c r="M16" s="132"/>
      <c r="N16" s="132"/>
      <c r="O16" s="132"/>
      <c r="P16" s="132"/>
      <c r="Q16" s="132"/>
      <c r="R16" s="132"/>
      <c r="S16" s="132"/>
      <c r="T16" s="132"/>
      <c r="U16" s="132"/>
      <c r="V16" s="132"/>
      <c r="W16" s="133"/>
      <c r="X16" s="131" t="s">
        <v>222</v>
      </c>
      <c r="Y16" s="132"/>
      <c r="Z16" s="132"/>
      <c r="AA16" s="132"/>
      <c r="AB16" s="132"/>
      <c r="AC16" s="132"/>
      <c r="AD16" s="132"/>
      <c r="AE16" s="132"/>
      <c r="AF16" s="132"/>
      <c r="AG16" s="132"/>
      <c r="AH16" s="133"/>
      <c r="AI16" s="134">
        <v>0</v>
      </c>
      <c r="AJ16" s="135"/>
      <c r="AK16" s="135"/>
      <c r="AL16" s="135"/>
      <c r="AM16" s="135"/>
      <c r="AN16" s="136"/>
      <c r="AO16" s="134">
        <v>2017821</v>
      </c>
      <c r="AP16" s="135"/>
      <c r="AQ16" s="135"/>
      <c r="AR16" s="135"/>
      <c r="AS16" s="135"/>
      <c r="AT16" s="136"/>
      <c r="AU16" s="134">
        <v>2460178</v>
      </c>
      <c r="AV16" s="135"/>
      <c r="AW16" s="135"/>
      <c r="AX16" s="135"/>
      <c r="AY16" s="135"/>
      <c r="AZ16" s="136"/>
      <c r="BA16" s="134">
        <v>2812398</v>
      </c>
      <c r="BB16" s="135"/>
      <c r="BC16" s="135"/>
      <c r="BD16" s="135"/>
      <c r="BE16" s="135"/>
      <c r="BF16" s="136"/>
      <c r="BG16" s="134">
        <v>3000829</v>
      </c>
      <c r="BH16" s="135"/>
      <c r="BI16" s="135"/>
      <c r="BJ16" s="135"/>
      <c r="BK16" s="135"/>
      <c r="BL16" s="136"/>
    </row>
    <row r="18" spans="1:79" x14ac:dyDescent="0.2">
      <c r="A18" s="56" t="s">
        <v>245</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row>
    <row r="19" spans="1:79" x14ac:dyDescent="0.2">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row>
    <row r="20" spans="1:79" ht="15" customHeight="1" x14ac:dyDescent="0.2">
      <c r="A20" s="52" t="s">
        <v>238</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row>
    <row r="21" spans="1:79" ht="84.75" customHeight="1" x14ac:dyDescent="0.2">
      <c r="A21" s="45" t="s">
        <v>207</v>
      </c>
      <c r="B21" s="45"/>
      <c r="C21" s="45"/>
      <c r="D21" s="45"/>
      <c r="E21" s="45"/>
      <c r="F21" s="45" t="s">
        <v>193</v>
      </c>
      <c r="G21" s="45"/>
      <c r="H21" s="45"/>
      <c r="I21" s="45"/>
      <c r="J21" s="45" t="s">
        <v>144</v>
      </c>
      <c r="K21" s="45"/>
      <c r="L21" s="45"/>
      <c r="M21" s="45"/>
      <c r="N21" s="45" t="s">
        <v>194</v>
      </c>
      <c r="O21" s="45"/>
      <c r="P21" s="45"/>
      <c r="Q21" s="45"/>
      <c r="R21" s="45"/>
      <c r="S21" s="45"/>
      <c r="T21" s="45"/>
      <c r="U21" s="45"/>
      <c r="V21" s="45"/>
      <c r="W21" s="45"/>
      <c r="X21" s="45"/>
      <c r="Y21" s="45"/>
      <c r="Z21" s="45"/>
      <c r="AA21" s="45"/>
      <c r="AB21" s="45"/>
      <c r="AC21" s="45"/>
      <c r="AD21" s="45" t="s">
        <v>239</v>
      </c>
      <c r="AE21" s="45"/>
      <c r="AF21" s="45"/>
      <c r="AG21" s="45"/>
      <c r="AH21" s="45"/>
      <c r="AI21" s="45"/>
      <c r="AJ21" s="45" t="s">
        <v>240</v>
      </c>
      <c r="AK21" s="45"/>
      <c r="AL21" s="45"/>
      <c r="AM21" s="45"/>
      <c r="AN21" s="45"/>
      <c r="AO21" s="45"/>
      <c r="AP21" s="45" t="s">
        <v>241</v>
      </c>
      <c r="AQ21" s="45"/>
      <c r="AR21" s="45"/>
      <c r="AS21" s="45"/>
      <c r="AT21" s="45"/>
      <c r="AU21" s="45"/>
      <c r="AV21" s="45" t="s">
        <v>242</v>
      </c>
      <c r="AW21" s="45"/>
      <c r="AX21" s="45"/>
      <c r="AY21" s="45"/>
      <c r="AZ21" s="45"/>
      <c r="BA21" s="45"/>
      <c r="BB21" s="45" t="s">
        <v>244</v>
      </c>
      <c r="BC21" s="45"/>
      <c r="BD21" s="45"/>
      <c r="BE21" s="45"/>
      <c r="BF21" s="45"/>
      <c r="BG21" s="45"/>
      <c r="BH21" s="45" t="s">
        <v>195</v>
      </c>
      <c r="BI21" s="45"/>
      <c r="BJ21" s="45"/>
      <c r="BK21" s="45"/>
      <c r="BL21" s="45"/>
    </row>
    <row r="22" spans="1:79" ht="15" customHeight="1" x14ac:dyDescent="0.2">
      <c r="A22" s="46">
        <v>1</v>
      </c>
      <c r="B22" s="46"/>
      <c r="C22" s="46"/>
      <c r="D22" s="46"/>
      <c r="E22" s="46"/>
      <c r="F22" s="46">
        <v>2</v>
      </c>
      <c r="G22" s="46"/>
      <c r="H22" s="46"/>
      <c r="I22" s="46"/>
      <c r="J22" s="46">
        <v>3</v>
      </c>
      <c r="K22" s="46"/>
      <c r="L22" s="46"/>
      <c r="M22" s="46"/>
      <c r="N22" s="46">
        <v>4</v>
      </c>
      <c r="O22" s="46"/>
      <c r="P22" s="46"/>
      <c r="Q22" s="46"/>
      <c r="R22" s="46"/>
      <c r="S22" s="46"/>
      <c r="T22" s="46"/>
      <c r="U22" s="46"/>
      <c r="V22" s="46"/>
      <c r="W22" s="46"/>
      <c r="X22" s="46"/>
      <c r="Y22" s="46"/>
      <c r="Z22" s="46"/>
      <c r="AA22" s="46"/>
      <c r="AB22" s="46"/>
      <c r="AC22" s="46"/>
      <c r="AD22" s="46">
        <v>5</v>
      </c>
      <c r="AE22" s="46"/>
      <c r="AF22" s="46"/>
      <c r="AG22" s="46"/>
      <c r="AH22" s="46"/>
      <c r="AI22" s="46"/>
      <c r="AJ22" s="46">
        <v>6</v>
      </c>
      <c r="AK22" s="46"/>
      <c r="AL22" s="46"/>
      <c r="AM22" s="46"/>
      <c r="AN22" s="46"/>
      <c r="AO22" s="46"/>
      <c r="AP22" s="46">
        <v>7</v>
      </c>
      <c r="AQ22" s="46"/>
      <c r="AR22" s="46"/>
      <c r="AS22" s="46"/>
      <c r="AT22" s="46"/>
      <c r="AU22" s="46"/>
      <c r="AV22" s="46">
        <v>8</v>
      </c>
      <c r="AW22" s="46"/>
      <c r="AX22" s="46"/>
      <c r="AY22" s="46"/>
      <c r="AZ22" s="46"/>
      <c r="BA22" s="46"/>
      <c r="BB22" s="46">
        <v>9</v>
      </c>
      <c r="BC22" s="46"/>
      <c r="BD22" s="46"/>
      <c r="BE22" s="46"/>
      <c r="BF22" s="46"/>
      <c r="BG22" s="46"/>
      <c r="BH22" s="46">
        <v>10</v>
      </c>
      <c r="BI22" s="46"/>
      <c r="BJ22" s="46"/>
      <c r="BK22" s="46"/>
      <c r="BL22" s="46"/>
    </row>
    <row r="23" spans="1:79" ht="9.75" hidden="1" customHeight="1" x14ac:dyDescent="0.2">
      <c r="A23" s="44" t="s">
        <v>23</v>
      </c>
      <c r="B23" s="44"/>
      <c r="C23" s="44"/>
      <c r="D23" s="44"/>
      <c r="E23" s="44"/>
      <c r="F23" s="44" t="s">
        <v>202</v>
      </c>
      <c r="G23" s="44"/>
      <c r="H23" s="44"/>
      <c r="I23" s="44"/>
      <c r="J23" s="44" t="s">
        <v>145</v>
      </c>
      <c r="K23" s="44"/>
      <c r="L23" s="44"/>
      <c r="M23" s="44"/>
      <c r="N23" s="44" t="s">
        <v>24</v>
      </c>
      <c r="O23" s="44"/>
      <c r="P23" s="44"/>
      <c r="Q23" s="44"/>
      <c r="R23" s="44"/>
      <c r="S23" s="44"/>
      <c r="T23" s="44"/>
      <c r="U23" s="44"/>
      <c r="V23" s="44"/>
      <c r="W23" s="44"/>
      <c r="X23" s="44"/>
      <c r="Y23" s="44"/>
      <c r="Z23" s="44"/>
      <c r="AA23" s="44"/>
      <c r="AB23" s="44"/>
      <c r="AC23" s="44"/>
      <c r="AD23" s="49" t="s">
        <v>72</v>
      </c>
      <c r="AE23" s="49"/>
      <c r="AF23" s="49"/>
      <c r="AG23" s="49"/>
      <c r="AH23" s="49"/>
      <c r="AI23" s="49"/>
      <c r="AJ23" s="49" t="s">
        <v>73</v>
      </c>
      <c r="AK23" s="49"/>
      <c r="AL23" s="49"/>
      <c r="AM23" s="49"/>
      <c r="AN23" s="49"/>
      <c r="AO23" s="49"/>
      <c r="AP23" s="49" t="s">
        <v>74</v>
      </c>
      <c r="AQ23" s="49"/>
      <c r="AR23" s="49"/>
      <c r="AS23" s="49"/>
      <c r="AT23" s="49"/>
      <c r="AU23" s="49"/>
      <c r="AV23" s="49" t="s">
        <v>75</v>
      </c>
      <c r="AW23" s="49"/>
      <c r="AX23" s="49"/>
      <c r="AY23" s="49"/>
      <c r="AZ23" s="49"/>
      <c r="BA23" s="49"/>
      <c r="BB23" s="49" t="s">
        <v>76</v>
      </c>
      <c r="BC23" s="49"/>
      <c r="BD23" s="49"/>
      <c r="BE23" s="49"/>
      <c r="BF23" s="49"/>
      <c r="BG23" s="49"/>
      <c r="BH23" s="44" t="s">
        <v>196</v>
      </c>
      <c r="BI23" s="44"/>
      <c r="BJ23" s="44"/>
      <c r="BK23" s="44"/>
      <c r="BL23" s="44"/>
      <c r="CA23" t="s">
        <v>25</v>
      </c>
    </row>
    <row r="24" spans="1:79" s="9" customFormat="1" ht="12.75" customHeight="1" x14ac:dyDescent="0.2">
      <c r="A24" s="141" t="s">
        <v>223</v>
      </c>
      <c r="B24" s="139"/>
      <c r="C24" s="139"/>
      <c r="D24" s="139"/>
      <c r="E24" s="140"/>
      <c r="F24" s="142"/>
      <c r="G24" s="142"/>
      <c r="H24" s="142"/>
      <c r="I24" s="142"/>
      <c r="J24" s="143" t="s">
        <v>1</v>
      </c>
      <c r="K24" s="142"/>
      <c r="L24" s="142"/>
      <c r="M24" s="142"/>
      <c r="N24" s="138" t="s">
        <v>224</v>
      </c>
      <c r="O24" s="139"/>
      <c r="P24" s="139"/>
      <c r="Q24" s="139"/>
      <c r="R24" s="139"/>
      <c r="S24" s="139"/>
      <c r="T24" s="139"/>
      <c r="U24" s="139"/>
      <c r="V24" s="139"/>
      <c r="W24" s="139"/>
      <c r="X24" s="139"/>
      <c r="Y24" s="139"/>
      <c r="Z24" s="139"/>
      <c r="AA24" s="139"/>
      <c r="AB24" s="139"/>
      <c r="AC24" s="140"/>
      <c r="AD24" s="144">
        <v>0</v>
      </c>
      <c r="AE24" s="144"/>
      <c r="AF24" s="144"/>
      <c r="AG24" s="144"/>
      <c r="AH24" s="144"/>
      <c r="AI24" s="144"/>
      <c r="AJ24" s="144">
        <v>2017821</v>
      </c>
      <c r="AK24" s="144"/>
      <c r="AL24" s="144"/>
      <c r="AM24" s="144"/>
      <c r="AN24" s="144"/>
      <c r="AO24" s="144"/>
      <c r="AP24" s="144">
        <v>2460178</v>
      </c>
      <c r="AQ24" s="144"/>
      <c r="AR24" s="144"/>
      <c r="AS24" s="144"/>
      <c r="AT24" s="144"/>
      <c r="AU24" s="144"/>
      <c r="AV24" s="144">
        <v>2812398</v>
      </c>
      <c r="AW24" s="144"/>
      <c r="AX24" s="144"/>
      <c r="AY24" s="144"/>
      <c r="AZ24" s="144"/>
      <c r="BA24" s="144"/>
      <c r="BB24" s="144">
        <v>3000829</v>
      </c>
      <c r="BC24" s="144"/>
      <c r="BD24" s="144"/>
      <c r="BE24" s="144"/>
      <c r="BF24" s="144"/>
      <c r="BG24" s="144"/>
      <c r="BH24" s="142"/>
      <c r="BI24" s="142"/>
      <c r="BJ24" s="142"/>
      <c r="BK24" s="142"/>
      <c r="BL24" s="142"/>
      <c r="CA24" s="9" t="s">
        <v>26</v>
      </c>
    </row>
    <row r="25" spans="1:79" s="137" customFormat="1" ht="38.25" customHeight="1" x14ac:dyDescent="0.2">
      <c r="A25" s="145" t="s">
        <v>225</v>
      </c>
      <c r="B25" s="132"/>
      <c r="C25" s="132"/>
      <c r="D25" s="132"/>
      <c r="E25" s="133"/>
      <c r="F25" s="146">
        <v>160</v>
      </c>
      <c r="G25" s="146"/>
      <c r="H25" s="146"/>
      <c r="I25" s="146"/>
      <c r="J25" s="147" t="s">
        <v>227</v>
      </c>
      <c r="K25" s="146"/>
      <c r="L25" s="146"/>
      <c r="M25" s="146"/>
      <c r="N25" s="131" t="s">
        <v>226</v>
      </c>
      <c r="O25" s="132"/>
      <c r="P25" s="132"/>
      <c r="Q25" s="132"/>
      <c r="R25" s="132"/>
      <c r="S25" s="132"/>
      <c r="T25" s="132"/>
      <c r="U25" s="132"/>
      <c r="V25" s="132"/>
      <c r="W25" s="132"/>
      <c r="X25" s="132"/>
      <c r="Y25" s="132"/>
      <c r="Z25" s="132"/>
      <c r="AA25" s="132"/>
      <c r="AB25" s="132"/>
      <c r="AC25" s="133"/>
      <c r="AD25" s="148">
        <v>0</v>
      </c>
      <c r="AE25" s="148"/>
      <c r="AF25" s="148"/>
      <c r="AG25" s="148"/>
      <c r="AH25" s="148"/>
      <c r="AI25" s="148"/>
      <c r="AJ25" s="148">
        <v>2017821</v>
      </c>
      <c r="AK25" s="148"/>
      <c r="AL25" s="148"/>
      <c r="AM25" s="148"/>
      <c r="AN25" s="148"/>
      <c r="AO25" s="148"/>
      <c r="AP25" s="148">
        <v>2460178</v>
      </c>
      <c r="AQ25" s="148"/>
      <c r="AR25" s="148"/>
      <c r="AS25" s="148"/>
      <c r="AT25" s="148"/>
      <c r="AU25" s="148"/>
      <c r="AV25" s="148">
        <v>2812398</v>
      </c>
      <c r="AW25" s="148"/>
      <c r="AX25" s="148"/>
      <c r="AY25" s="148"/>
      <c r="AZ25" s="148"/>
      <c r="BA25" s="148"/>
      <c r="BB25" s="148">
        <v>3000829</v>
      </c>
      <c r="BC25" s="148"/>
      <c r="BD25" s="148"/>
      <c r="BE25" s="148"/>
      <c r="BF25" s="148"/>
      <c r="BG25" s="148"/>
      <c r="BH25" s="146">
        <v>2</v>
      </c>
      <c r="BI25" s="146"/>
      <c r="BJ25" s="146"/>
      <c r="BK25" s="146"/>
      <c r="BL25" s="146"/>
    </row>
    <row r="26" spans="1:79" s="9" customFormat="1" x14ac:dyDescent="0.2">
      <c r="A26" s="141" t="s">
        <v>228</v>
      </c>
      <c r="B26" s="139"/>
      <c r="C26" s="139"/>
      <c r="D26" s="139"/>
      <c r="E26" s="140"/>
      <c r="F26" s="142"/>
      <c r="G26" s="142"/>
      <c r="H26" s="142"/>
      <c r="I26" s="142"/>
      <c r="J26" s="143" t="s">
        <v>1</v>
      </c>
      <c r="K26" s="142"/>
      <c r="L26" s="142"/>
      <c r="M26" s="142"/>
      <c r="N26" s="138" t="s">
        <v>179</v>
      </c>
      <c r="O26" s="139"/>
      <c r="P26" s="139"/>
      <c r="Q26" s="139"/>
      <c r="R26" s="139"/>
      <c r="S26" s="139"/>
      <c r="T26" s="139"/>
      <c r="U26" s="139"/>
      <c r="V26" s="139"/>
      <c r="W26" s="139"/>
      <c r="X26" s="139"/>
      <c r="Y26" s="139"/>
      <c r="Z26" s="139"/>
      <c r="AA26" s="139"/>
      <c r="AB26" s="139"/>
      <c r="AC26" s="140"/>
      <c r="AD26" s="144">
        <v>0</v>
      </c>
      <c r="AE26" s="144"/>
      <c r="AF26" s="144"/>
      <c r="AG26" s="144"/>
      <c r="AH26" s="144"/>
      <c r="AI26" s="144"/>
      <c r="AJ26" s="144">
        <v>2017821</v>
      </c>
      <c r="AK26" s="144"/>
      <c r="AL26" s="144"/>
      <c r="AM26" s="144"/>
      <c r="AN26" s="144"/>
      <c r="AO26" s="144"/>
      <c r="AP26" s="144">
        <v>2460178</v>
      </c>
      <c r="AQ26" s="144"/>
      <c r="AR26" s="144"/>
      <c r="AS26" s="144"/>
      <c r="AT26" s="144"/>
      <c r="AU26" s="144"/>
      <c r="AV26" s="144">
        <v>2812398</v>
      </c>
      <c r="AW26" s="144"/>
      <c r="AX26" s="144"/>
      <c r="AY26" s="144"/>
      <c r="AZ26" s="144"/>
      <c r="BA26" s="144"/>
      <c r="BB26" s="144">
        <v>3000829</v>
      </c>
      <c r="BC26" s="144"/>
      <c r="BD26" s="144"/>
      <c r="BE26" s="144"/>
      <c r="BF26" s="144"/>
      <c r="BG26" s="144"/>
      <c r="BH26" s="142"/>
      <c r="BI26" s="142"/>
      <c r="BJ26" s="142"/>
      <c r="BK26" s="142"/>
      <c r="BL26" s="142"/>
    </row>
    <row r="28" spans="1:79" ht="28.5" customHeight="1" x14ac:dyDescent="0.2">
      <c r="A28" s="56" t="s">
        <v>246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15" customHeight="1" x14ac:dyDescent="0.2">
      <c r="A29" s="52" t="s">
        <v>238</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row>
    <row r="30" spans="1:79" ht="84.75" customHeight="1" x14ac:dyDescent="0.2">
      <c r="A30" s="45" t="s">
        <v>207</v>
      </c>
      <c r="B30" s="45"/>
      <c r="C30" s="45"/>
      <c r="D30" s="45"/>
      <c r="E30" s="45"/>
      <c r="F30" s="45" t="s">
        <v>193</v>
      </c>
      <c r="G30" s="45"/>
      <c r="H30" s="45"/>
      <c r="I30" s="45"/>
      <c r="J30" s="45" t="s">
        <v>144</v>
      </c>
      <c r="K30" s="45"/>
      <c r="L30" s="45"/>
      <c r="M30" s="45"/>
      <c r="N30" s="45" t="s">
        <v>194</v>
      </c>
      <c r="O30" s="45"/>
      <c r="P30" s="45"/>
      <c r="Q30" s="45"/>
      <c r="R30" s="45"/>
      <c r="S30" s="45"/>
      <c r="T30" s="45"/>
      <c r="U30" s="45"/>
      <c r="V30" s="45"/>
      <c r="W30" s="45"/>
      <c r="X30" s="45"/>
      <c r="Y30" s="45"/>
      <c r="Z30" s="45"/>
      <c r="AA30" s="45"/>
      <c r="AB30" s="45"/>
      <c r="AC30" s="45"/>
      <c r="AD30" s="45" t="s">
        <v>239</v>
      </c>
      <c r="AE30" s="45"/>
      <c r="AF30" s="45"/>
      <c r="AG30" s="45"/>
      <c r="AH30" s="45"/>
      <c r="AI30" s="45"/>
      <c r="AJ30" s="45" t="s">
        <v>240</v>
      </c>
      <c r="AK30" s="45"/>
      <c r="AL30" s="45"/>
      <c r="AM30" s="45"/>
      <c r="AN30" s="45"/>
      <c r="AO30" s="45"/>
      <c r="AP30" s="45" t="s">
        <v>241</v>
      </c>
      <c r="AQ30" s="45"/>
      <c r="AR30" s="45"/>
      <c r="AS30" s="45"/>
      <c r="AT30" s="45"/>
      <c r="AU30" s="45"/>
      <c r="AV30" s="45" t="s">
        <v>242</v>
      </c>
      <c r="AW30" s="45"/>
      <c r="AX30" s="45"/>
      <c r="AY30" s="45"/>
      <c r="AZ30" s="45"/>
      <c r="BA30" s="45"/>
      <c r="BB30" s="45" t="s">
        <v>244</v>
      </c>
      <c r="BC30" s="45"/>
      <c r="BD30" s="45"/>
      <c r="BE30" s="45"/>
      <c r="BF30" s="45"/>
      <c r="BG30" s="45"/>
      <c r="BH30" s="45" t="s">
        <v>195</v>
      </c>
      <c r="BI30" s="45"/>
      <c r="BJ30" s="45"/>
      <c r="BK30" s="45"/>
      <c r="BL30" s="45"/>
    </row>
    <row r="31" spans="1:79" ht="15" customHeight="1" x14ac:dyDescent="0.2">
      <c r="A31" s="46">
        <v>1</v>
      </c>
      <c r="B31" s="46"/>
      <c r="C31" s="46"/>
      <c r="D31" s="46"/>
      <c r="E31" s="46"/>
      <c r="F31" s="46">
        <v>2</v>
      </c>
      <c r="G31" s="46"/>
      <c r="H31" s="46"/>
      <c r="I31" s="46"/>
      <c r="J31" s="46">
        <v>3</v>
      </c>
      <c r="K31" s="46"/>
      <c r="L31" s="46"/>
      <c r="M31" s="46"/>
      <c r="N31" s="46">
        <v>4</v>
      </c>
      <c r="O31" s="46"/>
      <c r="P31" s="46"/>
      <c r="Q31" s="46"/>
      <c r="R31" s="46"/>
      <c r="S31" s="46"/>
      <c r="T31" s="46"/>
      <c r="U31" s="46"/>
      <c r="V31" s="46"/>
      <c r="W31" s="46"/>
      <c r="X31" s="46"/>
      <c r="Y31" s="46"/>
      <c r="Z31" s="46"/>
      <c r="AA31" s="46"/>
      <c r="AB31" s="46"/>
      <c r="AC31" s="46"/>
      <c r="AD31" s="46">
        <v>5</v>
      </c>
      <c r="AE31" s="46"/>
      <c r="AF31" s="46"/>
      <c r="AG31" s="46"/>
      <c r="AH31" s="46"/>
      <c r="AI31" s="46"/>
      <c r="AJ31" s="46">
        <v>6</v>
      </c>
      <c r="AK31" s="46"/>
      <c r="AL31" s="46"/>
      <c r="AM31" s="46"/>
      <c r="AN31" s="46"/>
      <c r="AO31" s="46"/>
      <c r="AP31" s="46">
        <v>7</v>
      </c>
      <c r="AQ31" s="46"/>
      <c r="AR31" s="46"/>
      <c r="AS31" s="46"/>
      <c r="AT31" s="46"/>
      <c r="AU31" s="46"/>
      <c r="AV31" s="46">
        <v>8</v>
      </c>
      <c r="AW31" s="46"/>
      <c r="AX31" s="46"/>
      <c r="AY31" s="46"/>
      <c r="AZ31" s="46"/>
      <c r="BA31" s="46"/>
      <c r="BB31" s="46">
        <v>9</v>
      </c>
      <c r="BC31" s="46"/>
      <c r="BD31" s="46"/>
      <c r="BE31" s="46"/>
      <c r="BF31" s="46"/>
      <c r="BG31" s="46"/>
      <c r="BH31" s="46">
        <v>10</v>
      </c>
      <c r="BI31" s="46"/>
      <c r="BJ31" s="46"/>
      <c r="BK31" s="46"/>
      <c r="BL31" s="46"/>
    </row>
    <row r="32" spans="1:79" ht="9.75" hidden="1" customHeight="1" x14ac:dyDescent="0.2">
      <c r="A32" s="44" t="s">
        <v>23</v>
      </c>
      <c r="B32" s="44"/>
      <c r="C32" s="44"/>
      <c r="D32" s="44"/>
      <c r="E32" s="44"/>
      <c r="F32" s="44" t="s">
        <v>202</v>
      </c>
      <c r="G32" s="44"/>
      <c r="H32" s="44"/>
      <c r="I32" s="44"/>
      <c r="J32" s="44" t="s">
        <v>145</v>
      </c>
      <c r="K32" s="44"/>
      <c r="L32" s="44"/>
      <c r="M32" s="44"/>
      <c r="N32" s="44" t="s">
        <v>24</v>
      </c>
      <c r="O32" s="44"/>
      <c r="P32" s="44"/>
      <c r="Q32" s="44"/>
      <c r="R32" s="44"/>
      <c r="S32" s="44"/>
      <c r="T32" s="44"/>
      <c r="U32" s="44"/>
      <c r="V32" s="44"/>
      <c r="W32" s="44"/>
      <c r="X32" s="44"/>
      <c r="Y32" s="44"/>
      <c r="Z32" s="44"/>
      <c r="AA32" s="44"/>
      <c r="AB32" s="44"/>
      <c r="AC32" s="44"/>
      <c r="AD32" s="49" t="s">
        <v>72</v>
      </c>
      <c r="AE32" s="49"/>
      <c r="AF32" s="49"/>
      <c r="AG32" s="49"/>
      <c r="AH32" s="49"/>
      <c r="AI32" s="49"/>
      <c r="AJ32" s="49" t="s">
        <v>73</v>
      </c>
      <c r="AK32" s="49"/>
      <c r="AL32" s="49"/>
      <c r="AM32" s="49"/>
      <c r="AN32" s="49"/>
      <c r="AO32" s="49"/>
      <c r="AP32" s="49" t="s">
        <v>74</v>
      </c>
      <c r="AQ32" s="49"/>
      <c r="AR32" s="49"/>
      <c r="AS32" s="49"/>
      <c r="AT32" s="49"/>
      <c r="AU32" s="49"/>
      <c r="AV32" s="49" t="s">
        <v>75</v>
      </c>
      <c r="AW32" s="49"/>
      <c r="AX32" s="49"/>
      <c r="AY32" s="49"/>
      <c r="AZ32" s="49"/>
      <c r="BA32" s="49"/>
      <c r="BB32" s="49" t="s">
        <v>76</v>
      </c>
      <c r="BC32" s="49"/>
      <c r="BD32" s="49"/>
      <c r="BE32" s="49"/>
      <c r="BF32" s="49"/>
      <c r="BG32" s="49"/>
      <c r="BH32" s="44" t="s">
        <v>196</v>
      </c>
      <c r="BI32" s="44"/>
      <c r="BJ32" s="44"/>
      <c r="BK32" s="44"/>
      <c r="BL32" s="44"/>
      <c r="CA32" t="s">
        <v>27</v>
      </c>
    </row>
    <row r="33" spans="1:79" s="9" customFormat="1" ht="12.75" customHeight="1" x14ac:dyDescent="0.2">
      <c r="A33" s="141" t="s">
        <v>223</v>
      </c>
      <c r="B33" s="139"/>
      <c r="C33" s="139"/>
      <c r="D33" s="139"/>
      <c r="E33" s="140"/>
      <c r="F33" s="142"/>
      <c r="G33" s="142"/>
      <c r="H33" s="142"/>
      <c r="I33" s="142"/>
      <c r="J33" s="143" t="s">
        <v>1</v>
      </c>
      <c r="K33" s="142"/>
      <c r="L33" s="142"/>
      <c r="M33" s="142"/>
      <c r="N33" s="138" t="s">
        <v>224</v>
      </c>
      <c r="O33" s="139"/>
      <c r="P33" s="139"/>
      <c r="Q33" s="139"/>
      <c r="R33" s="139"/>
      <c r="S33" s="139"/>
      <c r="T33" s="139"/>
      <c r="U33" s="139"/>
      <c r="V33" s="139"/>
      <c r="W33" s="139"/>
      <c r="X33" s="139"/>
      <c r="Y33" s="139"/>
      <c r="Z33" s="139"/>
      <c r="AA33" s="139"/>
      <c r="AB33" s="139"/>
      <c r="AC33" s="140"/>
      <c r="AD33" s="144">
        <v>0</v>
      </c>
      <c r="AE33" s="144"/>
      <c r="AF33" s="144"/>
      <c r="AG33" s="144"/>
      <c r="AH33" s="144"/>
      <c r="AI33" s="144"/>
      <c r="AJ33" s="144">
        <v>0</v>
      </c>
      <c r="AK33" s="144"/>
      <c r="AL33" s="144"/>
      <c r="AM33" s="144"/>
      <c r="AN33" s="144"/>
      <c r="AO33" s="144"/>
      <c r="AP33" s="144">
        <v>0</v>
      </c>
      <c r="AQ33" s="144"/>
      <c r="AR33" s="144"/>
      <c r="AS33" s="144"/>
      <c r="AT33" s="144"/>
      <c r="AU33" s="144"/>
      <c r="AV33" s="144">
        <v>0</v>
      </c>
      <c r="AW33" s="144"/>
      <c r="AX33" s="144"/>
      <c r="AY33" s="144"/>
      <c r="AZ33" s="144"/>
      <c r="BA33" s="144"/>
      <c r="BB33" s="144">
        <v>0</v>
      </c>
      <c r="BC33" s="144"/>
      <c r="BD33" s="144"/>
      <c r="BE33" s="144"/>
      <c r="BF33" s="144"/>
      <c r="BG33" s="144"/>
      <c r="BH33" s="142"/>
      <c r="BI33" s="142"/>
      <c r="BJ33" s="142"/>
      <c r="BK33" s="142"/>
      <c r="BL33" s="142"/>
      <c r="CA33" s="9" t="s">
        <v>28</v>
      </c>
    </row>
    <row r="34" spans="1:79" s="137" customFormat="1" ht="38.25" customHeight="1" x14ac:dyDescent="0.2">
      <c r="A34" s="145" t="s">
        <v>225</v>
      </c>
      <c r="B34" s="132"/>
      <c r="C34" s="132"/>
      <c r="D34" s="132"/>
      <c r="E34" s="133"/>
      <c r="F34" s="146">
        <v>160</v>
      </c>
      <c r="G34" s="146"/>
      <c r="H34" s="146"/>
      <c r="I34" s="146"/>
      <c r="J34" s="147" t="s">
        <v>227</v>
      </c>
      <c r="K34" s="146"/>
      <c r="L34" s="146"/>
      <c r="M34" s="146"/>
      <c r="N34" s="131" t="s">
        <v>226</v>
      </c>
      <c r="O34" s="132"/>
      <c r="P34" s="132"/>
      <c r="Q34" s="132"/>
      <c r="R34" s="132"/>
      <c r="S34" s="132"/>
      <c r="T34" s="132"/>
      <c r="U34" s="132"/>
      <c r="V34" s="132"/>
      <c r="W34" s="132"/>
      <c r="X34" s="132"/>
      <c r="Y34" s="132"/>
      <c r="Z34" s="132"/>
      <c r="AA34" s="132"/>
      <c r="AB34" s="132"/>
      <c r="AC34" s="133"/>
      <c r="AD34" s="148">
        <v>0</v>
      </c>
      <c r="AE34" s="148"/>
      <c r="AF34" s="148"/>
      <c r="AG34" s="148"/>
      <c r="AH34" s="148"/>
      <c r="AI34" s="148"/>
      <c r="AJ34" s="148">
        <v>0</v>
      </c>
      <c r="AK34" s="148"/>
      <c r="AL34" s="148"/>
      <c r="AM34" s="148"/>
      <c r="AN34" s="148"/>
      <c r="AO34" s="148"/>
      <c r="AP34" s="148">
        <v>0</v>
      </c>
      <c r="AQ34" s="148"/>
      <c r="AR34" s="148"/>
      <c r="AS34" s="148"/>
      <c r="AT34" s="148"/>
      <c r="AU34" s="148"/>
      <c r="AV34" s="148">
        <v>0</v>
      </c>
      <c r="AW34" s="148"/>
      <c r="AX34" s="148"/>
      <c r="AY34" s="148"/>
      <c r="AZ34" s="148"/>
      <c r="BA34" s="148"/>
      <c r="BB34" s="148">
        <v>0</v>
      </c>
      <c r="BC34" s="148"/>
      <c r="BD34" s="148"/>
      <c r="BE34" s="148"/>
      <c r="BF34" s="148"/>
      <c r="BG34" s="148"/>
      <c r="BH34" s="146">
        <v>2</v>
      </c>
      <c r="BI34" s="146"/>
      <c r="BJ34" s="146"/>
      <c r="BK34" s="146"/>
      <c r="BL34" s="146"/>
    </row>
    <row r="35" spans="1:79" s="9" customFormat="1" x14ac:dyDescent="0.2">
      <c r="A35" s="141" t="s">
        <v>228</v>
      </c>
      <c r="B35" s="139"/>
      <c r="C35" s="139"/>
      <c r="D35" s="139"/>
      <c r="E35" s="140"/>
      <c r="F35" s="142"/>
      <c r="G35" s="142"/>
      <c r="H35" s="142"/>
      <c r="I35" s="142"/>
      <c r="J35" s="143" t="s">
        <v>1</v>
      </c>
      <c r="K35" s="142"/>
      <c r="L35" s="142"/>
      <c r="M35" s="142"/>
      <c r="N35" s="138" t="s">
        <v>179</v>
      </c>
      <c r="O35" s="139"/>
      <c r="P35" s="139"/>
      <c r="Q35" s="139"/>
      <c r="R35" s="139"/>
      <c r="S35" s="139"/>
      <c r="T35" s="139"/>
      <c r="U35" s="139"/>
      <c r="V35" s="139"/>
      <c r="W35" s="139"/>
      <c r="X35" s="139"/>
      <c r="Y35" s="139"/>
      <c r="Z35" s="139"/>
      <c r="AA35" s="139"/>
      <c r="AB35" s="139"/>
      <c r="AC35" s="140"/>
      <c r="AD35" s="144">
        <v>0</v>
      </c>
      <c r="AE35" s="144"/>
      <c r="AF35" s="144"/>
      <c r="AG35" s="144"/>
      <c r="AH35" s="144"/>
      <c r="AI35" s="144"/>
      <c r="AJ35" s="144">
        <v>0</v>
      </c>
      <c r="AK35" s="144"/>
      <c r="AL35" s="144"/>
      <c r="AM35" s="144"/>
      <c r="AN35" s="144"/>
      <c r="AO35" s="144"/>
      <c r="AP35" s="144">
        <v>0</v>
      </c>
      <c r="AQ35" s="144"/>
      <c r="AR35" s="144"/>
      <c r="AS35" s="144"/>
      <c r="AT35" s="144"/>
      <c r="AU35" s="144"/>
      <c r="AV35" s="144">
        <v>0</v>
      </c>
      <c r="AW35" s="144"/>
      <c r="AX35" s="144"/>
      <c r="AY35" s="144"/>
      <c r="AZ35" s="144"/>
      <c r="BA35" s="144"/>
      <c r="BB35" s="144">
        <v>0</v>
      </c>
      <c r="BC35" s="144"/>
      <c r="BD35" s="144"/>
      <c r="BE35" s="144"/>
      <c r="BF35" s="144"/>
      <c r="BG35" s="144"/>
      <c r="BH35" s="142"/>
      <c r="BI35" s="142"/>
      <c r="BJ35" s="142"/>
      <c r="BK35" s="142"/>
      <c r="BL35" s="142"/>
    </row>
    <row r="38" spans="1:79" ht="18.95" customHeight="1" x14ac:dyDescent="0.2">
      <c r="A38" s="153" t="s">
        <v>232</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40"/>
      <c r="AC38" s="40"/>
      <c r="AD38" s="40"/>
      <c r="AE38" s="40"/>
      <c r="AF38" s="40"/>
      <c r="AG38" s="40"/>
      <c r="AH38" s="67"/>
      <c r="AI38" s="67"/>
      <c r="AJ38" s="67"/>
      <c r="AK38" s="67"/>
      <c r="AL38" s="67"/>
      <c r="AM38" s="67"/>
      <c r="AN38" s="67"/>
      <c r="AO38" s="67"/>
      <c r="AP38" s="67"/>
      <c r="AQ38" s="40"/>
      <c r="AR38" s="40"/>
      <c r="AS38" s="40"/>
      <c r="AT38" s="40"/>
      <c r="AU38" s="154" t="s">
        <v>234</v>
      </c>
      <c r="AV38" s="152"/>
      <c r="AW38" s="152"/>
      <c r="AX38" s="152"/>
      <c r="AY38" s="152"/>
      <c r="AZ38" s="152"/>
      <c r="BA38" s="152"/>
      <c r="BB38" s="152"/>
      <c r="BC38" s="152"/>
      <c r="BD38" s="152"/>
      <c r="BE38" s="152"/>
      <c r="BF38" s="152"/>
    </row>
    <row r="39" spans="1:79" ht="12.75" customHeight="1" x14ac:dyDescent="0.2">
      <c r="AB39" s="41"/>
      <c r="AC39" s="41"/>
      <c r="AD39" s="41"/>
      <c r="AE39" s="41"/>
      <c r="AF39" s="41"/>
      <c r="AG39" s="41"/>
      <c r="AH39" s="47" t="s">
        <v>2</v>
      </c>
      <c r="AI39" s="47"/>
      <c r="AJ39" s="47"/>
      <c r="AK39" s="47"/>
      <c r="AL39" s="47"/>
      <c r="AM39" s="47"/>
      <c r="AN39" s="47"/>
      <c r="AO39" s="47"/>
      <c r="AP39" s="47"/>
      <c r="AQ39" s="41"/>
      <c r="AR39" s="41"/>
      <c r="AS39" s="41"/>
      <c r="AT39" s="41"/>
      <c r="AU39" s="47" t="s">
        <v>205</v>
      </c>
      <c r="AV39" s="47"/>
      <c r="AW39" s="47"/>
      <c r="AX39" s="47"/>
      <c r="AY39" s="47"/>
      <c r="AZ39" s="47"/>
      <c r="BA39" s="47"/>
      <c r="BB39" s="47"/>
      <c r="BC39" s="47"/>
      <c r="BD39" s="47"/>
      <c r="BE39" s="47"/>
      <c r="BF39" s="47"/>
    </row>
    <row r="40" spans="1:79" ht="15" x14ac:dyDescent="0.2">
      <c r="AB40" s="41"/>
      <c r="AC40" s="41"/>
      <c r="AD40" s="41"/>
      <c r="AE40" s="41"/>
      <c r="AF40" s="41"/>
      <c r="AG40" s="41"/>
      <c r="AH40" s="42"/>
      <c r="AI40" s="42"/>
      <c r="AJ40" s="42"/>
      <c r="AK40" s="42"/>
      <c r="AL40" s="42"/>
      <c r="AM40" s="42"/>
      <c r="AN40" s="42"/>
      <c r="AO40" s="42"/>
      <c r="AP40" s="42"/>
      <c r="AQ40" s="41"/>
      <c r="AR40" s="41"/>
      <c r="AS40" s="41"/>
      <c r="AT40" s="41"/>
      <c r="AU40" s="42"/>
      <c r="AV40" s="42"/>
      <c r="AW40" s="42"/>
      <c r="AX40" s="42"/>
      <c r="AY40" s="42"/>
      <c r="AZ40" s="42"/>
      <c r="BA40" s="42"/>
      <c r="BB40" s="42"/>
      <c r="BC40" s="42"/>
      <c r="BD40" s="42"/>
      <c r="BE40" s="42"/>
      <c r="BF40" s="42"/>
    </row>
    <row r="41" spans="1:79" ht="18" customHeight="1" x14ac:dyDescent="0.2">
      <c r="A41" s="153" t="s">
        <v>233</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41"/>
      <c r="AC41" s="41"/>
      <c r="AD41" s="41"/>
      <c r="AE41" s="41"/>
      <c r="AF41" s="41"/>
      <c r="AG41" s="41"/>
      <c r="AH41" s="68"/>
      <c r="AI41" s="68"/>
      <c r="AJ41" s="68"/>
      <c r="AK41" s="68"/>
      <c r="AL41" s="68"/>
      <c r="AM41" s="68"/>
      <c r="AN41" s="68"/>
      <c r="AO41" s="68"/>
      <c r="AP41" s="68"/>
      <c r="AQ41" s="41"/>
      <c r="AR41" s="41"/>
      <c r="AS41" s="41"/>
      <c r="AT41" s="41"/>
      <c r="AU41" s="155" t="s">
        <v>235</v>
      </c>
      <c r="AV41" s="152"/>
      <c r="AW41" s="152"/>
      <c r="AX41" s="152"/>
      <c r="AY41" s="152"/>
      <c r="AZ41" s="152"/>
      <c r="BA41" s="152"/>
      <c r="BB41" s="152"/>
      <c r="BC41" s="152"/>
      <c r="BD41" s="152"/>
      <c r="BE41" s="152"/>
      <c r="BF41" s="152"/>
    </row>
    <row r="42" spans="1:79" ht="12" customHeight="1" x14ac:dyDescent="0.2">
      <c r="AB42" s="41"/>
      <c r="AC42" s="41"/>
      <c r="AD42" s="41"/>
      <c r="AE42" s="41"/>
      <c r="AF42" s="41"/>
      <c r="AG42" s="41"/>
      <c r="AH42" s="47" t="s">
        <v>2</v>
      </c>
      <c r="AI42" s="47"/>
      <c r="AJ42" s="47"/>
      <c r="AK42" s="47"/>
      <c r="AL42" s="47"/>
      <c r="AM42" s="47"/>
      <c r="AN42" s="47"/>
      <c r="AO42" s="47"/>
      <c r="AP42" s="47"/>
      <c r="AQ42" s="41"/>
      <c r="AR42" s="41"/>
      <c r="AS42" s="41"/>
      <c r="AT42" s="41"/>
      <c r="AU42" s="47" t="s">
        <v>205</v>
      </c>
      <c r="AV42" s="47"/>
      <c r="AW42" s="47"/>
      <c r="AX42" s="47"/>
      <c r="AY42" s="47"/>
      <c r="AZ42" s="47"/>
      <c r="BA42" s="47"/>
      <c r="BB42" s="47"/>
      <c r="BC42" s="47"/>
      <c r="BD42" s="47"/>
      <c r="BE42" s="47"/>
      <c r="BF42" s="47"/>
    </row>
    <row r="43" spans="1:79" x14ac:dyDescent="0.2">
      <c r="A43" s="5"/>
    </row>
  </sheetData>
  <mergeCells count="176">
    <mergeCell ref="AP35:AU35"/>
    <mergeCell ref="AV35:BA35"/>
    <mergeCell ref="BB35:BG35"/>
    <mergeCell ref="BH35:BL35"/>
    <mergeCell ref="AP34:AU34"/>
    <mergeCell ref="AV34:BA34"/>
    <mergeCell ref="BB34:BG34"/>
    <mergeCell ref="BH34:BL34"/>
    <mergeCell ref="A35:E35"/>
    <mergeCell ref="F35:I35"/>
    <mergeCell ref="J35:M35"/>
    <mergeCell ref="N35:AC35"/>
    <mergeCell ref="AD35:AI35"/>
    <mergeCell ref="AJ35:AO35"/>
    <mergeCell ref="A34:E34"/>
    <mergeCell ref="F34:I34"/>
    <mergeCell ref="J34:M34"/>
    <mergeCell ref="N34:AC34"/>
    <mergeCell ref="AD34:AI34"/>
    <mergeCell ref="AJ34:AO34"/>
    <mergeCell ref="AP26:AU26"/>
    <mergeCell ref="AV26:BA26"/>
    <mergeCell ref="BB26:BG26"/>
    <mergeCell ref="BH26:BL26"/>
    <mergeCell ref="A26:E26"/>
    <mergeCell ref="F26:I26"/>
    <mergeCell ref="J26:M26"/>
    <mergeCell ref="N26:AC26"/>
    <mergeCell ref="AD26:AI26"/>
    <mergeCell ref="AJ26:AO26"/>
    <mergeCell ref="J25:M25"/>
    <mergeCell ref="N25:AC25"/>
    <mergeCell ref="AD25:AI25"/>
    <mergeCell ref="AJ25:AO25"/>
    <mergeCell ref="AP25:AU25"/>
    <mergeCell ref="AV25:BA25"/>
    <mergeCell ref="AU16:AZ16"/>
    <mergeCell ref="BA16:BF16"/>
    <mergeCell ref="BG16:BL16"/>
    <mergeCell ref="AH38:AP38"/>
    <mergeCell ref="AH41:AP41"/>
    <mergeCell ref="AH42:AP42"/>
    <mergeCell ref="AH39:AP39"/>
    <mergeCell ref="A16:W16"/>
    <mergeCell ref="X16:AH16"/>
    <mergeCell ref="AI16:AN16"/>
    <mergeCell ref="AO16:AT16"/>
    <mergeCell ref="A25:E25"/>
    <mergeCell ref="F25:I25"/>
    <mergeCell ref="A14:W14"/>
    <mergeCell ref="AU5:BB5"/>
    <mergeCell ref="AU6:BB6"/>
    <mergeCell ref="AH5:AR5"/>
    <mergeCell ref="AH6:AR6"/>
    <mergeCell ref="A15:BL15"/>
    <mergeCell ref="F24:I24"/>
    <mergeCell ref="J24:M24"/>
    <mergeCell ref="N24:AC24"/>
    <mergeCell ref="AD24:AI24"/>
    <mergeCell ref="X12:AH12"/>
    <mergeCell ref="X13:AH13"/>
    <mergeCell ref="X14:AH14"/>
    <mergeCell ref="A12:W12"/>
    <mergeCell ref="A13:W13"/>
    <mergeCell ref="AJ21:AO21"/>
    <mergeCell ref="BH24:BL24"/>
    <mergeCell ref="BB23:BG23"/>
    <mergeCell ref="BH23:BL23"/>
    <mergeCell ref="AJ24:AO24"/>
    <mergeCell ref="AP24:AU24"/>
    <mergeCell ref="AV24:BA24"/>
    <mergeCell ref="AV33:BA33"/>
    <mergeCell ref="AP31:AU31"/>
    <mergeCell ref="AV31:BA31"/>
    <mergeCell ref="BB31:BG31"/>
    <mergeCell ref="BB32:BG32"/>
    <mergeCell ref="J22:M22"/>
    <mergeCell ref="N22:AC22"/>
    <mergeCell ref="AD22:AI22"/>
    <mergeCell ref="AJ22:AO22"/>
    <mergeCell ref="AV22:BA22"/>
    <mergeCell ref="AD31:AI31"/>
    <mergeCell ref="AJ31:AO31"/>
    <mergeCell ref="AP21:AU21"/>
    <mergeCell ref="AV21:BA21"/>
    <mergeCell ref="AD23:AI23"/>
    <mergeCell ref="AJ23:AO23"/>
    <mergeCell ref="AD21:AI21"/>
    <mergeCell ref="AP23:AU23"/>
    <mergeCell ref="AV23:BA23"/>
    <mergeCell ref="AP22:AU22"/>
    <mergeCell ref="BH33:BL33"/>
    <mergeCell ref="N32:AC32"/>
    <mergeCell ref="N33:AC33"/>
    <mergeCell ref="AD33:AI33"/>
    <mergeCell ref="AJ33:AO33"/>
    <mergeCell ref="BB33:BG33"/>
    <mergeCell ref="AJ32:AO32"/>
    <mergeCell ref="AP32:AU32"/>
    <mergeCell ref="AV32:BA32"/>
    <mergeCell ref="AP33:AU33"/>
    <mergeCell ref="BH31:BL31"/>
    <mergeCell ref="BH32:BL32"/>
    <mergeCell ref="BG14:BL14"/>
    <mergeCell ref="BB21:BG21"/>
    <mergeCell ref="BB24:BG24"/>
    <mergeCell ref="BH21:BL21"/>
    <mergeCell ref="BB22:BG22"/>
    <mergeCell ref="BB25:BG25"/>
    <mergeCell ref="BH25:BL25"/>
    <mergeCell ref="AI14:AN14"/>
    <mergeCell ref="AO14:AT14"/>
    <mergeCell ref="AU14:AZ14"/>
    <mergeCell ref="BA14:BF14"/>
    <mergeCell ref="BG12:BL12"/>
    <mergeCell ref="AI13:AN13"/>
    <mergeCell ref="AO13:AT13"/>
    <mergeCell ref="AU13:AZ13"/>
    <mergeCell ref="BA13:BF13"/>
    <mergeCell ref="BG13:BL13"/>
    <mergeCell ref="J33:M33"/>
    <mergeCell ref="AI12:AN12"/>
    <mergeCell ref="AO12:AT12"/>
    <mergeCell ref="A18:BL19"/>
    <mergeCell ref="BH22:BL22"/>
    <mergeCell ref="AD30:AI30"/>
    <mergeCell ref="AJ30:AO30"/>
    <mergeCell ref="A30:E30"/>
    <mergeCell ref="A24:E24"/>
    <mergeCell ref="F23:I23"/>
    <mergeCell ref="BE5:BL5"/>
    <mergeCell ref="A28:BL28"/>
    <mergeCell ref="A29:BL29"/>
    <mergeCell ref="BH30:BL30"/>
    <mergeCell ref="BB30:BG30"/>
    <mergeCell ref="N30:AC30"/>
    <mergeCell ref="AP30:AU30"/>
    <mergeCell ref="AV30:BA30"/>
    <mergeCell ref="J30:M30"/>
    <mergeCell ref="F30:I30"/>
    <mergeCell ref="A31:E31"/>
    <mergeCell ref="N31:AC31"/>
    <mergeCell ref="F32:I32"/>
    <mergeCell ref="J31:M31"/>
    <mergeCell ref="J32:M32"/>
    <mergeCell ref="F31:I31"/>
    <mergeCell ref="BA1:BL1"/>
    <mergeCell ref="A20:BL20"/>
    <mergeCell ref="A8:BL8"/>
    <mergeCell ref="A3:BL3"/>
    <mergeCell ref="A9:BL9"/>
    <mergeCell ref="BE6:BL6"/>
    <mergeCell ref="B5:AF5"/>
    <mergeCell ref="A10:BL11"/>
    <mergeCell ref="AU12:AZ12"/>
    <mergeCell ref="BA12:BF12"/>
    <mergeCell ref="AU42:BF42"/>
    <mergeCell ref="AU39:BF39"/>
    <mergeCell ref="A32:E32"/>
    <mergeCell ref="A33:E33"/>
    <mergeCell ref="F33:I33"/>
    <mergeCell ref="AU41:BF41"/>
    <mergeCell ref="A38:AA38"/>
    <mergeCell ref="AU38:BF38"/>
    <mergeCell ref="A41:AA41"/>
    <mergeCell ref="AD32:AI32"/>
    <mergeCell ref="A6:AF6"/>
    <mergeCell ref="J23:M23"/>
    <mergeCell ref="A21:E21"/>
    <mergeCell ref="A22:E22"/>
    <mergeCell ref="N23:AC23"/>
    <mergeCell ref="F21:I21"/>
    <mergeCell ref="J21:M21"/>
    <mergeCell ref="N21:AC21"/>
    <mergeCell ref="A23:E23"/>
    <mergeCell ref="F22:I22"/>
  </mergeCells>
  <phoneticPr fontId="7" type="noConversion"/>
  <pageMargins left="0.31496062992125984" right="0.31496062992125984" top="0.39370078740157483" bottom="0.39370078740157483"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58"/>
  <sheetViews>
    <sheetView zoomScaleNormal="100" workbookViewId="0"/>
  </sheetViews>
  <sheetFormatPr defaultRowHeight="12.75" x14ac:dyDescent="0.2"/>
  <cols>
    <col min="1" max="78" width="2.85546875" customWidth="1"/>
    <col min="79" max="79" width="4" hidden="1" customWidth="1"/>
  </cols>
  <sheetData>
    <row r="1" spans="1:79" ht="57.75" customHeight="1" x14ac:dyDescent="0.2">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106" t="s">
        <v>146</v>
      </c>
      <c r="BO1" s="106"/>
      <c r="BP1" s="106"/>
      <c r="BQ1" s="106"/>
      <c r="BR1" s="106"/>
      <c r="BS1" s="106"/>
      <c r="BT1" s="106"/>
      <c r="BU1" s="106"/>
      <c r="BV1" s="106"/>
      <c r="BW1" s="106"/>
      <c r="BX1" s="106"/>
      <c r="BY1" s="106"/>
      <c r="BZ1" s="106"/>
    </row>
    <row r="2" spans="1:79" ht="14.25" customHeight="1" x14ac:dyDescent="0.2">
      <c r="A2" s="54" t="s">
        <v>314</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4" spans="1:79" ht="15" customHeight="1" x14ac:dyDescent="0.2">
      <c r="A4" s="27" t="s">
        <v>199</v>
      </c>
      <c r="B4" s="151" t="s">
        <v>231</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24"/>
      <c r="AH4" s="57" t="s">
        <v>230</v>
      </c>
      <c r="AI4" s="57"/>
      <c r="AJ4" s="57"/>
      <c r="AK4" s="57"/>
      <c r="AL4" s="57"/>
      <c r="AM4" s="57"/>
      <c r="AN4" s="57"/>
      <c r="AO4" s="57"/>
      <c r="AP4" s="57"/>
      <c r="AQ4" s="57"/>
      <c r="AR4" s="57"/>
      <c r="AS4" s="24"/>
      <c r="AT4" s="156" t="s">
        <v>236</v>
      </c>
      <c r="AU4" s="57"/>
      <c r="AV4" s="57"/>
      <c r="AW4" s="57"/>
      <c r="AX4" s="57"/>
      <c r="AY4" s="57"/>
      <c r="AZ4" s="57"/>
      <c r="BA4" s="57"/>
      <c r="BB4" s="31"/>
      <c r="BC4" s="24"/>
      <c r="BD4" s="24"/>
      <c r="BE4" s="28"/>
      <c r="BF4" s="28"/>
      <c r="BG4" s="28"/>
      <c r="BH4" s="28"/>
      <c r="BI4" s="28"/>
      <c r="BJ4" s="28"/>
      <c r="BK4" s="28"/>
      <c r="BL4" s="28"/>
    </row>
    <row r="5" spans="1:79" ht="24" customHeight="1" x14ac:dyDescent="0.2">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22"/>
      <c r="AH5" s="55" t="s">
        <v>206</v>
      </c>
      <c r="AI5" s="55"/>
      <c r="AJ5" s="55"/>
      <c r="AK5" s="55"/>
      <c r="AL5" s="55"/>
      <c r="AM5" s="55"/>
      <c r="AN5" s="55"/>
      <c r="AO5" s="55"/>
      <c r="AP5" s="55"/>
      <c r="AQ5" s="55"/>
      <c r="AR5" s="55"/>
      <c r="AS5" s="22"/>
      <c r="AT5" s="55" t="s">
        <v>197</v>
      </c>
      <c r="AU5" s="55"/>
      <c r="AV5" s="55"/>
      <c r="AW5" s="55"/>
      <c r="AX5" s="55"/>
      <c r="AY5" s="55"/>
      <c r="AZ5" s="55"/>
      <c r="BA5" s="5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208</v>
      </c>
      <c r="B7" s="151" t="s">
        <v>224</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24"/>
      <c r="AH7" s="57" t="s">
        <v>329</v>
      </c>
      <c r="AI7" s="57"/>
      <c r="AJ7" s="57"/>
      <c r="AK7" s="57"/>
      <c r="AL7" s="57"/>
      <c r="AM7" s="57"/>
      <c r="AN7" s="57"/>
      <c r="AO7" s="57"/>
      <c r="AP7" s="57"/>
      <c r="AQ7" s="57"/>
      <c r="AR7" s="57"/>
      <c r="AS7" s="57"/>
      <c r="AT7" s="57"/>
      <c r="AU7" s="57"/>
      <c r="AV7" s="57"/>
      <c r="AW7" s="57"/>
      <c r="AX7" s="57"/>
      <c r="AY7" s="57"/>
      <c r="AZ7" s="57"/>
      <c r="BA7" s="57"/>
      <c r="BB7" s="31"/>
      <c r="BC7" s="156" t="s">
        <v>236</v>
      </c>
      <c r="BD7" s="57"/>
      <c r="BE7" s="57"/>
      <c r="BF7" s="57"/>
      <c r="BG7" s="57"/>
      <c r="BH7" s="57"/>
      <c r="BI7" s="57"/>
      <c r="BJ7" s="57"/>
      <c r="BK7" s="31"/>
      <c r="BL7" s="28"/>
      <c r="BM7" s="32"/>
      <c r="BN7" s="32"/>
      <c r="BO7" s="32"/>
      <c r="BP7" s="31"/>
      <c r="BQ7" s="31"/>
      <c r="BR7" s="31"/>
      <c r="BS7" s="31"/>
      <c r="BT7" s="31"/>
      <c r="BU7" s="31"/>
      <c r="BV7" s="31"/>
      <c r="BW7" s="31"/>
    </row>
    <row r="8" spans="1:79" ht="24" customHeight="1" x14ac:dyDescent="0.2">
      <c r="A8" s="43" t="s">
        <v>188</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22"/>
      <c r="AH8" s="55" t="s">
        <v>209</v>
      </c>
      <c r="AI8" s="55"/>
      <c r="AJ8" s="55"/>
      <c r="AK8" s="55"/>
      <c r="AL8" s="55"/>
      <c r="AM8" s="55"/>
      <c r="AN8" s="55"/>
      <c r="AO8" s="55"/>
      <c r="AP8" s="55"/>
      <c r="AQ8" s="55"/>
      <c r="AR8" s="55"/>
      <c r="AS8" s="55"/>
      <c r="AT8" s="55"/>
      <c r="AU8" s="55"/>
      <c r="AV8" s="55"/>
      <c r="AW8" s="55"/>
      <c r="AX8" s="55"/>
      <c r="AY8" s="55"/>
      <c r="AZ8" s="55"/>
      <c r="BA8" s="55"/>
      <c r="BB8" s="29"/>
      <c r="BC8" s="55" t="s">
        <v>197</v>
      </c>
      <c r="BD8" s="55"/>
      <c r="BE8" s="55"/>
      <c r="BF8" s="55"/>
      <c r="BG8" s="55"/>
      <c r="BH8" s="55"/>
      <c r="BI8" s="55"/>
      <c r="BJ8" s="55"/>
      <c r="BK8" s="37"/>
      <c r="BL8" s="29"/>
      <c r="BM8" s="32"/>
      <c r="BN8" s="32"/>
      <c r="BO8" s="32"/>
      <c r="BP8" s="29"/>
      <c r="BQ8" s="29"/>
      <c r="BR8" s="29"/>
      <c r="BS8" s="29"/>
      <c r="BT8" s="29"/>
      <c r="BU8" s="29"/>
      <c r="BV8" s="29"/>
      <c r="BW8" s="29"/>
    </row>
    <row r="10" spans="1:79" ht="28.5" customHeight="1" x14ac:dyDescent="0.2">
      <c r="A10" s="27" t="s">
        <v>210</v>
      </c>
      <c r="B10" s="57" t="s">
        <v>326</v>
      </c>
      <c r="C10" s="57"/>
      <c r="D10" s="57"/>
      <c r="E10" s="57"/>
      <c r="F10" s="57"/>
      <c r="G10" s="57"/>
      <c r="H10" s="57"/>
      <c r="I10" s="57"/>
      <c r="J10" s="57"/>
      <c r="K10" s="57"/>
      <c r="L10" s="57"/>
      <c r="N10" s="57" t="s">
        <v>327</v>
      </c>
      <c r="O10" s="57"/>
      <c r="P10" s="57"/>
      <c r="Q10" s="57"/>
      <c r="R10" s="57"/>
      <c r="S10" s="57"/>
      <c r="T10" s="57"/>
      <c r="U10" s="57"/>
      <c r="V10" s="57"/>
      <c r="W10" s="57"/>
      <c r="X10" s="57"/>
      <c r="Y10" s="57"/>
      <c r="Z10" s="31"/>
      <c r="AA10" s="57" t="s">
        <v>328</v>
      </c>
      <c r="AB10" s="57"/>
      <c r="AC10" s="57"/>
      <c r="AD10" s="57"/>
      <c r="AE10" s="57"/>
      <c r="AF10" s="57"/>
      <c r="AG10" s="57"/>
      <c r="AH10" s="57"/>
      <c r="AI10" s="57"/>
      <c r="AJ10" s="31"/>
      <c r="AK10" s="186" t="s">
        <v>226</v>
      </c>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36"/>
      <c r="BL10" s="156" t="s">
        <v>237</v>
      </c>
      <c r="BM10" s="57"/>
      <c r="BN10" s="57"/>
      <c r="BO10" s="57"/>
      <c r="BP10" s="57"/>
      <c r="BQ10" s="57"/>
      <c r="BR10" s="57"/>
      <c r="BS10" s="57"/>
      <c r="BT10" s="31"/>
      <c r="BU10" s="31"/>
      <c r="BV10" s="31"/>
      <c r="BW10" s="31"/>
      <c r="BX10" s="31"/>
      <c r="BY10" s="31"/>
      <c r="BZ10" s="31"/>
      <c r="CA10" s="31"/>
    </row>
    <row r="11" spans="1:79" ht="25.5" customHeight="1" x14ac:dyDescent="0.2">
      <c r="B11" s="55" t="s">
        <v>211</v>
      </c>
      <c r="C11" s="55"/>
      <c r="D11" s="55"/>
      <c r="E11" s="55"/>
      <c r="F11" s="55"/>
      <c r="G11" s="55"/>
      <c r="H11" s="55"/>
      <c r="I11" s="55"/>
      <c r="J11" s="55"/>
      <c r="K11" s="55"/>
      <c r="L11" s="55"/>
      <c r="N11" s="55" t="s">
        <v>213</v>
      </c>
      <c r="O11" s="55"/>
      <c r="P11" s="55"/>
      <c r="Q11" s="55"/>
      <c r="R11" s="55"/>
      <c r="S11" s="55"/>
      <c r="T11" s="55"/>
      <c r="U11" s="55"/>
      <c r="V11" s="55"/>
      <c r="W11" s="55"/>
      <c r="X11" s="55"/>
      <c r="Y11" s="55"/>
      <c r="Z11" s="29"/>
      <c r="AA11" s="70" t="s">
        <v>214</v>
      </c>
      <c r="AB11" s="70"/>
      <c r="AC11" s="70"/>
      <c r="AD11" s="70"/>
      <c r="AE11" s="70"/>
      <c r="AF11" s="70"/>
      <c r="AG11" s="70"/>
      <c r="AH11" s="70"/>
      <c r="AI11" s="70"/>
      <c r="AJ11" s="29"/>
      <c r="AK11" s="71" t="s">
        <v>212</v>
      </c>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35"/>
      <c r="BL11" s="55" t="s">
        <v>198</v>
      </c>
      <c r="BM11" s="55"/>
      <c r="BN11" s="55"/>
      <c r="BO11" s="55"/>
      <c r="BP11" s="55"/>
      <c r="BQ11" s="55"/>
      <c r="BR11" s="55"/>
      <c r="BS11" s="55"/>
      <c r="BT11" s="29"/>
      <c r="BU11" s="29"/>
      <c r="BV11" s="29"/>
      <c r="BW11" s="29"/>
      <c r="BX11" s="29"/>
      <c r="BY11" s="29"/>
      <c r="BZ11" s="29"/>
      <c r="CA11" s="29"/>
    </row>
    <row r="13" spans="1:79" ht="14.25" customHeight="1" x14ac:dyDescent="0.2">
      <c r="A13" s="48" t="s">
        <v>315</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row>
    <row r="14" spans="1:79" ht="14.25" customHeight="1" x14ac:dyDescent="0.2">
      <c r="A14" s="48" t="s">
        <v>180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row>
    <row r="15" spans="1:79" ht="15" customHeight="1" x14ac:dyDescent="0.2">
      <c r="A15" s="149" t="s">
        <v>292</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row>
    <row r="16" spans="1:79" ht="1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row>
    <row r="17" spans="1:79" ht="15" customHeight="1" x14ac:dyDescent="0.25">
      <c r="A17" s="107" t="s">
        <v>181</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row>
    <row r="18" spans="1:79" ht="45" customHeight="1" x14ac:dyDescent="0.2">
      <c r="A18" s="149" t="s">
        <v>293</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row>
    <row r="19" spans="1:79" ht="1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row>
    <row r="20" spans="1:79" ht="14.25" customHeight="1" x14ac:dyDescent="0.2">
      <c r="A20" s="48" t="s">
        <v>182</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row>
    <row r="21" spans="1:79" ht="75" customHeight="1" x14ac:dyDescent="0.2">
      <c r="A21" s="149" t="s">
        <v>294</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row>
    <row r="22" spans="1:79" ht="1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row>
    <row r="23" spans="1:79" ht="14.25" customHeight="1" x14ac:dyDescent="0.2">
      <c r="A23" s="48" t="s">
        <v>183</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row>
    <row r="24" spans="1:79" ht="14.25" customHeight="1" x14ac:dyDescent="0.2">
      <c r="A24" s="105" t="s">
        <v>302</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row>
    <row r="25" spans="1:79" ht="15" customHeight="1" x14ac:dyDescent="0.2">
      <c r="A25" s="52" t="s">
        <v>238</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1:79" ht="23.1" customHeight="1" x14ac:dyDescent="0.2">
      <c r="A26" s="79" t="s">
        <v>3</v>
      </c>
      <c r="B26" s="80"/>
      <c r="C26" s="80"/>
      <c r="D26" s="81"/>
      <c r="E26" s="79" t="s">
        <v>20</v>
      </c>
      <c r="F26" s="80"/>
      <c r="G26" s="80"/>
      <c r="H26" s="80"/>
      <c r="I26" s="80"/>
      <c r="J26" s="80"/>
      <c r="K26" s="80"/>
      <c r="L26" s="80"/>
      <c r="M26" s="80"/>
      <c r="N26" s="80"/>
      <c r="O26" s="80"/>
      <c r="P26" s="80"/>
      <c r="Q26" s="80"/>
      <c r="R26" s="80"/>
      <c r="S26" s="80"/>
      <c r="T26" s="80"/>
      <c r="U26" s="46" t="s">
        <v>239</v>
      </c>
      <c r="V26" s="46"/>
      <c r="W26" s="46"/>
      <c r="X26" s="46"/>
      <c r="Y26" s="46"/>
      <c r="Z26" s="46"/>
      <c r="AA26" s="46"/>
      <c r="AB26" s="46"/>
      <c r="AC26" s="46"/>
      <c r="AD26" s="46"/>
      <c r="AE26" s="46"/>
      <c r="AF26" s="46"/>
      <c r="AG26" s="46"/>
      <c r="AH26" s="46"/>
      <c r="AI26" s="46"/>
      <c r="AJ26" s="46"/>
      <c r="AK26" s="46"/>
      <c r="AL26" s="46"/>
      <c r="AM26" s="46"/>
      <c r="AN26" s="46" t="s">
        <v>240</v>
      </c>
      <c r="AO26" s="46"/>
      <c r="AP26" s="46"/>
      <c r="AQ26" s="46"/>
      <c r="AR26" s="46"/>
      <c r="AS26" s="46"/>
      <c r="AT26" s="46"/>
      <c r="AU26" s="46"/>
      <c r="AV26" s="46"/>
      <c r="AW26" s="46"/>
      <c r="AX26" s="46"/>
      <c r="AY26" s="46"/>
      <c r="AZ26" s="46"/>
      <c r="BA26" s="46"/>
      <c r="BB26" s="46"/>
      <c r="BC26" s="46"/>
      <c r="BD26" s="46"/>
      <c r="BE26" s="46"/>
      <c r="BF26" s="46"/>
      <c r="BG26" s="46" t="s">
        <v>241</v>
      </c>
      <c r="BH26" s="46"/>
      <c r="BI26" s="46"/>
      <c r="BJ26" s="46"/>
      <c r="BK26" s="46"/>
      <c r="BL26" s="46"/>
      <c r="BM26" s="46"/>
      <c r="BN26" s="46"/>
      <c r="BO26" s="46"/>
      <c r="BP26" s="46"/>
      <c r="BQ26" s="46"/>
      <c r="BR26" s="46"/>
      <c r="BS26" s="46"/>
      <c r="BT26" s="46"/>
      <c r="BU26" s="46"/>
      <c r="BV26" s="46"/>
      <c r="BW26" s="46"/>
      <c r="BX26" s="46"/>
      <c r="BY26" s="46"/>
    </row>
    <row r="27" spans="1:79" ht="54.75" customHeight="1" x14ac:dyDescent="0.2">
      <c r="A27" s="82"/>
      <c r="B27" s="83"/>
      <c r="C27" s="83"/>
      <c r="D27" s="84"/>
      <c r="E27" s="82"/>
      <c r="F27" s="83"/>
      <c r="G27" s="83"/>
      <c r="H27" s="83"/>
      <c r="I27" s="83"/>
      <c r="J27" s="83"/>
      <c r="K27" s="83"/>
      <c r="L27" s="83"/>
      <c r="M27" s="83"/>
      <c r="N27" s="83"/>
      <c r="O27" s="83"/>
      <c r="P27" s="83"/>
      <c r="Q27" s="83"/>
      <c r="R27" s="83"/>
      <c r="S27" s="83"/>
      <c r="T27" s="83"/>
      <c r="U27" s="61" t="s">
        <v>5</v>
      </c>
      <c r="V27" s="62"/>
      <c r="W27" s="62"/>
      <c r="X27" s="62"/>
      <c r="Y27" s="63"/>
      <c r="Z27" s="61" t="s">
        <v>4</v>
      </c>
      <c r="AA27" s="62"/>
      <c r="AB27" s="62"/>
      <c r="AC27" s="62"/>
      <c r="AD27" s="63"/>
      <c r="AE27" s="76" t="s">
        <v>147</v>
      </c>
      <c r="AF27" s="77"/>
      <c r="AG27" s="77"/>
      <c r="AH27" s="78"/>
      <c r="AI27" s="61" t="s">
        <v>6</v>
      </c>
      <c r="AJ27" s="62"/>
      <c r="AK27" s="62"/>
      <c r="AL27" s="62"/>
      <c r="AM27" s="63"/>
      <c r="AN27" s="61" t="s">
        <v>5</v>
      </c>
      <c r="AO27" s="62"/>
      <c r="AP27" s="62"/>
      <c r="AQ27" s="62"/>
      <c r="AR27" s="63"/>
      <c r="AS27" s="61" t="s">
        <v>4</v>
      </c>
      <c r="AT27" s="62"/>
      <c r="AU27" s="62"/>
      <c r="AV27" s="62"/>
      <c r="AW27" s="63"/>
      <c r="AX27" s="76" t="s">
        <v>147</v>
      </c>
      <c r="AY27" s="77"/>
      <c r="AZ27" s="77"/>
      <c r="BA27" s="78"/>
      <c r="BB27" s="61" t="s">
        <v>118</v>
      </c>
      <c r="BC27" s="62"/>
      <c r="BD27" s="62"/>
      <c r="BE27" s="62"/>
      <c r="BF27" s="63"/>
      <c r="BG27" s="61" t="s">
        <v>5</v>
      </c>
      <c r="BH27" s="62"/>
      <c r="BI27" s="62"/>
      <c r="BJ27" s="62"/>
      <c r="BK27" s="63"/>
      <c r="BL27" s="61" t="s">
        <v>4</v>
      </c>
      <c r="BM27" s="62"/>
      <c r="BN27" s="62"/>
      <c r="BO27" s="62"/>
      <c r="BP27" s="63"/>
      <c r="BQ27" s="76" t="s">
        <v>147</v>
      </c>
      <c r="BR27" s="77"/>
      <c r="BS27" s="77"/>
      <c r="BT27" s="78"/>
      <c r="BU27" s="61" t="s">
        <v>119</v>
      </c>
      <c r="BV27" s="62"/>
      <c r="BW27" s="62"/>
      <c r="BX27" s="62"/>
      <c r="BY27" s="63"/>
    </row>
    <row r="28" spans="1:79" ht="15" customHeight="1" x14ac:dyDescent="0.2">
      <c r="A28" s="61">
        <v>1</v>
      </c>
      <c r="B28" s="62"/>
      <c r="C28" s="62"/>
      <c r="D28" s="63"/>
      <c r="E28" s="61">
        <v>2</v>
      </c>
      <c r="F28" s="62"/>
      <c r="G28" s="62"/>
      <c r="H28" s="62"/>
      <c r="I28" s="62"/>
      <c r="J28" s="62"/>
      <c r="K28" s="62"/>
      <c r="L28" s="62"/>
      <c r="M28" s="62"/>
      <c r="N28" s="62"/>
      <c r="O28" s="62"/>
      <c r="P28" s="62"/>
      <c r="Q28" s="62"/>
      <c r="R28" s="62"/>
      <c r="S28" s="62"/>
      <c r="T28" s="62"/>
      <c r="U28" s="61">
        <v>3</v>
      </c>
      <c r="V28" s="62"/>
      <c r="W28" s="62"/>
      <c r="X28" s="62"/>
      <c r="Y28" s="63"/>
      <c r="Z28" s="61">
        <v>4</v>
      </c>
      <c r="AA28" s="62"/>
      <c r="AB28" s="62"/>
      <c r="AC28" s="62"/>
      <c r="AD28" s="63"/>
      <c r="AE28" s="61">
        <v>5</v>
      </c>
      <c r="AF28" s="62"/>
      <c r="AG28" s="62"/>
      <c r="AH28" s="63"/>
      <c r="AI28" s="61">
        <v>6</v>
      </c>
      <c r="AJ28" s="62"/>
      <c r="AK28" s="62"/>
      <c r="AL28" s="62"/>
      <c r="AM28" s="63"/>
      <c r="AN28" s="61">
        <v>7</v>
      </c>
      <c r="AO28" s="62"/>
      <c r="AP28" s="62"/>
      <c r="AQ28" s="62"/>
      <c r="AR28" s="63"/>
      <c r="AS28" s="61">
        <v>8</v>
      </c>
      <c r="AT28" s="62"/>
      <c r="AU28" s="62"/>
      <c r="AV28" s="62"/>
      <c r="AW28" s="63"/>
      <c r="AX28" s="61">
        <v>9</v>
      </c>
      <c r="AY28" s="62"/>
      <c r="AZ28" s="62"/>
      <c r="BA28" s="63"/>
      <c r="BB28" s="61">
        <v>10</v>
      </c>
      <c r="BC28" s="62"/>
      <c r="BD28" s="62"/>
      <c r="BE28" s="62"/>
      <c r="BF28" s="63"/>
      <c r="BG28" s="61">
        <v>11</v>
      </c>
      <c r="BH28" s="62"/>
      <c r="BI28" s="62"/>
      <c r="BJ28" s="62"/>
      <c r="BK28" s="63"/>
      <c r="BL28" s="61">
        <v>12</v>
      </c>
      <c r="BM28" s="62"/>
      <c r="BN28" s="62"/>
      <c r="BO28" s="62"/>
      <c r="BP28" s="63"/>
      <c r="BQ28" s="61">
        <v>13</v>
      </c>
      <c r="BR28" s="62"/>
      <c r="BS28" s="62"/>
      <c r="BT28" s="63"/>
      <c r="BU28" s="61">
        <v>14</v>
      </c>
      <c r="BV28" s="62"/>
      <c r="BW28" s="62"/>
      <c r="BX28" s="62"/>
      <c r="BY28" s="63"/>
    </row>
    <row r="29" spans="1:79" ht="13.5" hidden="1" customHeight="1" x14ac:dyDescent="0.2">
      <c r="A29" s="64" t="s">
        <v>77</v>
      </c>
      <c r="B29" s="65"/>
      <c r="C29" s="65"/>
      <c r="D29" s="66"/>
      <c r="E29" s="64" t="s">
        <v>78</v>
      </c>
      <c r="F29" s="65"/>
      <c r="G29" s="65"/>
      <c r="H29" s="65"/>
      <c r="I29" s="65"/>
      <c r="J29" s="65"/>
      <c r="K29" s="65"/>
      <c r="L29" s="65"/>
      <c r="M29" s="65"/>
      <c r="N29" s="65"/>
      <c r="O29" s="65"/>
      <c r="P29" s="65"/>
      <c r="Q29" s="65"/>
      <c r="R29" s="65"/>
      <c r="S29" s="65"/>
      <c r="T29" s="65"/>
      <c r="U29" s="108" t="s">
        <v>86</v>
      </c>
      <c r="V29" s="109"/>
      <c r="W29" s="109"/>
      <c r="X29" s="109"/>
      <c r="Y29" s="110"/>
      <c r="Z29" s="108" t="s">
        <v>87</v>
      </c>
      <c r="AA29" s="109"/>
      <c r="AB29" s="109"/>
      <c r="AC29" s="109"/>
      <c r="AD29" s="110"/>
      <c r="AE29" s="64" t="s">
        <v>113</v>
      </c>
      <c r="AF29" s="65"/>
      <c r="AG29" s="65"/>
      <c r="AH29" s="66"/>
      <c r="AI29" s="72" t="s">
        <v>217</v>
      </c>
      <c r="AJ29" s="73"/>
      <c r="AK29" s="73"/>
      <c r="AL29" s="73"/>
      <c r="AM29" s="74"/>
      <c r="AN29" s="64" t="s">
        <v>88</v>
      </c>
      <c r="AO29" s="65"/>
      <c r="AP29" s="65"/>
      <c r="AQ29" s="65"/>
      <c r="AR29" s="66"/>
      <c r="AS29" s="64" t="s">
        <v>89</v>
      </c>
      <c r="AT29" s="65"/>
      <c r="AU29" s="65"/>
      <c r="AV29" s="65"/>
      <c r="AW29" s="66"/>
      <c r="AX29" s="64" t="s">
        <v>114</v>
      </c>
      <c r="AY29" s="65"/>
      <c r="AZ29" s="65"/>
      <c r="BA29" s="66"/>
      <c r="BB29" s="72" t="s">
        <v>217</v>
      </c>
      <c r="BC29" s="73"/>
      <c r="BD29" s="73"/>
      <c r="BE29" s="73"/>
      <c r="BF29" s="74"/>
      <c r="BG29" s="64" t="s">
        <v>79</v>
      </c>
      <c r="BH29" s="65"/>
      <c r="BI29" s="65"/>
      <c r="BJ29" s="65"/>
      <c r="BK29" s="66"/>
      <c r="BL29" s="64" t="s">
        <v>80</v>
      </c>
      <c r="BM29" s="65"/>
      <c r="BN29" s="65"/>
      <c r="BO29" s="65"/>
      <c r="BP29" s="66"/>
      <c r="BQ29" s="64" t="s">
        <v>115</v>
      </c>
      <c r="BR29" s="65"/>
      <c r="BS29" s="65"/>
      <c r="BT29" s="66"/>
      <c r="BU29" s="72" t="s">
        <v>217</v>
      </c>
      <c r="BV29" s="73"/>
      <c r="BW29" s="73"/>
      <c r="BX29" s="73"/>
      <c r="BY29" s="74"/>
      <c r="CA29" t="s">
        <v>29</v>
      </c>
    </row>
    <row r="30" spans="1:79" s="137" customFormat="1" ht="12.75" customHeight="1" x14ac:dyDescent="0.2">
      <c r="A30" s="157"/>
      <c r="B30" s="158"/>
      <c r="C30" s="158"/>
      <c r="D30" s="159"/>
      <c r="E30" s="131" t="s">
        <v>247</v>
      </c>
      <c r="F30" s="132"/>
      <c r="G30" s="132"/>
      <c r="H30" s="132"/>
      <c r="I30" s="132"/>
      <c r="J30" s="132"/>
      <c r="K30" s="132"/>
      <c r="L30" s="132"/>
      <c r="M30" s="132"/>
      <c r="N30" s="132"/>
      <c r="O30" s="132"/>
      <c r="P30" s="132"/>
      <c r="Q30" s="132"/>
      <c r="R30" s="132"/>
      <c r="S30" s="132"/>
      <c r="T30" s="133"/>
      <c r="U30" s="160">
        <v>0</v>
      </c>
      <c r="V30" s="160"/>
      <c r="W30" s="160"/>
      <c r="X30" s="160"/>
      <c r="Y30" s="160"/>
      <c r="Z30" s="160" t="s">
        <v>248</v>
      </c>
      <c r="AA30" s="160"/>
      <c r="AB30" s="160"/>
      <c r="AC30" s="160"/>
      <c r="AD30" s="160"/>
      <c r="AE30" s="161" t="s">
        <v>248</v>
      </c>
      <c r="AF30" s="162"/>
      <c r="AG30" s="162"/>
      <c r="AH30" s="163"/>
      <c r="AI30" s="161">
        <f>IF(ISNUMBER(U30),U30,0)+IF(ISNUMBER(Z30),Z30,0)</f>
        <v>0</v>
      </c>
      <c r="AJ30" s="162"/>
      <c r="AK30" s="162"/>
      <c r="AL30" s="162"/>
      <c r="AM30" s="163"/>
      <c r="AN30" s="161">
        <v>2017821</v>
      </c>
      <c r="AO30" s="162"/>
      <c r="AP30" s="162"/>
      <c r="AQ30" s="162"/>
      <c r="AR30" s="163"/>
      <c r="AS30" s="161" t="s">
        <v>248</v>
      </c>
      <c r="AT30" s="162"/>
      <c r="AU30" s="162"/>
      <c r="AV30" s="162"/>
      <c r="AW30" s="163"/>
      <c r="AX30" s="161" t="s">
        <v>248</v>
      </c>
      <c r="AY30" s="162"/>
      <c r="AZ30" s="162"/>
      <c r="BA30" s="163"/>
      <c r="BB30" s="161">
        <f>IF(ISNUMBER(AN30),AN30,0)+IF(ISNUMBER(AS30),AS30,0)</f>
        <v>2017821</v>
      </c>
      <c r="BC30" s="162"/>
      <c r="BD30" s="162"/>
      <c r="BE30" s="162"/>
      <c r="BF30" s="163"/>
      <c r="BG30" s="161">
        <v>2460178</v>
      </c>
      <c r="BH30" s="162"/>
      <c r="BI30" s="162"/>
      <c r="BJ30" s="162"/>
      <c r="BK30" s="163"/>
      <c r="BL30" s="161" t="s">
        <v>248</v>
      </c>
      <c r="BM30" s="162"/>
      <c r="BN30" s="162"/>
      <c r="BO30" s="162"/>
      <c r="BP30" s="163"/>
      <c r="BQ30" s="161" t="s">
        <v>248</v>
      </c>
      <c r="BR30" s="162"/>
      <c r="BS30" s="162"/>
      <c r="BT30" s="163"/>
      <c r="BU30" s="161">
        <f>IF(ISNUMBER(BG30),BG30,0)+IF(ISNUMBER(BL30),BL30,0)</f>
        <v>2460178</v>
      </c>
      <c r="BV30" s="162"/>
      <c r="BW30" s="162"/>
      <c r="BX30" s="162"/>
      <c r="BY30" s="163"/>
      <c r="CA30" s="137" t="s">
        <v>30</v>
      </c>
    </row>
    <row r="31" spans="1:79" s="9" customFormat="1" ht="12.75" customHeight="1" x14ac:dyDescent="0.2">
      <c r="A31" s="126"/>
      <c r="B31" s="127"/>
      <c r="C31" s="127"/>
      <c r="D31" s="129"/>
      <c r="E31" s="138" t="s">
        <v>179</v>
      </c>
      <c r="F31" s="139"/>
      <c r="G31" s="139"/>
      <c r="H31" s="139"/>
      <c r="I31" s="139"/>
      <c r="J31" s="139"/>
      <c r="K31" s="139"/>
      <c r="L31" s="139"/>
      <c r="M31" s="139"/>
      <c r="N31" s="139"/>
      <c r="O31" s="139"/>
      <c r="P31" s="139"/>
      <c r="Q31" s="139"/>
      <c r="R31" s="139"/>
      <c r="S31" s="139"/>
      <c r="T31" s="140"/>
      <c r="U31" s="164">
        <v>0</v>
      </c>
      <c r="V31" s="164"/>
      <c r="W31" s="164"/>
      <c r="X31" s="164"/>
      <c r="Y31" s="164"/>
      <c r="Z31" s="164">
        <v>0</v>
      </c>
      <c r="AA31" s="164"/>
      <c r="AB31" s="164"/>
      <c r="AC31" s="164"/>
      <c r="AD31" s="164"/>
      <c r="AE31" s="165">
        <v>0</v>
      </c>
      <c r="AF31" s="166"/>
      <c r="AG31" s="166"/>
      <c r="AH31" s="167"/>
      <c r="AI31" s="165">
        <f>IF(ISNUMBER(U31),U31,0)+IF(ISNUMBER(Z31),Z31,0)</f>
        <v>0</v>
      </c>
      <c r="AJ31" s="166"/>
      <c r="AK31" s="166"/>
      <c r="AL31" s="166"/>
      <c r="AM31" s="167"/>
      <c r="AN31" s="165">
        <v>2017821</v>
      </c>
      <c r="AO31" s="166"/>
      <c r="AP31" s="166"/>
      <c r="AQ31" s="166"/>
      <c r="AR31" s="167"/>
      <c r="AS31" s="165">
        <v>0</v>
      </c>
      <c r="AT31" s="166"/>
      <c r="AU31" s="166"/>
      <c r="AV31" s="166"/>
      <c r="AW31" s="167"/>
      <c r="AX31" s="165">
        <v>0</v>
      </c>
      <c r="AY31" s="166"/>
      <c r="AZ31" s="166"/>
      <c r="BA31" s="167"/>
      <c r="BB31" s="165">
        <f>IF(ISNUMBER(AN31),AN31,0)+IF(ISNUMBER(AS31),AS31,0)</f>
        <v>2017821</v>
      </c>
      <c r="BC31" s="166"/>
      <c r="BD31" s="166"/>
      <c r="BE31" s="166"/>
      <c r="BF31" s="167"/>
      <c r="BG31" s="165">
        <v>2460178</v>
      </c>
      <c r="BH31" s="166"/>
      <c r="BI31" s="166"/>
      <c r="BJ31" s="166"/>
      <c r="BK31" s="167"/>
      <c r="BL31" s="165">
        <v>0</v>
      </c>
      <c r="BM31" s="166"/>
      <c r="BN31" s="166"/>
      <c r="BO31" s="166"/>
      <c r="BP31" s="167"/>
      <c r="BQ31" s="165">
        <v>0</v>
      </c>
      <c r="BR31" s="166"/>
      <c r="BS31" s="166"/>
      <c r="BT31" s="167"/>
      <c r="BU31" s="165">
        <f>IF(ISNUMBER(BG31),BG31,0)+IF(ISNUMBER(BL31),BL31,0)</f>
        <v>2460178</v>
      </c>
      <c r="BV31" s="166"/>
      <c r="BW31" s="166"/>
      <c r="BX31" s="166"/>
      <c r="BY31" s="167"/>
    </row>
    <row r="33" spans="1:79" ht="14.25" customHeight="1" x14ac:dyDescent="0.2">
      <c r="A33" s="105" t="s">
        <v>316</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row>
    <row r="34" spans="1:79" ht="15" customHeight="1" x14ac:dyDescent="0.2">
      <c r="A34" s="69" t="s">
        <v>238</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row>
    <row r="35" spans="1:79" ht="22.5" customHeight="1" x14ac:dyDescent="0.2">
      <c r="A35" s="79" t="s">
        <v>3</v>
      </c>
      <c r="B35" s="80"/>
      <c r="C35" s="80"/>
      <c r="D35" s="81"/>
      <c r="E35" s="79" t="s">
        <v>20</v>
      </c>
      <c r="F35" s="80"/>
      <c r="G35" s="80"/>
      <c r="H35" s="80"/>
      <c r="I35" s="80"/>
      <c r="J35" s="80"/>
      <c r="K35" s="80"/>
      <c r="L35" s="80"/>
      <c r="M35" s="80"/>
      <c r="N35" s="80"/>
      <c r="O35" s="80"/>
      <c r="P35" s="80"/>
      <c r="Q35" s="80"/>
      <c r="R35" s="80"/>
      <c r="S35" s="80"/>
      <c r="T35" s="80"/>
      <c r="U35" s="80"/>
      <c r="V35" s="80"/>
      <c r="W35" s="81"/>
      <c r="X35" s="61" t="s">
        <v>242</v>
      </c>
      <c r="Y35" s="62"/>
      <c r="Z35" s="62"/>
      <c r="AA35" s="62"/>
      <c r="AB35" s="62"/>
      <c r="AC35" s="62"/>
      <c r="AD35" s="62"/>
      <c r="AE35" s="62"/>
      <c r="AF35" s="62"/>
      <c r="AG35" s="62"/>
      <c r="AH35" s="62"/>
      <c r="AI35" s="62"/>
      <c r="AJ35" s="62"/>
      <c r="AK35" s="62"/>
      <c r="AL35" s="62"/>
      <c r="AM35" s="62"/>
      <c r="AN35" s="62"/>
      <c r="AO35" s="62"/>
      <c r="AP35" s="62"/>
      <c r="AQ35" s="63"/>
      <c r="AR35" s="46" t="s">
        <v>244</v>
      </c>
      <c r="AS35" s="46"/>
      <c r="AT35" s="46"/>
      <c r="AU35" s="46"/>
      <c r="AV35" s="46"/>
      <c r="AW35" s="46"/>
      <c r="AX35" s="46"/>
      <c r="AY35" s="46"/>
      <c r="AZ35" s="46"/>
      <c r="BA35" s="46"/>
      <c r="BB35" s="46"/>
      <c r="BC35" s="46"/>
      <c r="BD35" s="46"/>
      <c r="BE35" s="46"/>
      <c r="BF35" s="46"/>
      <c r="BG35" s="46"/>
      <c r="BH35" s="46"/>
      <c r="BI35" s="46"/>
      <c r="BJ35" s="46"/>
      <c r="BK35" s="46"/>
    </row>
    <row r="36" spans="1:79" ht="36" customHeight="1" x14ac:dyDescent="0.2">
      <c r="A36" s="82"/>
      <c r="B36" s="83"/>
      <c r="C36" s="83"/>
      <c r="D36" s="84"/>
      <c r="E36" s="82"/>
      <c r="F36" s="83"/>
      <c r="G36" s="83"/>
      <c r="H36" s="83"/>
      <c r="I36" s="83"/>
      <c r="J36" s="83"/>
      <c r="K36" s="83"/>
      <c r="L36" s="83"/>
      <c r="M36" s="83"/>
      <c r="N36" s="83"/>
      <c r="O36" s="83"/>
      <c r="P36" s="83"/>
      <c r="Q36" s="83"/>
      <c r="R36" s="83"/>
      <c r="S36" s="83"/>
      <c r="T36" s="83"/>
      <c r="U36" s="83"/>
      <c r="V36" s="83"/>
      <c r="W36" s="84"/>
      <c r="X36" s="46" t="s">
        <v>5</v>
      </c>
      <c r="Y36" s="46"/>
      <c r="Z36" s="46"/>
      <c r="AA36" s="46"/>
      <c r="AB36" s="46"/>
      <c r="AC36" s="46" t="s">
        <v>4</v>
      </c>
      <c r="AD36" s="46"/>
      <c r="AE36" s="46"/>
      <c r="AF36" s="46"/>
      <c r="AG36" s="46"/>
      <c r="AH36" s="76" t="s">
        <v>147</v>
      </c>
      <c r="AI36" s="77"/>
      <c r="AJ36" s="77"/>
      <c r="AK36" s="77"/>
      <c r="AL36" s="78"/>
      <c r="AM36" s="61" t="s">
        <v>6</v>
      </c>
      <c r="AN36" s="62"/>
      <c r="AO36" s="62"/>
      <c r="AP36" s="62"/>
      <c r="AQ36" s="63"/>
      <c r="AR36" s="61" t="s">
        <v>5</v>
      </c>
      <c r="AS36" s="62"/>
      <c r="AT36" s="62"/>
      <c r="AU36" s="62"/>
      <c r="AV36" s="63"/>
      <c r="AW36" s="61" t="s">
        <v>4</v>
      </c>
      <c r="AX36" s="62"/>
      <c r="AY36" s="62"/>
      <c r="AZ36" s="62"/>
      <c r="BA36" s="63"/>
      <c r="BB36" s="76" t="s">
        <v>147</v>
      </c>
      <c r="BC36" s="77"/>
      <c r="BD36" s="77"/>
      <c r="BE36" s="77"/>
      <c r="BF36" s="78"/>
      <c r="BG36" s="61" t="s">
        <v>118</v>
      </c>
      <c r="BH36" s="62"/>
      <c r="BI36" s="62"/>
      <c r="BJ36" s="62"/>
      <c r="BK36" s="63"/>
    </row>
    <row r="37" spans="1:79" ht="15" customHeight="1" x14ac:dyDescent="0.2">
      <c r="A37" s="61">
        <v>1</v>
      </c>
      <c r="B37" s="62"/>
      <c r="C37" s="62"/>
      <c r="D37" s="63"/>
      <c r="E37" s="61">
        <v>2</v>
      </c>
      <c r="F37" s="62"/>
      <c r="G37" s="62"/>
      <c r="H37" s="62"/>
      <c r="I37" s="62"/>
      <c r="J37" s="62"/>
      <c r="K37" s="62"/>
      <c r="L37" s="62"/>
      <c r="M37" s="62"/>
      <c r="N37" s="62"/>
      <c r="O37" s="62"/>
      <c r="P37" s="62"/>
      <c r="Q37" s="62"/>
      <c r="R37" s="62"/>
      <c r="S37" s="62"/>
      <c r="T37" s="62"/>
      <c r="U37" s="62"/>
      <c r="V37" s="62"/>
      <c r="W37" s="63"/>
      <c r="X37" s="46">
        <v>3</v>
      </c>
      <c r="Y37" s="46"/>
      <c r="Z37" s="46"/>
      <c r="AA37" s="46"/>
      <c r="AB37" s="46"/>
      <c r="AC37" s="46">
        <v>4</v>
      </c>
      <c r="AD37" s="46"/>
      <c r="AE37" s="46"/>
      <c r="AF37" s="46"/>
      <c r="AG37" s="46"/>
      <c r="AH37" s="46">
        <v>5</v>
      </c>
      <c r="AI37" s="46"/>
      <c r="AJ37" s="46"/>
      <c r="AK37" s="46"/>
      <c r="AL37" s="46"/>
      <c r="AM37" s="46">
        <v>6</v>
      </c>
      <c r="AN37" s="46"/>
      <c r="AO37" s="46"/>
      <c r="AP37" s="46"/>
      <c r="AQ37" s="46"/>
      <c r="AR37" s="61">
        <v>7</v>
      </c>
      <c r="AS37" s="62"/>
      <c r="AT37" s="62"/>
      <c r="AU37" s="62"/>
      <c r="AV37" s="63"/>
      <c r="AW37" s="61">
        <v>8</v>
      </c>
      <c r="AX37" s="62"/>
      <c r="AY37" s="62"/>
      <c r="AZ37" s="62"/>
      <c r="BA37" s="63"/>
      <c r="BB37" s="61">
        <v>9</v>
      </c>
      <c r="BC37" s="62"/>
      <c r="BD37" s="62"/>
      <c r="BE37" s="62"/>
      <c r="BF37" s="63"/>
      <c r="BG37" s="61">
        <v>10</v>
      </c>
      <c r="BH37" s="62"/>
      <c r="BI37" s="62"/>
      <c r="BJ37" s="62"/>
      <c r="BK37" s="63"/>
    </row>
    <row r="38" spans="1:79" ht="20.25" hidden="1" customHeight="1" x14ac:dyDescent="0.2">
      <c r="A38" s="64" t="s">
        <v>77</v>
      </c>
      <c r="B38" s="65"/>
      <c r="C38" s="65"/>
      <c r="D38" s="66"/>
      <c r="E38" s="64" t="s">
        <v>78</v>
      </c>
      <c r="F38" s="65"/>
      <c r="G38" s="65"/>
      <c r="H38" s="65"/>
      <c r="I38" s="65"/>
      <c r="J38" s="65"/>
      <c r="K38" s="65"/>
      <c r="L38" s="65"/>
      <c r="M38" s="65"/>
      <c r="N38" s="65"/>
      <c r="O38" s="65"/>
      <c r="P38" s="65"/>
      <c r="Q38" s="65"/>
      <c r="R38" s="65"/>
      <c r="S38" s="65"/>
      <c r="T38" s="65"/>
      <c r="U38" s="65"/>
      <c r="V38" s="65"/>
      <c r="W38" s="66"/>
      <c r="X38" s="44" t="s">
        <v>81</v>
      </c>
      <c r="Y38" s="44"/>
      <c r="Z38" s="44"/>
      <c r="AA38" s="44"/>
      <c r="AB38" s="44"/>
      <c r="AC38" s="44" t="s">
        <v>82</v>
      </c>
      <c r="AD38" s="44"/>
      <c r="AE38" s="44"/>
      <c r="AF38" s="44"/>
      <c r="AG38" s="44"/>
      <c r="AH38" s="64" t="s">
        <v>116</v>
      </c>
      <c r="AI38" s="65"/>
      <c r="AJ38" s="65"/>
      <c r="AK38" s="65"/>
      <c r="AL38" s="66"/>
      <c r="AM38" s="72" t="s">
        <v>218</v>
      </c>
      <c r="AN38" s="73"/>
      <c r="AO38" s="73"/>
      <c r="AP38" s="73"/>
      <c r="AQ38" s="74"/>
      <c r="AR38" s="64" t="s">
        <v>83</v>
      </c>
      <c r="AS38" s="65"/>
      <c r="AT38" s="65"/>
      <c r="AU38" s="65"/>
      <c r="AV38" s="66"/>
      <c r="AW38" s="64" t="s">
        <v>84</v>
      </c>
      <c r="AX38" s="65"/>
      <c r="AY38" s="65"/>
      <c r="AZ38" s="65"/>
      <c r="BA38" s="66"/>
      <c r="BB38" s="64" t="s">
        <v>117</v>
      </c>
      <c r="BC38" s="65"/>
      <c r="BD38" s="65"/>
      <c r="BE38" s="65"/>
      <c r="BF38" s="66"/>
      <c r="BG38" s="72" t="s">
        <v>218</v>
      </c>
      <c r="BH38" s="73"/>
      <c r="BI38" s="73"/>
      <c r="BJ38" s="73"/>
      <c r="BK38" s="74"/>
      <c r="CA38" t="s">
        <v>31</v>
      </c>
    </row>
    <row r="39" spans="1:79" s="137" customFormat="1" ht="12.75" customHeight="1" x14ac:dyDescent="0.2">
      <c r="A39" s="157"/>
      <c r="B39" s="158"/>
      <c r="C39" s="158"/>
      <c r="D39" s="159"/>
      <c r="E39" s="131" t="s">
        <v>247</v>
      </c>
      <c r="F39" s="132"/>
      <c r="G39" s="132"/>
      <c r="H39" s="132"/>
      <c r="I39" s="132"/>
      <c r="J39" s="132"/>
      <c r="K39" s="132"/>
      <c r="L39" s="132"/>
      <c r="M39" s="132"/>
      <c r="N39" s="132"/>
      <c r="O39" s="132"/>
      <c r="P39" s="132"/>
      <c r="Q39" s="132"/>
      <c r="R39" s="132"/>
      <c r="S39" s="132"/>
      <c r="T39" s="132"/>
      <c r="U39" s="132"/>
      <c r="V39" s="132"/>
      <c r="W39" s="133"/>
      <c r="X39" s="161">
        <v>2812398</v>
      </c>
      <c r="Y39" s="162"/>
      <c r="Z39" s="162"/>
      <c r="AA39" s="162"/>
      <c r="AB39" s="163"/>
      <c r="AC39" s="161" t="s">
        <v>248</v>
      </c>
      <c r="AD39" s="162"/>
      <c r="AE39" s="162"/>
      <c r="AF39" s="162"/>
      <c r="AG39" s="163"/>
      <c r="AH39" s="161" t="s">
        <v>248</v>
      </c>
      <c r="AI39" s="162"/>
      <c r="AJ39" s="162"/>
      <c r="AK39" s="162"/>
      <c r="AL39" s="163"/>
      <c r="AM39" s="161">
        <f>IF(ISNUMBER(X39),X39,0)+IF(ISNUMBER(AC39),AC39,0)</f>
        <v>2812398</v>
      </c>
      <c r="AN39" s="162"/>
      <c r="AO39" s="162"/>
      <c r="AP39" s="162"/>
      <c r="AQ39" s="163"/>
      <c r="AR39" s="161">
        <v>3000829</v>
      </c>
      <c r="AS39" s="162"/>
      <c r="AT39" s="162"/>
      <c r="AU39" s="162"/>
      <c r="AV39" s="163"/>
      <c r="AW39" s="161" t="s">
        <v>248</v>
      </c>
      <c r="AX39" s="162"/>
      <c r="AY39" s="162"/>
      <c r="AZ39" s="162"/>
      <c r="BA39" s="163"/>
      <c r="BB39" s="161" t="s">
        <v>248</v>
      </c>
      <c r="BC39" s="162"/>
      <c r="BD39" s="162"/>
      <c r="BE39" s="162"/>
      <c r="BF39" s="163"/>
      <c r="BG39" s="160">
        <f>IF(ISNUMBER(AR39),AR39,0)+IF(ISNUMBER(AW39),AW39,0)</f>
        <v>3000829</v>
      </c>
      <c r="BH39" s="160"/>
      <c r="BI39" s="160"/>
      <c r="BJ39" s="160"/>
      <c r="BK39" s="160"/>
      <c r="CA39" s="137" t="s">
        <v>32</v>
      </c>
    </row>
    <row r="40" spans="1:79" s="9" customFormat="1" ht="12.75" customHeight="1" x14ac:dyDescent="0.2">
      <c r="A40" s="126"/>
      <c r="B40" s="127"/>
      <c r="C40" s="127"/>
      <c r="D40" s="129"/>
      <c r="E40" s="138" t="s">
        <v>179</v>
      </c>
      <c r="F40" s="139"/>
      <c r="G40" s="139"/>
      <c r="H40" s="139"/>
      <c r="I40" s="139"/>
      <c r="J40" s="139"/>
      <c r="K40" s="139"/>
      <c r="L40" s="139"/>
      <c r="M40" s="139"/>
      <c r="N40" s="139"/>
      <c r="O40" s="139"/>
      <c r="P40" s="139"/>
      <c r="Q40" s="139"/>
      <c r="R40" s="139"/>
      <c r="S40" s="139"/>
      <c r="T40" s="139"/>
      <c r="U40" s="139"/>
      <c r="V40" s="139"/>
      <c r="W40" s="140"/>
      <c r="X40" s="165">
        <v>2812398</v>
      </c>
      <c r="Y40" s="166"/>
      <c r="Z40" s="166"/>
      <c r="AA40" s="166"/>
      <c r="AB40" s="167"/>
      <c r="AC40" s="165">
        <v>0</v>
      </c>
      <c r="AD40" s="166"/>
      <c r="AE40" s="166"/>
      <c r="AF40" s="166"/>
      <c r="AG40" s="167"/>
      <c r="AH40" s="165">
        <v>0</v>
      </c>
      <c r="AI40" s="166"/>
      <c r="AJ40" s="166"/>
      <c r="AK40" s="166"/>
      <c r="AL40" s="167"/>
      <c r="AM40" s="165">
        <f>IF(ISNUMBER(X40),X40,0)+IF(ISNUMBER(AC40),AC40,0)</f>
        <v>2812398</v>
      </c>
      <c r="AN40" s="166"/>
      <c r="AO40" s="166"/>
      <c r="AP40" s="166"/>
      <c r="AQ40" s="167"/>
      <c r="AR40" s="165">
        <v>3000829</v>
      </c>
      <c r="AS40" s="166"/>
      <c r="AT40" s="166"/>
      <c r="AU40" s="166"/>
      <c r="AV40" s="167"/>
      <c r="AW40" s="165">
        <v>0</v>
      </c>
      <c r="AX40" s="166"/>
      <c r="AY40" s="166"/>
      <c r="AZ40" s="166"/>
      <c r="BA40" s="167"/>
      <c r="BB40" s="165">
        <v>0</v>
      </c>
      <c r="BC40" s="166"/>
      <c r="BD40" s="166"/>
      <c r="BE40" s="166"/>
      <c r="BF40" s="167"/>
      <c r="BG40" s="164">
        <f>IF(ISNUMBER(AR40),AR40,0)+IF(ISNUMBER(AW40),AW40,0)</f>
        <v>3000829</v>
      </c>
      <c r="BH40" s="164"/>
      <c r="BI40" s="164"/>
      <c r="BJ40" s="164"/>
      <c r="BK40" s="164"/>
    </row>
    <row r="41" spans="1:79" s="7" customFormat="1" ht="12.75"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row>
    <row r="43" spans="1:79" s="6" customFormat="1" ht="14.25" customHeight="1" x14ac:dyDescent="0.2">
      <c r="A43" s="48" t="s">
        <v>148</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25"/>
    </row>
    <row r="44" spans="1:79" ht="14.25" customHeight="1" x14ac:dyDescent="0.2">
      <c r="A44" s="48" t="s">
        <v>303</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row>
    <row r="45" spans="1:79" ht="15" customHeight="1" x14ac:dyDescent="0.2">
      <c r="A45" s="52" t="s">
        <v>238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row>
    <row r="46" spans="1:79" ht="23.1" customHeight="1" x14ac:dyDescent="0.2">
      <c r="A46" s="88" t="s">
        <v>149</v>
      </c>
      <c r="B46" s="89"/>
      <c r="C46" s="89"/>
      <c r="D46" s="90"/>
      <c r="E46" s="46" t="s">
        <v>20</v>
      </c>
      <c r="F46" s="46"/>
      <c r="G46" s="46"/>
      <c r="H46" s="46"/>
      <c r="I46" s="46"/>
      <c r="J46" s="46"/>
      <c r="K46" s="46"/>
      <c r="L46" s="46"/>
      <c r="M46" s="46"/>
      <c r="N46" s="46"/>
      <c r="O46" s="46"/>
      <c r="P46" s="46"/>
      <c r="Q46" s="46"/>
      <c r="R46" s="46"/>
      <c r="S46" s="46"/>
      <c r="T46" s="46"/>
      <c r="U46" s="61" t="s">
        <v>239</v>
      </c>
      <c r="V46" s="62"/>
      <c r="W46" s="62"/>
      <c r="X46" s="62"/>
      <c r="Y46" s="62"/>
      <c r="Z46" s="62"/>
      <c r="AA46" s="62"/>
      <c r="AB46" s="62"/>
      <c r="AC46" s="62"/>
      <c r="AD46" s="62"/>
      <c r="AE46" s="62"/>
      <c r="AF46" s="62"/>
      <c r="AG46" s="62"/>
      <c r="AH46" s="62"/>
      <c r="AI46" s="62"/>
      <c r="AJ46" s="62"/>
      <c r="AK46" s="62"/>
      <c r="AL46" s="62"/>
      <c r="AM46" s="63"/>
      <c r="AN46" s="61" t="s">
        <v>240</v>
      </c>
      <c r="AO46" s="62"/>
      <c r="AP46" s="62"/>
      <c r="AQ46" s="62"/>
      <c r="AR46" s="62"/>
      <c r="AS46" s="62"/>
      <c r="AT46" s="62"/>
      <c r="AU46" s="62"/>
      <c r="AV46" s="62"/>
      <c r="AW46" s="62"/>
      <c r="AX46" s="62"/>
      <c r="AY46" s="62"/>
      <c r="AZ46" s="62"/>
      <c r="BA46" s="62"/>
      <c r="BB46" s="62"/>
      <c r="BC46" s="62"/>
      <c r="BD46" s="62"/>
      <c r="BE46" s="62"/>
      <c r="BF46" s="63"/>
      <c r="BG46" s="61" t="s">
        <v>241</v>
      </c>
      <c r="BH46" s="62"/>
      <c r="BI46" s="62"/>
      <c r="BJ46" s="62"/>
      <c r="BK46" s="62"/>
      <c r="BL46" s="62"/>
      <c r="BM46" s="62"/>
      <c r="BN46" s="62"/>
      <c r="BO46" s="62"/>
      <c r="BP46" s="62"/>
      <c r="BQ46" s="62"/>
      <c r="BR46" s="62"/>
      <c r="BS46" s="62"/>
      <c r="BT46" s="62"/>
      <c r="BU46" s="62"/>
      <c r="BV46" s="62"/>
      <c r="BW46" s="62"/>
      <c r="BX46" s="62"/>
      <c r="BY46" s="63"/>
    </row>
    <row r="47" spans="1:79" ht="48.75" customHeight="1" x14ac:dyDescent="0.2">
      <c r="A47" s="91"/>
      <c r="B47" s="92"/>
      <c r="C47" s="92"/>
      <c r="D47" s="93"/>
      <c r="E47" s="46"/>
      <c r="F47" s="46"/>
      <c r="G47" s="46"/>
      <c r="H47" s="46"/>
      <c r="I47" s="46"/>
      <c r="J47" s="46"/>
      <c r="K47" s="46"/>
      <c r="L47" s="46"/>
      <c r="M47" s="46"/>
      <c r="N47" s="46"/>
      <c r="O47" s="46"/>
      <c r="P47" s="46"/>
      <c r="Q47" s="46"/>
      <c r="R47" s="46"/>
      <c r="S47" s="46"/>
      <c r="T47" s="46"/>
      <c r="U47" s="61" t="s">
        <v>5</v>
      </c>
      <c r="V47" s="62"/>
      <c r="W47" s="62"/>
      <c r="X47" s="62"/>
      <c r="Y47" s="63"/>
      <c r="Z47" s="61" t="s">
        <v>4</v>
      </c>
      <c r="AA47" s="62"/>
      <c r="AB47" s="62"/>
      <c r="AC47" s="62"/>
      <c r="AD47" s="63"/>
      <c r="AE47" s="76" t="s">
        <v>147</v>
      </c>
      <c r="AF47" s="77"/>
      <c r="AG47" s="77"/>
      <c r="AH47" s="78"/>
      <c r="AI47" s="61" t="s">
        <v>6</v>
      </c>
      <c r="AJ47" s="62"/>
      <c r="AK47" s="62"/>
      <c r="AL47" s="62"/>
      <c r="AM47" s="63"/>
      <c r="AN47" s="61" t="s">
        <v>5</v>
      </c>
      <c r="AO47" s="62"/>
      <c r="AP47" s="62"/>
      <c r="AQ47" s="62"/>
      <c r="AR47" s="63"/>
      <c r="AS47" s="61" t="s">
        <v>4</v>
      </c>
      <c r="AT47" s="62"/>
      <c r="AU47" s="62"/>
      <c r="AV47" s="62"/>
      <c r="AW47" s="63"/>
      <c r="AX47" s="76" t="s">
        <v>147</v>
      </c>
      <c r="AY47" s="77"/>
      <c r="AZ47" s="77"/>
      <c r="BA47" s="78"/>
      <c r="BB47" s="61" t="s">
        <v>118</v>
      </c>
      <c r="BC47" s="62"/>
      <c r="BD47" s="62"/>
      <c r="BE47" s="62"/>
      <c r="BF47" s="63"/>
      <c r="BG47" s="61" t="s">
        <v>5</v>
      </c>
      <c r="BH47" s="62"/>
      <c r="BI47" s="62"/>
      <c r="BJ47" s="62"/>
      <c r="BK47" s="63"/>
      <c r="BL47" s="61" t="s">
        <v>4</v>
      </c>
      <c r="BM47" s="62"/>
      <c r="BN47" s="62"/>
      <c r="BO47" s="62"/>
      <c r="BP47" s="63"/>
      <c r="BQ47" s="76" t="s">
        <v>147</v>
      </c>
      <c r="BR47" s="77"/>
      <c r="BS47" s="77"/>
      <c r="BT47" s="78"/>
      <c r="BU47" s="61" t="s">
        <v>119</v>
      </c>
      <c r="BV47" s="62"/>
      <c r="BW47" s="62"/>
      <c r="BX47" s="62"/>
      <c r="BY47" s="63"/>
    </row>
    <row r="48" spans="1:79" ht="15" customHeight="1" x14ac:dyDescent="0.2">
      <c r="A48" s="61">
        <v>1</v>
      </c>
      <c r="B48" s="62"/>
      <c r="C48" s="62"/>
      <c r="D48" s="63"/>
      <c r="E48" s="61">
        <v>2</v>
      </c>
      <c r="F48" s="62"/>
      <c r="G48" s="62"/>
      <c r="H48" s="62"/>
      <c r="I48" s="62"/>
      <c r="J48" s="62"/>
      <c r="K48" s="62"/>
      <c r="L48" s="62"/>
      <c r="M48" s="62"/>
      <c r="N48" s="62"/>
      <c r="O48" s="62"/>
      <c r="P48" s="62"/>
      <c r="Q48" s="62"/>
      <c r="R48" s="62"/>
      <c r="S48" s="62"/>
      <c r="T48" s="63"/>
      <c r="U48" s="61">
        <v>3</v>
      </c>
      <c r="V48" s="62"/>
      <c r="W48" s="62"/>
      <c r="X48" s="62"/>
      <c r="Y48" s="63"/>
      <c r="Z48" s="61">
        <v>4</v>
      </c>
      <c r="AA48" s="62"/>
      <c r="AB48" s="62"/>
      <c r="AC48" s="62"/>
      <c r="AD48" s="63"/>
      <c r="AE48" s="61">
        <v>5</v>
      </c>
      <c r="AF48" s="62"/>
      <c r="AG48" s="62"/>
      <c r="AH48" s="63"/>
      <c r="AI48" s="61">
        <v>6</v>
      </c>
      <c r="AJ48" s="62"/>
      <c r="AK48" s="62"/>
      <c r="AL48" s="62"/>
      <c r="AM48" s="63"/>
      <c r="AN48" s="61">
        <v>7</v>
      </c>
      <c r="AO48" s="62"/>
      <c r="AP48" s="62"/>
      <c r="AQ48" s="62"/>
      <c r="AR48" s="63"/>
      <c r="AS48" s="61">
        <v>8</v>
      </c>
      <c r="AT48" s="62"/>
      <c r="AU48" s="62"/>
      <c r="AV48" s="62"/>
      <c r="AW48" s="63"/>
      <c r="AX48" s="61">
        <v>9</v>
      </c>
      <c r="AY48" s="62"/>
      <c r="AZ48" s="62"/>
      <c r="BA48" s="63"/>
      <c r="BB48" s="61">
        <v>10</v>
      </c>
      <c r="BC48" s="62"/>
      <c r="BD48" s="62"/>
      <c r="BE48" s="62"/>
      <c r="BF48" s="63"/>
      <c r="BG48" s="61">
        <v>11</v>
      </c>
      <c r="BH48" s="62"/>
      <c r="BI48" s="62"/>
      <c r="BJ48" s="62"/>
      <c r="BK48" s="63"/>
      <c r="BL48" s="61">
        <v>12</v>
      </c>
      <c r="BM48" s="62"/>
      <c r="BN48" s="62"/>
      <c r="BO48" s="62"/>
      <c r="BP48" s="63"/>
      <c r="BQ48" s="61">
        <v>13</v>
      </c>
      <c r="BR48" s="62"/>
      <c r="BS48" s="62"/>
      <c r="BT48" s="63"/>
      <c r="BU48" s="61">
        <v>14</v>
      </c>
      <c r="BV48" s="62"/>
      <c r="BW48" s="62"/>
      <c r="BX48" s="62"/>
      <c r="BY48" s="63"/>
    </row>
    <row r="49" spans="1:79" s="2" customFormat="1" ht="12.75" hidden="1" customHeight="1" x14ac:dyDescent="0.2">
      <c r="A49" s="64" t="s">
        <v>85</v>
      </c>
      <c r="B49" s="65"/>
      <c r="C49" s="65"/>
      <c r="D49" s="66"/>
      <c r="E49" s="64" t="s">
        <v>78</v>
      </c>
      <c r="F49" s="65"/>
      <c r="G49" s="65"/>
      <c r="H49" s="65"/>
      <c r="I49" s="65"/>
      <c r="J49" s="65"/>
      <c r="K49" s="65"/>
      <c r="L49" s="65"/>
      <c r="M49" s="65"/>
      <c r="N49" s="65"/>
      <c r="O49" s="65"/>
      <c r="P49" s="65"/>
      <c r="Q49" s="65"/>
      <c r="R49" s="65"/>
      <c r="S49" s="65"/>
      <c r="T49" s="66"/>
      <c r="U49" s="64" t="s">
        <v>86</v>
      </c>
      <c r="V49" s="65"/>
      <c r="W49" s="65"/>
      <c r="X49" s="65"/>
      <c r="Y49" s="66"/>
      <c r="Z49" s="64" t="s">
        <v>87</v>
      </c>
      <c r="AA49" s="65"/>
      <c r="AB49" s="65"/>
      <c r="AC49" s="65"/>
      <c r="AD49" s="66"/>
      <c r="AE49" s="64" t="s">
        <v>113</v>
      </c>
      <c r="AF49" s="65"/>
      <c r="AG49" s="65"/>
      <c r="AH49" s="66"/>
      <c r="AI49" s="72" t="s">
        <v>217</v>
      </c>
      <c r="AJ49" s="73"/>
      <c r="AK49" s="73"/>
      <c r="AL49" s="73"/>
      <c r="AM49" s="74"/>
      <c r="AN49" s="64" t="s">
        <v>88</v>
      </c>
      <c r="AO49" s="65"/>
      <c r="AP49" s="65"/>
      <c r="AQ49" s="65"/>
      <c r="AR49" s="66"/>
      <c r="AS49" s="64" t="s">
        <v>89</v>
      </c>
      <c r="AT49" s="65"/>
      <c r="AU49" s="65"/>
      <c r="AV49" s="65"/>
      <c r="AW49" s="66"/>
      <c r="AX49" s="64" t="s">
        <v>114</v>
      </c>
      <c r="AY49" s="65"/>
      <c r="AZ49" s="65"/>
      <c r="BA49" s="66"/>
      <c r="BB49" s="72" t="s">
        <v>217</v>
      </c>
      <c r="BC49" s="73"/>
      <c r="BD49" s="73"/>
      <c r="BE49" s="73"/>
      <c r="BF49" s="74"/>
      <c r="BG49" s="64" t="s">
        <v>79</v>
      </c>
      <c r="BH49" s="65"/>
      <c r="BI49" s="65"/>
      <c r="BJ49" s="65"/>
      <c r="BK49" s="66"/>
      <c r="BL49" s="64" t="s">
        <v>80</v>
      </c>
      <c r="BM49" s="65"/>
      <c r="BN49" s="65"/>
      <c r="BO49" s="65"/>
      <c r="BP49" s="66"/>
      <c r="BQ49" s="64" t="s">
        <v>115</v>
      </c>
      <c r="BR49" s="65"/>
      <c r="BS49" s="65"/>
      <c r="BT49" s="66"/>
      <c r="BU49" s="72" t="s">
        <v>217</v>
      </c>
      <c r="BV49" s="73"/>
      <c r="BW49" s="73"/>
      <c r="BX49" s="73"/>
      <c r="BY49" s="74"/>
      <c r="CA49" t="s">
        <v>33</v>
      </c>
    </row>
    <row r="50" spans="1:79" s="137" customFormat="1" ht="12.75" customHeight="1" x14ac:dyDescent="0.2">
      <c r="A50" s="157">
        <v>2111</v>
      </c>
      <c r="B50" s="158"/>
      <c r="C50" s="158"/>
      <c r="D50" s="159"/>
      <c r="E50" s="131" t="s">
        <v>249</v>
      </c>
      <c r="F50" s="132"/>
      <c r="G50" s="132"/>
      <c r="H50" s="132"/>
      <c r="I50" s="132"/>
      <c r="J50" s="132"/>
      <c r="K50" s="132"/>
      <c r="L50" s="132"/>
      <c r="M50" s="132"/>
      <c r="N50" s="132"/>
      <c r="O50" s="132"/>
      <c r="P50" s="132"/>
      <c r="Q50" s="132"/>
      <c r="R50" s="132"/>
      <c r="S50" s="132"/>
      <c r="T50" s="133"/>
      <c r="U50" s="161">
        <v>0</v>
      </c>
      <c r="V50" s="162"/>
      <c r="W50" s="162"/>
      <c r="X50" s="162"/>
      <c r="Y50" s="163"/>
      <c r="Z50" s="161">
        <v>0</v>
      </c>
      <c r="AA50" s="162"/>
      <c r="AB50" s="162"/>
      <c r="AC50" s="162"/>
      <c r="AD50" s="163"/>
      <c r="AE50" s="161">
        <v>0</v>
      </c>
      <c r="AF50" s="162"/>
      <c r="AG50" s="162"/>
      <c r="AH50" s="163"/>
      <c r="AI50" s="161">
        <f>IF(ISNUMBER(U50),U50,0)+IF(ISNUMBER(Z50),Z50,0)</f>
        <v>0</v>
      </c>
      <c r="AJ50" s="162"/>
      <c r="AK50" s="162"/>
      <c r="AL50" s="162"/>
      <c r="AM50" s="163"/>
      <c r="AN50" s="161">
        <v>1508914</v>
      </c>
      <c r="AO50" s="162"/>
      <c r="AP50" s="162"/>
      <c r="AQ50" s="162"/>
      <c r="AR50" s="163"/>
      <c r="AS50" s="161">
        <v>0</v>
      </c>
      <c r="AT50" s="162"/>
      <c r="AU50" s="162"/>
      <c r="AV50" s="162"/>
      <c r="AW50" s="163"/>
      <c r="AX50" s="161">
        <v>0</v>
      </c>
      <c r="AY50" s="162"/>
      <c r="AZ50" s="162"/>
      <c r="BA50" s="163"/>
      <c r="BB50" s="161">
        <f>IF(ISNUMBER(AN50),AN50,0)+IF(ISNUMBER(AS50),AS50,0)</f>
        <v>1508914</v>
      </c>
      <c r="BC50" s="162"/>
      <c r="BD50" s="162"/>
      <c r="BE50" s="162"/>
      <c r="BF50" s="163"/>
      <c r="BG50" s="161">
        <v>1887900</v>
      </c>
      <c r="BH50" s="162"/>
      <c r="BI50" s="162"/>
      <c r="BJ50" s="162"/>
      <c r="BK50" s="163"/>
      <c r="BL50" s="161">
        <v>0</v>
      </c>
      <c r="BM50" s="162"/>
      <c r="BN50" s="162"/>
      <c r="BO50" s="162"/>
      <c r="BP50" s="163"/>
      <c r="BQ50" s="161">
        <v>0</v>
      </c>
      <c r="BR50" s="162"/>
      <c r="BS50" s="162"/>
      <c r="BT50" s="163"/>
      <c r="BU50" s="161">
        <f>IF(ISNUMBER(BG50),BG50,0)+IF(ISNUMBER(BL50),BL50,0)</f>
        <v>1887900</v>
      </c>
      <c r="BV50" s="162"/>
      <c r="BW50" s="162"/>
      <c r="BX50" s="162"/>
      <c r="BY50" s="163"/>
      <c r="CA50" s="137" t="s">
        <v>34</v>
      </c>
    </row>
    <row r="51" spans="1:79" s="137" customFormat="1" ht="12.75" customHeight="1" x14ac:dyDescent="0.2">
      <c r="A51" s="157">
        <v>2120</v>
      </c>
      <c r="B51" s="158"/>
      <c r="C51" s="158"/>
      <c r="D51" s="159"/>
      <c r="E51" s="131" t="s">
        <v>250</v>
      </c>
      <c r="F51" s="132"/>
      <c r="G51" s="132"/>
      <c r="H51" s="132"/>
      <c r="I51" s="132"/>
      <c r="J51" s="132"/>
      <c r="K51" s="132"/>
      <c r="L51" s="132"/>
      <c r="M51" s="132"/>
      <c r="N51" s="132"/>
      <c r="O51" s="132"/>
      <c r="P51" s="132"/>
      <c r="Q51" s="132"/>
      <c r="R51" s="132"/>
      <c r="S51" s="132"/>
      <c r="T51" s="133"/>
      <c r="U51" s="161">
        <v>0</v>
      </c>
      <c r="V51" s="162"/>
      <c r="W51" s="162"/>
      <c r="X51" s="162"/>
      <c r="Y51" s="163"/>
      <c r="Z51" s="161">
        <v>0</v>
      </c>
      <c r="AA51" s="162"/>
      <c r="AB51" s="162"/>
      <c r="AC51" s="162"/>
      <c r="AD51" s="163"/>
      <c r="AE51" s="161">
        <v>0</v>
      </c>
      <c r="AF51" s="162"/>
      <c r="AG51" s="162"/>
      <c r="AH51" s="163"/>
      <c r="AI51" s="161">
        <f>IF(ISNUMBER(U51),U51,0)+IF(ISNUMBER(Z51),Z51,0)</f>
        <v>0</v>
      </c>
      <c r="AJ51" s="162"/>
      <c r="AK51" s="162"/>
      <c r="AL51" s="162"/>
      <c r="AM51" s="163"/>
      <c r="AN51" s="161">
        <v>331962</v>
      </c>
      <c r="AO51" s="162"/>
      <c r="AP51" s="162"/>
      <c r="AQ51" s="162"/>
      <c r="AR51" s="163"/>
      <c r="AS51" s="161">
        <v>0</v>
      </c>
      <c r="AT51" s="162"/>
      <c r="AU51" s="162"/>
      <c r="AV51" s="162"/>
      <c r="AW51" s="163"/>
      <c r="AX51" s="161">
        <v>0</v>
      </c>
      <c r="AY51" s="162"/>
      <c r="AZ51" s="162"/>
      <c r="BA51" s="163"/>
      <c r="BB51" s="161">
        <f>IF(ISNUMBER(AN51),AN51,0)+IF(ISNUMBER(AS51),AS51,0)</f>
        <v>331962</v>
      </c>
      <c r="BC51" s="162"/>
      <c r="BD51" s="162"/>
      <c r="BE51" s="162"/>
      <c r="BF51" s="163"/>
      <c r="BG51" s="161">
        <v>415338</v>
      </c>
      <c r="BH51" s="162"/>
      <c r="BI51" s="162"/>
      <c r="BJ51" s="162"/>
      <c r="BK51" s="163"/>
      <c r="BL51" s="161">
        <v>0</v>
      </c>
      <c r="BM51" s="162"/>
      <c r="BN51" s="162"/>
      <c r="BO51" s="162"/>
      <c r="BP51" s="163"/>
      <c r="BQ51" s="161">
        <v>0</v>
      </c>
      <c r="BR51" s="162"/>
      <c r="BS51" s="162"/>
      <c r="BT51" s="163"/>
      <c r="BU51" s="161">
        <f>IF(ISNUMBER(BG51),BG51,0)+IF(ISNUMBER(BL51),BL51,0)</f>
        <v>415338</v>
      </c>
      <c r="BV51" s="162"/>
      <c r="BW51" s="162"/>
      <c r="BX51" s="162"/>
      <c r="BY51" s="163"/>
    </row>
    <row r="52" spans="1:79" s="137" customFormat="1" ht="12.75" customHeight="1" x14ac:dyDescent="0.2">
      <c r="A52" s="157">
        <v>2210</v>
      </c>
      <c r="B52" s="158"/>
      <c r="C52" s="158"/>
      <c r="D52" s="159"/>
      <c r="E52" s="131" t="s">
        <v>251</v>
      </c>
      <c r="F52" s="132"/>
      <c r="G52" s="132"/>
      <c r="H52" s="132"/>
      <c r="I52" s="132"/>
      <c r="J52" s="132"/>
      <c r="K52" s="132"/>
      <c r="L52" s="132"/>
      <c r="M52" s="132"/>
      <c r="N52" s="132"/>
      <c r="O52" s="132"/>
      <c r="P52" s="132"/>
      <c r="Q52" s="132"/>
      <c r="R52" s="132"/>
      <c r="S52" s="132"/>
      <c r="T52" s="133"/>
      <c r="U52" s="161">
        <v>0</v>
      </c>
      <c r="V52" s="162"/>
      <c r="W52" s="162"/>
      <c r="X52" s="162"/>
      <c r="Y52" s="163"/>
      <c r="Z52" s="161">
        <v>0</v>
      </c>
      <c r="AA52" s="162"/>
      <c r="AB52" s="162"/>
      <c r="AC52" s="162"/>
      <c r="AD52" s="163"/>
      <c r="AE52" s="161">
        <v>0</v>
      </c>
      <c r="AF52" s="162"/>
      <c r="AG52" s="162"/>
      <c r="AH52" s="163"/>
      <c r="AI52" s="161">
        <f>IF(ISNUMBER(U52),U52,0)+IF(ISNUMBER(Z52),Z52,0)</f>
        <v>0</v>
      </c>
      <c r="AJ52" s="162"/>
      <c r="AK52" s="162"/>
      <c r="AL52" s="162"/>
      <c r="AM52" s="163"/>
      <c r="AN52" s="161">
        <v>58360</v>
      </c>
      <c r="AO52" s="162"/>
      <c r="AP52" s="162"/>
      <c r="AQ52" s="162"/>
      <c r="AR52" s="163"/>
      <c r="AS52" s="161">
        <v>0</v>
      </c>
      <c r="AT52" s="162"/>
      <c r="AU52" s="162"/>
      <c r="AV52" s="162"/>
      <c r="AW52" s="163"/>
      <c r="AX52" s="161">
        <v>0</v>
      </c>
      <c r="AY52" s="162"/>
      <c r="AZ52" s="162"/>
      <c r="BA52" s="163"/>
      <c r="BB52" s="161">
        <f>IF(ISNUMBER(AN52),AN52,0)+IF(ISNUMBER(AS52),AS52,0)</f>
        <v>58360</v>
      </c>
      <c r="BC52" s="162"/>
      <c r="BD52" s="162"/>
      <c r="BE52" s="162"/>
      <c r="BF52" s="163"/>
      <c r="BG52" s="161">
        <v>44600</v>
      </c>
      <c r="BH52" s="162"/>
      <c r="BI52" s="162"/>
      <c r="BJ52" s="162"/>
      <c r="BK52" s="163"/>
      <c r="BL52" s="161">
        <v>0</v>
      </c>
      <c r="BM52" s="162"/>
      <c r="BN52" s="162"/>
      <c r="BO52" s="162"/>
      <c r="BP52" s="163"/>
      <c r="BQ52" s="161">
        <v>0</v>
      </c>
      <c r="BR52" s="162"/>
      <c r="BS52" s="162"/>
      <c r="BT52" s="163"/>
      <c r="BU52" s="161">
        <f>IF(ISNUMBER(BG52),BG52,0)+IF(ISNUMBER(BL52),BL52,0)</f>
        <v>44600</v>
      </c>
      <c r="BV52" s="162"/>
      <c r="BW52" s="162"/>
      <c r="BX52" s="162"/>
      <c r="BY52" s="163"/>
    </row>
    <row r="53" spans="1:79" s="137" customFormat="1" ht="12.75" customHeight="1" x14ac:dyDescent="0.2">
      <c r="A53" s="157">
        <v>2240</v>
      </c>
      <c r="B53" s="158"/>
      <c r="C53" s="158"/>
      <c r="D53" s="159"/>
      <c r="E53" s="131" t="s">
        <v>252</v>
      </c>
      <c r="F53" s="132"/>
      <c r="G53" s="132"/>
      <c r="H53" s="132"/>
      <c r="I53" s="132"/>
      <c r="J53" s="132"/>
      <c r="K53" s="132"/>
      <c r="L53" s="132"/>
      <c r="M53" s="132"/>
      <c r="N53" s="132"/>
      <c r="O53" s="132"/>
      <c r="P53" s="132"/>
      <c r="Q53" s="132"/>
      <c r="R53" s="132"/>
      <c r="S53" s="132"/>
      <c r="T53" s="133"/>
      <c r="U53" s="161">
        <v>0</v>
      </c>
      <c r="V53" s="162"/>
      <c r="W53" s="162"/>
      <c r="X53" s="162"/>
      <c r="Y53" s="163"/>
      <c r="Z53" s="161">
        <v>0</v>
      </c>
      <c r="AA53" s="162"/>
      <c r="AB53" s="162"/>
      <c r="AC53" s="162"/>
      <c r="AD53" s="163"/>
      <c r="AE53" s="161">
        <v>0</v>
      </c>
      <c r="AF53" s="162"/>
      <c r="AG53" s="162"/>
      <c r="AH53" s="163"/>
      <c r="AI53" s="161">
        <f>IF(ISNUMBER(U53),U53,0)+IF(ISNUMBER(Z53),Z53,0)</f>
        <v>0</v>
      </c>
      <c r="AJ53" s="162"/>
      <c r="AK53" s="162"/>
      <c r="AL53" s="162"/>
      <c r="AM53" s="163"/>
      <c r="AN53" s="161">
        <v>92945</v>
      </c>
      <c r="AO53" s="162"/>
      <c r="AP53" s="162"/>
      <c r="AQ53" s="162"/>
      <c r="AR53" s="163"/>
      <c r="AS53" s="161">
        <v>0</v>
      </c>
      <c r="AT53" s="162"/>
      <c r="AU53" s="162"/>
      <c r="AV53" s="162"/>
      <c r="AW53" s="163"/>
      <c r="AX53" s="161">
        <v>0</v>
      </c>
      <c r="AY53" s="162"/>
      <c r="AZ53" s="162"/>
      <c r="BA53" s="163"/>
      <c r="BB53" s="161">
        <f>IF(ISNUMBER(AN53),AN53,0)+IF(ISNUMBER(AS53),AS53,0)</f>
        <v>92945</v>
      </c>
      <c r="BC53" s="162"/>
      <c r="BD53" s="162"/>
      <c r="BE53" s="162"/>
      <c r="BF53" s="163"/>
      <c r="BG53" s="161">
        <v>60000</v>
      </c>
      <c r="BH53" s="162"/>
      <c r="BI53" s="162"/>
      <c r="BJ53" s="162"/>
      <c r="BK53" s="163"/>
      <c r="BL53" s="161">
        <v>0</v>
      </c>
      <c r="BM53" s="162"/>
      <c r="BN53" s="162"/>
      <c r="BO53" s="162"/>
      <c r="BP53" s="163"/>
      <c r="BQ53" s="161">
        <v>0</v>
      </c>
      <c r="BR53" s="162"/>
      <c r="BS53" s="162"/>
      <c r="BT53" s="163"/>
      <c r="BU53" s="161">
        <f>IF(ISNUMBER(BG53),BG53,0)+IF(ISNUMBER(BL53),BL53,0)</f>
        <v>60000</v>
      </c>
      <c r="BV53" s="162"/>
      <c r="BW53" s="162"/>
      <c r="BX53" s="162"/>
      <c r="BY53" s="163"/>
    </row>
    <row r="54" spans="1:79" s="137" customFormat="1" ht="12.75" customHeight="1" x14ac:dyDescent="0.2">
      <c r="A54" s="157">
        <v>2271</v>
      </c>
      <c r="B54" s="158"/>
      <c r="C54" s="158"/>
      <c r="D54" s="159"/>
      <c r="E54" s="131" t="s">
        <v>253</v>
      </c>
      <c r="F54" s="132"/>
      <c r="G54" s="132"/>
      <c r="H54" s="132"/>
      <c r="I54" s="132"/>
      <c r="J54" s="132"/>
      <c r="K54" s="132"/>
      <c r="L54" s="132"/>
      <c r="M54" s="132"/>
      <c r="N54" s="132"/>
      <c r="O54" s="132"/>
      <c r="P54" s="132"/>
      <c r="Q54" s="132"/>
      <c r="R54" s="132"/>
      <c r="S54" s="132"/>
      <c r="T54" s="133"/>
      <c r="U54" s="161">
        <v>0</v>
      </c>
      <c r="V54" s="162"/>
      <c r="W54" s="162"/>
      <c r="X54" s="162"/>
      <c r="Y54" s="163"/>
      <c r="Z54" s="161">
        <v>0</v>
      </c>
      <c r="AA54" s="162"/>
      <c r="AB54" s="162"/>
      <c r="AC54" s="162"/>
      <c r="AD54" s="163"/>
      <c r="AE54" s="161">
        <v>0</v>
      </c>
      <c r="AF54" s="162"/>
      <c r="AG54" s="162"/>
      <c r="AH54" s="163"/>
      <c r="AI54" s="161">
        <f>IF(ISNUMBER(U54),U54,0)+IF(ISNUMBER(Z54),Z54,0)</f>
        <v>0</v>
      </c>
      <c r="AJ54" s="162"/>
      <c r="AK54" s="162"/>
      <c r="AL54" s="162"/>
      <c r="AM54" s="163"/>
      <c r="AN54" s="161">
        <v>15000</v>
      </c>
      <c r="AO54" s="162"/>
      <c r="AP54" s="162"/>
      <c r="AQ54" s="162"/>
      <c r="AR54" s="163"/>
      <c r="AS54" s="161">
        <v>0</v>
      </c>
      <c r="AT54" s="162"/>
      <c r="AU54" s="162"/>
      <c r="AV54" s="162"/>
      <c r="AW54" s="163"/>
      <c r="AX54" s="161">
        <v>0</v>
      </c>
      <c r="AY54" s="162"/>
      <c r="AZ54" s="162"/>
      <c r="BA54" s="163"/>
      <c r="BB54" s="161">
        <f>IF(ISNUMBER(AN54),AN54,0)+IF(ISNUMBER(AS54),AS54,0)</f>
        <v>15000</v>
      </c>
      <c r="BC54" s="162"/>
      <c r="BD54" s="162"/>
      <c r="BE54" s="162"/>
      <c r="BF54" s="163"/>
      <c r="BG54" s="161">
        <v>39000</v>
      </c>
      <c r="BH54" s="162"/>
      <c r="BI54" s="162"/>
      <c r="BJ54" s="162"/>
      <c r="BK54" s="163"/>
      <c r="BL54" s="161">
        <v>0</v>
      </c>
      <c r="BM54" s="162"/>
      <c r="BN54" s="162"/>
      <c r="BO54" s="162"/>
      <c r="BP54" s="163"/>
      <c r="BQ54" s="161">
        <v>0</v>
      </c>
      <c r="BR54" s="162"/>
      <c r="BS54" s="162"/>
      <c r="BT54" s="163"/>
      <c r="BU54" s="161">
        <f>IF(ISNUMBER(BG54),BG54,0)+IF(ISNUMBER(BL54),BL54,0)</f>
        <v>39000</v>
      </c>
      <c r="BV54" s="162"/>
      <c r="BW54" s="162"/>
      <c r="BX54" s="162"/>
      <c r="BY54" s="163"/>
    </row>
    <row r="55" spans="1:79" s="137" customFormat="1" ht="12.75" customHeight="1" x14ac:dyDescent="0.2">
      <c r="A55" s="157">
        <v>2272</v>
      </c>
      <c r="B55" s="158"/>
      <c r="C55" s="158"/>
      <c r="D55" s="159"/>
      <c r="E55" s="131" t="s">
        <v>254</v>
      </c>
      <c r="F55" s="132"/>
      <c r="G55" s="132"/>
      <c r="H55" s="132"/>
      <c r="I55" s="132"/>
      <c r="J55" s="132"/>
      <c r="K55" s="132"/>
      <c r="L55" s="132"/>
      <c r="M55" s="132"/>
      <c r="N55" s="132"/>
      <c r="O55" s="132"/>
      <c r="P55" s="132"/>
      <c r="Q55" s="132"/>
      <c r="R55" s="132"/>
      <c r="S55" s="132"/>
      <c r="T55" s="133"/>
      <c r="U55" s="161">
        <v>0</v>
      </c>
      <c r="V55" s="162"/>
      <c r="W55" s="162"/>
      <c r="X55" s="162"/>
      <c r="Y55" s="163"/>
      <c r="Z55" s="161">
        <v>0</v>
      </c>
      <c r="AA55" s="162"/>
      <c r="AB55" s="162"/>
      <c r="AC55" s="162"/>
      <c r="AD55" s="163"/>
      <c r="AE55" s="161">
        <v>0</v>
      </c>
      <c r="AF55" s="162"/>
      <c r="AG55" s="162"/>
      <c r="AH55" s="163"/>
      <c r="AI55" s="161">
        <f>IF(ISNUMBER(U55),U55,0)+IF(ISNUMBER(Z55),Z55,0)</f>
        <v>0</v>
      </c>
      <c r="AJ55" s="162"/>
      <c r="AK55" s="162"/>
      <c r="AL55" s="162"/>
      <c r="AM55" s="163"/>
      <c r="AN55" s="161">
        <v>1800</v>
      </c>
      <c r="AO55" s="162"/>
      <c r="AP55" s="162"/>
      <c r="AQ55" s="162"/>
      <c r="AR55" s="163"/>
      <c r="AS55" s="161">
        <v>0</v>
      </c>
      <c r="AT55" s="162"/>
      <c r="AU55" s="162"/>
      <c r="AV55" s="162"/>
      <c r="AW55" s="163"/>
      <c r="AX55" s="161">
        <v>0</v>
      </c>
      <c r="AY55" s="162"/>
      <c r="AZ55" s="162"/>
      <c r="BA55" s="163"/>
      <c r="BB55" s="161">
        <f>IF(ISNUMBER(AN55),AN55,0)+IF(ISNUMBER(AS55),AS55,0)</f>
        <v>1800</v>
      </c>
      <c r="BC55" s="162"/>
      <c r="BD55" s="162"/>
      <c r="BE55" s="162"/>
      <c r="BF55" s="163"/>
      <c r="BG55" s="161">
        <v>2280</v>
      </c>
      <c r="BH55" s="162"/>
      <c r="BI55" s="162"/>
      <c r="BJ55" s="162"/>
      <c r="BK55" s="163"/>
      <c r="BL55" s="161">
        <v>0</v>
      </c>
      <c r="BM55" s="162"/>
      <c r="BN55" s="162"/>
      <c r="BO55" s="162"/>
      <c r="BP55" s="163"/>
      <c r="BQ55" s="161">
        <v>0</v>
      </c>
      <c r="BR55" s="162"/>
      <c r="BS55" s="162"/>
      <c r="BT55" s="163"/>
      <c r="BU55" s="161">
        <f>IF(ISNUMBER(BG55),BG55,0)+IF(ISNUMBER(BL55),BL55,0)</f>
        <v>2280</v>
      </c>
      <c r="BV55" s="162"/>
      <c r="BW55" s="162"/>
      <c r="BX55" s="162"/>
      <c r="BY55" s="163"/>
    </row>
    <row r="56" spans="1:79" s="137" customFormat="1" ht="12.75" customHeight="1" x14ac:dyDescent="0.2">
      <c r="A56" s="157">
        <v>2273</v>
      </c>
      <c r="B56" s="158"/>
      <c r="C56" s="158"/>
      <c r="D56" s="159"/>
      <c r="E56" s="131" t="s">
        <v>255</v>
      </c>
      <c r="F56" s="132"/>
      <c r="G56" s="132"/>
      <c r="H56" s="132"/>
      <c r="I56" s="132"/>
      <c r="J56" s="132"/>
      <c r="K56" s="132"/>
      <c r="L56" s="132"/>
      <c r="M56" s="132"/>
      <c r="N56" s="132"/>
      <c r="O56" s="132"/>
      <c r="P56" s="132"/>
      <c r="Q56" s="132"/>
      <c r="R56" s="132"/>
      <c r="S56" s="132"/>
      <c r="T56" s="133"/>
      <c r="U56" s="161">
        <v>0</v>
      </c>
      <c r="V56" s="162"/>
      <c r="W56" s="162"/>
      <c r="X56" s="162"/>
      <c r="Y56" s="163"/>
      <c r="Z56" s="161">
        <v>0</v>
      </c>
      <c r="AA56" s="162"/>
      <c r="AB56" s="162"/>
      <c r="AC56" s="162"/>
      <c r="AD56" s="163"/>
      <c r="AE56" s="161">
        <v>0</v>
      </c>
      <c r="AF56" s="162"/>
      <c r="AG56" s="162"/>
      <c r="AH56" s="163"/>
      <c r="AI56" s="161">
        <f>IF(ISNUMBER(U56),U56,0)+IF(ISNUMBER(Z56),Z56,0)</f>
        <v>0</v>
      </c>
      <c r="AJ56" s="162"/>
      <c r="AK56" s="162"/>
      <c r="AL56" s="162"/>
      <c r="AM56" s="163"/>
      <c r="AN56" s="161">
        <v>8000</v>
      </c>
      <c r="AO56" s="162"/>
      <c r="AP56" s="162"/>
      <c r="AQ56" s="162"/>
      <c r="AR56" s="163"/>
      <c r="AS56" s="161">
        <v>0</v>
      </c>
      <c r="AT56" s="162"/>
      <c r="AU56" s="162"/>
      <c r="AV56" s="162"/>
      <c r="AW56" s="163"/>
      <c r="AX56" s="161">
        <v>0</v>
      </c>
      <c r="AY56" s="162"/>
      <c r="AZ56" s="162"/>
      <c r="BA56" s="163"/>
      <c r="BB56" s="161">
        <f>IF(ISNUMBER(AN56),AN56,0)+IF(ISNUMBER(AS56),AS56,0)</f>
        <v>8000</v>
      </c>
      <c r="BC56" s="162"/>
      <c r="BD56" s="162"/>
      <c r="BE56" s="162"/>
      <c r="BF56" s="163"/>
      <c r="BG56" s="161">
        <v>10580</v>
      </c>
      <c r="BH56" s="162"/>
      <c r="BI56" s="162"/>
      <c r="BJ56" s="162"/>
      <c r="BK56" s="163"/>
      <c r="BL56" s="161">
        <v>0</v>
      </c>
      <c r="BM56" s="162"/>
      <c r="BN56" s="162"/>
      <c r="BO56" s="162"/>
      <c r="BP56" s="163"/>
      <c r="BQ56" s="161">
        <v>0</v>
      </c>
      <c r="BR56" s="162"/>
      <c r="BS56" s="162"/>
      <c r="BT56" s="163"/>
      <c r="BU56" s="161">
        <f>IF(ISNUMBER(BG56),BG56,0)+IF(ISNUMBER(BL56),BL56,0)</f>
        <v>10580</v>
      </c>
      <c r="BV56" s="162"/>
      <c r="BW56" s="162"/>
      <c r="BX56" s="162"/>
      <c r="BY56" s="163"/>
    </row>
    <row r="57" spans="1:79" s="137" customFormat="1" ht="25.5" customHeight="1" x14ac:dyDescent="0.2">
      <c r="A57" s="157">
        <v>2275</v>
      </c>
      <c r="B57" s="158"/>
      <c r="C57" s="158"/>
      <c r="D57" s="159"/>
      <c r="E57" s="131" t="s">
        <v>256</v>
      </c>
      <c r="F57" s="132"/>
      <c r="G57" s="132"/>
      <c r="H57" s="132"/>
      <c r="I57" s="132"/>
      <c r="J57" s="132"/>
      <c r="K57" s="132"/>
      <c r="L57" s="132"/>
      <c r="M57" s="132"/>
      <c r="N57" s="132"/>
      <c r="O57" s="132"/>
      <c r="P57" s="132"/>
      <c r="Q57" s="132"/>
      <c r="R57" s="132"/>
      <c r="S57" s="132"/>
      <c r="T57" s="133"/>
      <c r="U57" s="161">
        <v>0</v>
      </c>
      <c r="V57" s="162"/>
      <c r="W57" s="162"/>
      <c r="X57" s="162"/>
      <c r="Y57" s="163"/>
      <c r="Z57" s="161">
        <v>0</v>
      </c>
      <c r="AA57" s="162"/>
      <c r="AB57" s="162"/>
      <c r="AC57" s="162"/>
      <c r="AD57" s="163"/>
      <c r="AE57" s="161">
        <v>0</v>
      </c>
      <c r="AF57" s="162"/>
      <c r="AG57" s="162"/>
      <c r="AH57" s="163"/>
      <c r="AI57" s="161">
        <f>IF(ISNUMBER(U57),U57,0)+IF(ISNUMBER(Z57),Z57,0)</f>
        <v>0</v>
      </c>
      <c r="AJ57" s="162"/>
      <c r="AK57" s="162"/>
      <c r="AL57" s="162"/>
      <c r="AM57" s="163"/>
      <c r="AN57" s="161">
        <v>840</v>
      </c>
      <c r="AO57" s="162"/>
      <c r="AP57" s="162"/>
      <c r="AQ57" s="162"/>
      <c r="AR57" s="163"/>
      <c r="AS57" s="161">
        <v>0</v>
      </c>
      <c r="AT57" s="162"/>
      <c r="AU57" s="162"/>
      <c r="AV57" s="162"/>
      <c r="AW57" s="163"/>
      <c r="AX57" s="161">
        <v>0</v>
      </c>
      <c r="AY57" s="162"/>
      <c r="AZ57" s="162"/>
      <c r="BA57" s="163"/>
      <c r="BB57" s="161">
        <f>IF(ISNUMBER(AN57),AN57,0)+IF(ISNUMBER(AS57),AS57,0)</f>
        <v>840</v>
      </c>
      <c r="BC57" s="162"/>
      <c r="BD57" s="162"/>
      <c r="BE57" s="162"/>
      <c r="BF57" s="163"/>
      <c r="BG57" s="161">
        <v>480</v>
      </c>
      <c r="BH57" s="162"/>
      <c r="BI57" s="162"/>
      <c r="BJ57" s="162"/>
      <c r="BK57" s="163"/>
      <c r="BL57" s="161">
        <v>0</v>
      </c>
      <c r="BM57" s="162"/>
      <c r="BN57" s="162"/>
      <c r="BO57" s="162"/>
      <c r="BP57" s="163"/>
      <c r="BQ57" s="161">
        <v>0</v>
      </c>
      <c r="BR57" s="162"/>
      <c r="BS57" s="162"/>
      <c r="BT57" s="163"/>
      <c r="BU57" s="161">
        <f>IF(ISNUMBER(BG57),BG57,0)+IF(ISNUMBER(BL57),BL57,0)</f>
        <v>480</v>
      </c>
      <c r="BV57" s="162"/>
      <c r="BW57" s="162"/>
      <c r="BX57" s="162"/>
      <c r="BY57" s="163"/>
    </row>
    <row r="58" spans="1:79" s="9" customFormat="1" ht="12.75" customHeight="1" x14ac:dyDescent="0.2">
      <c r="A58" s="126"/>
      <c r="B58" s="127"/>
      <c r="C58" s="127"/>
      <c r="D58" s="129"/>
      <c r="E58" s="138" t="s">
        <v>179</v>
      </c>
      <c r="F58" s="139"/>
      <c r="G58" s="139"/>
      <c r="H58" s="139"/>
      <c r="I58" s="139"/>
      <c r="J58" s="139"/>
      <c r="K58" s="139"/>
      <c r="L58" s="139"/>
      <c r="M58" s="139"/>
      <c r="N58" s="139"/>
      <c r="O58" s="139"/>
      <c r="P58" s="139"/>
      <c r="Q58" s="139"/>
      <c r="R58" s="139"/>
      <c r="S58" s="139"/>
      <c r="T58" s="140"/>
      <c r="U58" s="165">
        <v>0</v>
      </c>
      <c r="V58" s="166"/>
      <c r="W58" s="166"/>
      <c r="X58" s="166"/>
      <c r="Y58" s="167"/>
      <c r="Z58" s="165">
        <v>0</v>
      </c>
      <c r="AA58" s="166"/>
      <c r="AB58" s="166"/>
      <c r="AC58" s="166"/>
      <c r="AD58" s="167"/>
      <c r="AE58" s="165">
        <v>0</v>
      </c>
      <c r="AF58" s="166"/>
      <c r="AG58" s="166"/>
      <c r="AH58" s="167"/>
      <c r="AI58" s="165">
        <f>IF(ISNUMBER(U58),U58,0)+IF(ISNUMBER(Z58),Z58,0)</f>
        <v>0</v>
      </c>
      <c r="AJ58" s="166"/>
      <c r="AK58" s="166"/>
      <c r="AL58" s="166"/>
      <c r="AM58" s="167"/>
      <c r="AN58" s="165">
        <v>2017821</v>
      </c>
      <c r="AO58" s="166"/>
      <c r="AP58" s="166"/>
      <c r="AQ58" s="166"/>
      <c r="AR58" s="167"/>
      <c r="AS58" s="165">
        <v>0</v>
      </c>
      <c r="AT58" s="166"/>
      <c r="AU58" s="166"/>
      <c r="AV58" s="166"/>
      <c r="AW58" s="167"/>
      <c r="AX58" s="165">
        <v>0</v>
      </c>
      <c r="AY58" s="166"/>
      <c r="AZ58" s="166"/>
      <c r="BA58" s="167"/>
      <c r="BB58" s="165">
        <f>IF(ISNUMBER(AN58),AN58,0)+IF(ISNUMBER(AS58),AS58,0)</f>
        <v>2017821</v>
      </c>
      <c r="BC58" s="166"/>
      <c r="BD58" s="166"/>
      <c r="BE58" s="166"/>
      <c r="BF58" s="167"/>
      <c r="BG58" s="165">
        <v>2460178</v>
      </c>
      <c r="BH58" s="166"/>
      <c r="BI58" s="166"/>
      <c r="BJ58" s="166"/>
      <c r="BK58" s="167"/>
      <c r="BL58" s="165">
        <v>0</v>
      </c>
      <c r="BM58" s="166"/>
      <c r="BN58" s="166"/>
      <c r="BO58" s="166"/>
      <c r="BP58" s="167"/>
      <c r="BQ58" s="165">
        <v>0</v>
      </c>
      <c r="BR58" s="166"/>
      <c r="BS58" s="166"/>
      <c r="BT58" s="167"/>
      <c r="BU58" s="165">
        <f>IF(ISNUMBER(BG58),BG58,0)+IF(ISNUMBER(BL58),BL58,0)</f>
        <v>2460178</v>
      </c>
      <c r="BV58" s="166"/>
      <c r="BW58" s="166"/>
      <c r="BX58" s="166"/>
      <c r="BY58" s="167"/>
    </row>
    <row r="60" spans="1:79" ht="14.25" customHeight="1" x14ac:dyDescent="0.2">
      <c r="A60" s="48" t="s">
        <v>304</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row>
    <row r="61" spans="1:79" ht="15" customHeight="1" x14ac:dyDescent="0.2">
      <c r="A61" s="69" t="s">
        <v>238</v>
      </c>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row>
    <row r="62" spans="1:79" ht="23.1" customHeight="1" x14ac:dyDescent="0.2">
      <c r="A62" s="88" t="s">
        <v>150</v>
      </c>
      <c r="B62" s="89"/>
      <c r="C62" s="89"/>
      <c r="D62" s="89"/>
      <c r="E62" s="90"/>
      <c r="F62" s="46" t="s">
        <v>20</v>
      </c>
      <c r="G62" s="46"/>
      <c r="H62" s="46"/>
      <c r="I62" s="46"/>
      <c r="J62" s="46"/>
      <c r="K62" s="46"/>
      <c r="L62" s="46"/>
      <c r="M62" s="46"/>
      <c r="N62" s="46"/>
      <c r="O62" s="46"/>
      <c r="P62" s="46"/>
      <c r="Q62" s="46"/>
      <c r="R62" s="46"/>
      <c r="S62" s="46"/>
      <c r="T62" s="46"/>
      <c r="U62" s="61" t="s">
        <v>239</v>
      </c>
      <c r="V62" s="62"/>
      <c r="W62" s="62"/>
      <c r="X62" s="62"/>
      <c r="Y62" s="62"/>
      <c r="Z62" s="62"/>
      <c r="AA62" s="62"/>
      <c r="AB62" s="62"/>
      <c r="AC62" s="62"/>
      <c r="AD62" s="62"/>
      <c r="AE62" s="62"/>
      <c r="AF62" s="62"/>
      <c r="AG62" s="62"/>
      <c r="AH62" s="62"/>
      <c r="AI62" s="62"/>
      <c r="AJ62" s="62"/>
      <c r="AK62" s="62"/>
      <c r="AL62" s="62"/>
      <c r="AM62" s="63"/>
      <c r="AN62" s="61" t="s">
        <v>240</v>
      </c>
      <c r="AO62" s="62"/>
      <c r="AP62" s="62"/>
      <c r="AQ62" s="62"/>
      <c r="AR62" s="62"/>
      <c r="AS62" s="62"/>
      <c r="AT62" s="62"/>
      <c r="AU62" s="62"/>
      <c r="AV62" s="62"/>
      <c r="AW62" s="62"/>
      <c r="AX62" s="62"/>
      <c r="AY62" s="62"/>
      <c r="AZ62" s="62"/>
      <c r="BA62" s="62"/>
      <c r="BB62" s="62"/>
      <c r="BC62" s="62"/>
      <c r="BD62" s="62"/>
      <c r="BE62" s="62"/>
      <c r="BF62" s="63"/>
      <c r="BG62" s="61" t="s">
        <v>241</v>
      </c>
      <c r="BH62" s="62"/>
      <c r="BI62" s="62"/>
      <c r="BJ62" s="62"/>
      <c r="BK62" s="62"/>
      <c r="BL62" s="62"/>
      <c r="BM62" s="62"/>
      <c r="BN62" s="62"/>
      <c r="BO62" s="62"/>
      <c r="BP62" s="62"/>
      <c r="BQ62" s="62"/>
      <c r="BR62" s="62"/>
      <c r="BS62" s="62"/>
      <c r="BT62" s="62"/>
      <c r="BU62" s="62"/>
      <c r="BV62" s="62"/>
      <c r="BW62" s="62"/>
      <c r="BX62" s="62"/>
      <c r="BY62" s="63"/>
    </row>
    <row r="63" spans="1:79" ht="51.75" customHeight="1" x14ac:dyDescent="0.2">
      <c r="A63" s="91"/>
      <c r="B63" s="92"/>
      <c r="C63" s="92"/>
      <c r="D63" s="92"/>
      <c r="E63" s="93"/>
      <c r="F63" s="46"/>
      <c r="G63" s="46"/>
      <c r="H63" s="46"/>
      <c r="I63" s="46"/>
      <c r="J63" s="46"/>
      <c r="K63" s="46"/>
      <c r="L63" s="46"/>
      <c r="M63" s="46"/>
      <c r="N63" s="46"/>
      <c r="O63" s="46"/>
      <c r="P63" s="46"/>
      <c r="Q63" s="46"/>
      <c r="R63" s="46"/>
      <c r="S63" s="46"/>
      <c r="T63" s="46"/>
      <c r="U63" s="61" t="s">
        <v>5</v>
      </c>
      <c r="V63" s="62"/>
      <c r="W63" s="62"/>
      <c r="X63" s="62"/>
      <c r="Y63" s="63"/>
      <c r="Z63" s="61" t="s">
        <v>4</v>
      </c>
      <c r="AA63" s="62"/>
      <c r="AB63" s="62"/>
      <c r="AC63" s="62"/>
      <c r="AD63" s="63"/>
      <c r="AE63" s="76" t="s">
        <v>147</v>
      </c>
      <c r="AF63" s="77"/>
      <c r="AG63" s="77"/>
      <c r="AH63" s="78"/>
      <c r="AI63" s="61" t="s">
        <v>6</v>
      </c>
      <c r="AJ63" s="62"/>
      <c r="AK63" s="62"/>
      <c r="AL63" s="62"/>
      <c r="AM63" s="63"/>
      <c r="AN63" s="61" t="s">
        <v>5</v>
      </c>
      <c r="AO63" s="62"/>
      <c r="AP63" s="62"/>
      <c r="AQ63" s="62"/>
      <c r="AR63" s="63"/>
      <c r="AS63" s="61" t="s">
        <v>4</v>
      </c>
      <c r="AT63" s="62"/>
      <c r="AU63" s="62"/>
      <c r="AV63" s="62"/>
      <c r="AW63" s="63"/>
      <c r="AX63" s="76" t="s">
        <v>147</v>
      </c>
      <c r="AY63" s="77"/>
      <c r="AZ63" s="77"/>
      <c r="BA63" s="78"/>
      <c r="BB63" s="61" t="s">
        <v>118</v>
      </c>
      <c r="BC63" s="62"/>
      <c r="BD63" s="62"/>
      <c r="BE63" s="62"/>
      <c r="BF63" s="63"/>
      <c r="BG63" s="61" t="s">
        <v>5</v>
      </c>
      <c r="BH63" s="62"/>
      <c r="BI63" s="62"/>
      <c r="BJ63" s="62"/>
      <c r="BK63" s="63"/>
      <c r="BL63" s="61" t="s">
        <v>4</v>
      </c>
      <c r="BM63" s="62"/>
      <c r="BN63" s="62"/>
      <c r="BO63" s="62"/>
      <c r="BP63" s="63"/>
      <c r="BQ63" s="76" t="s">
        <v>147</v>
      </c>
      <c r="BR63" s="77"/>
      <c r="BS63" s="77"/>
      <c r="BT63" s="78"/>
      <c r="BU63" s="46" t="s">
        <v>119</v>
      </c>
      <c r="BV63" s="46"/>
      <c r="BW63" s="46"/>
      <c r="BX63" s="46"/>
      <c r="BY63" s="46"/>
    </row>
    <row r="64" spans="1:79" ht="15" customHeight="1" x14ac:dyDescent="0.2">
      <c r="A64" s="61">
        <v>1</v>
      </c>
      <c r="B64" s="62"/>
      <c r="C64" s="62"/>
      <c r="D64" s="62"/>
      <c r="E64" s="63"/>
      <c r="F64" s="61">
        <v>2</v>
      </c>
      <c r="G64" s="62"/>
      <c r="H64" s="62"/>
      <c r="I64" s="62"/>
      <c r="J64" s="62"/>
      <c r="K64" s="62"/>
      <c r="L64" s="62"/>
      <c r="M64" s="62"/>
      <c r="N64" s="62"/>
      <c r="O64" s="62"/>
      <c r="P64" s="62"/>
      <c r="Q64" s="62"/>
      <c r="R64" s="62"/>
      <c r="S64" s="62"/>
      <c r="T64" s="63"/>
      <c r="U64" s="61">
        <v>3</v>
      </c>
      <c r="V64" s="62"/>
      <c r="W64" s="62"/>
      <c r="X64" s="62"/>
      <c r="Y64" s="63"/>
      <c r="Z64" s="61">
        <v>4</v>
      </c>
      <c r="AA64" s="62"/>
      <c r="AB64" s="62"/>
      <c r="AC64" s="62"/>
      <c r="AD64" s="63"/>
      <c r="AE64" s="61">
        <v>5</v>
      </c>
      <c r="AF64" s="62"/>
      <c r="AG64" s="62"/>
      <c r="AH64" s="63"/>
      <c r="AI64" s="61">
        <v>6</v>
      </c>
      <c r="AJ64" s="62"/>
      <c r="AK64" s="62"/>
      <c r="AL64" s="62"/>
      <c r="AM64" s="63"/>
      <c r="AN64" s="61">
        <v>7</v>
      </c>
      <c r="AO64" s="62"/>
      <c r="AP64" s="62"/>
      <c r="AQ64" s="62"/>
      <c r="AR64" s="63"/>
      <c r="AS64" s="61">
        <v>8</v>
      </c>
      <c r="AT64" s="62"/>
      <c r="AU64" s="62"/>
      <c r="AV64" s="62"/>
      <c r="AW64" s="63"/>
      <c r="AX64" s="61">
        <v>9</v>
      </c>
      <c r="AY64" s="62"/>
      <c r="AZ64" s="62"/>
      <c r="BA64" s="63"/>
      <c r="BB64" s="61">
        <v>10</v>
      </c>
      <c r="BC64" s="62"/>
      <c r="BD64" s="62"/>
      <c r="BE64" s="62"/>
      <c r="BF64" s="63"/>
      <c r="BG64" s="61">
        <v>11</v>
      </c>
      <c r="BH64" s="62"/>
      <c r="BI64" s="62"/>
      <c r="BJ64" s="62"/>
      <c r="BK64" s="63"/>
      <c r="BL64" s="61">
        <v>12</v>
      </c>
      <c r="BM64" s="62"/>
      <c r="BN64" s="62"/>
      <c r="BO64" s="62"/>
      <c r="BP64" s="63"/>
      <c r="BQ64" s="61">
        <v>13</v>
      </c>
      <c r="BR64" s="62"/>
      <c r="BS64" s="62"/>
      <c r="BT64" s="63"/>
      <c r="BU64" s="46">
        <v>14</v>
      </c>
      <c r="BV64" s="46"/>
      <c r="BW64" s="46"/>
      <c r="BX64" s="46"/>
      <c r="BY64" s="46"/>
    </row>
    <row r="65" spans="1:79" s="2" customFormat="1" ht="13.5" hidden="1" customHeight="1" x14ac:dyDescent="0.2">
      <c r="A65" s="64" t="s">
        <v>85</v>
      </c>
      <c r="B65" s="65"/>
      <c r="C65" s="65"/>
      <c r="D65" s="65"/>
      <c r="E65" s="66"/>
      <c r="F65" s="64" t="s">
        <v>78</v>
      </c>
      <c r="G65" s="65"/>
      <c r="H65" s="65"/>
      <c r="I65" s="65"/>
      <c r="J65" s="65"/>
      <c r="K65" s="65"/>
      <c r="L65" s="65"/>
      <c r="M65" s="65"/>
      <c r="N65" s="65"/>
      <c r="O65" s="65"/>
      <c r="P65" s="65"/>
      <c r="Q65" s="65"/>
      <c r="R65" s="65"/>
      <c r="S65" s="65"/>
      <c r="T65" s="66"/>
      <c r="U65" s="64" t="s">
        <v>86</v>
      </c>
      <c r="V65" s="65"/>
      <c r="W65" s="65"/>
      <c r="X65" s="65"/>
      <c r="Y65" s="66"/>
      <c r="Z65" s="64" t="s">
        <v>87</v>
      </c>
      <c r="AA65" s="65"/>
      <c r="AB65" s="65"/>
      <c r="AC65" s="65"/>
      <c r="AD65" s="66"/>
      <c r="AE65" s="64" t="s">
        <v>113</v>
      </c>
      <c r="AF65" s="65"/>
      <c r="AG65" s="65"/>
      <c r="AH65" s="66"/>
      <c r="AI65" s="72" t="s">
        <v>217</v>
      </c>
      <c r="AJ65" s="73"/>
      <c r="AK65" s="73"/>
      <c r="AL65" s="73"/>
      <c r="AM65" s="74"/>
      <c r="AN65" s="64" t="s">
        <v>88</v>
      </c>
      <c r="AO65" s="65"/>
      <c r="AP65" s="65"/>
      <c r="AQ65" s="65"/>
      <c r="AR65" s="66"/>
      <c r="AS65" s="64" t="s">
        <v>89</v>
      </c>
      <c r="AT65" s="65"/>
      <c r="AU65" s="65"/>
      <c r="AV65" s="65"/>
      <c r="AW65" s="66"/>
      <c r="AX65" s="64" t="s">
        <v>114</v>
      </c>
      <c r="AY65" s="65"/>
      <c r="AZ65" s="65"/>
      <c r="BA65" s="66"/>
      <c r="BB65" s="72" t="s">
        <v>217</v>
      </c>
      <c r="BC65" s="73"/>
      <c r="BD65" s="73"/>
      <c r="BE65" s="73"/>
      <c r="BF65" s="74"/>
      <c r="BG65" s="64" t="s">
        <v>79</v>
      </c>
      <c r="BH65" s="65"/>
      <c r="BI65" s="65"/>
      <c r="BJ65" s="65"/>
      <c r="BK65" s="66"/>
      <c r="BL65" s="64" t="s">
        <v>80</v>
      </c>
      <c r="BM65" s="65"/>
      <c r="BN65" s="65"/>
      <c r="BO65" s="65"/>
      <c r="BP65" s="66"/>
      <c r="BQ65" s="64" t="s">
        <v>115</v>
      </c>
      <c r="BR65" s="65"/>
      <c r="BS65" s="65"/>
      <c r="BT65" s="66"/>
      <c r="BU65" s="75" t="s">
        <v>217</v>
      </c>
      <c r="BV65" s="75"/>
      <c r="BW65" s="75"/>
      <c r="BX65" s="75"/>
      <c r="BY65" s="75"/>
      <c r="CA65" t="s">
        <v>35</v>
      </c>
    </row>
    <row r="66" spans="1:79" s="9" customFormat="1" ht="12.75" customHeight="1" x14ac:dyDescent="0.2">
      <c r="A66" s="126"/>
      <c r="B66" s="127"/>
      <c r="C66" s="127"/>
      <c r="D66" s="127"/>
      <c r="E66" s="129"/>
      <c r="F66" s="126" t="s">
        <v>179</v>
      </c>
      <c r="G66" s="127"/>
      <c r="H66" s="127"/>
      <c r="I66" s="127"/>
      <c r="J66" s="127"/>
      <c r="K66" s="127"/>
      <c r="L66" s="127"/>
      <c r="M66" s="127"/>
      <c r="N66" s="127"/>
      <c r="O66" s="127"/>
      <c r="P66" s="127"/>
      <c r="Q66" s="127"/>
      <c r="R66" s="127"/>
      <c r="S66" s="127"/>
      <c r="T66" s="129"/>
      <c r="U66" s="165"/>
      <c r="V66" s="166"/>
      <c r="W66" s="166"/>
      <c r="X66" s="166"/>
      <c r="Y66" s="167"/>
      <c r="Z66" s="165"/>
      <c r="AA66" s="166"/>
      <c r="AB66" s="166"/>
      <c r="AC66" s="166"/>
      <c r="AD66" s="167"/>
      <c r="AE66" s="165"/>
      <c r="AF66" s="166"/>
      <c r="AG66" s="166"/>
      <c r="AH66" s="167"/>
      <c r="AI66" s="165">
        <f>IF(ISNUMBER(U66),U66,0)+IF(ISNUMBER(Z66),Z66,0)</f>
        <v>0</v>
      </c>
      <c r="AJ66" s="166"/>
      <c r="AK66" s="166"/>
      <c r="AL66" s="166"/>
      <c r="AM66" s="167"/>
      <c r="AN66" s="165"/>
      <c r="AO66" s="166"/>
      <c r="AP66" s="166"/>
      <c r="AQ66" s="166"/>
      <c r="AR66" s="167"/>
      <c r="AS66" s="165"/>
      <c r="AT66" s="166"/>
      <c r="AU66" s="166"/>
      <c r="AV66" s="166"/>
      <c r="AW66" s="167"/>
      <c r="AX66" s="165"/>
      <c r="AY66" s="166"/>
      <c r="AZ66" s="166"/>
      <c r="BA66" s="167"/>
      <c r="BB66" s="165">
        <f>IF(ISNUMBER(AN66),AN66,0)+IF(ISNUMBER(AS66),AS66,0)</f>
        <v>0</v>
      </c>
      <c r="BC66" s="166"/>
      <c r="BD66" s="166"/>
      <c r="BE66" s="166"/>
      <c r="BF66" s="167"/>
      <c r="BG66" s="165"/>
      <c r="BH66" s="166"/>
      <c r="BI66" s="166"/>
      <c r="BJ66" s="166"/>
      <c r="BK66" s="167"/>
      <c r="BL66" s="165"/>
      <c r="BM66" s="166"/>
      <c r="BN66" s="166"/>
      <c r="BO66" s="166"/>
      <c r="BP66" s="167"/>
      <c r="BQ66" s="165"/>
      <c r="BR66" s="166"/>
      <c r="BS66" s="166"/>
      <c r="BT66" s="167"/>
      <c r="BU66" s="165">
        <f>IF(ISNUMBER(BG66),BG66,0)+IF(ISNUMBER(BL66),BL66,0)</f>
        <v>0</v>
      </c>
      <c r="BV66" s="166"/>
      <c r="BW66" s="166"/>
      <c r="BX66" s="166"/>
      <c r="BY66" s="167"/>
      <c r="CA66" s="9" t="s">
        <v>36</v>
      </c>
    </row>
    <row r="68" spans="1:79" ht="14.25" customHeight="1" x14ac:dyDescent="0.2">
      <c r="A68" s="48" t="s">
        <v>317</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row>
    <row r="69" spans="1:79" ht="15" customHeight="1" x14ac:dyDescent="0.2">
      <c r="A69" s="69" t="s">
        <v>238</v>
      </c>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row>
    <row r="70" spans="1:79" ht="23.1" customHeight="1" x14ac:dyDescent="0.2">
      <c r="A70" s="88" t="s">
        <v>149</v>
      </c>
      <c r="B70" s="89"/>
      <c r="C70" s="89"/>
      <c r="D70" s="90"/>
      <c r="E70" s="79" t="s">
        <v>20</v>
      </c>
      <c r="F70" s="80"/>
      <c r="G70" s="80"/>
      <c r="H70" s="80"/>
      <c r="I70" s="80"/>
      <c r="J70" s="80"/>
      <c r="K70" s="80"/>
      <c r="L70" s="80"/>
      <c r="M70" s="80"/>
      <c r="N70" s="80"/>
      <c r="O70" s="80"/>
      <c r="P70" s="80"/>
      <c r="Q70" s="80"/>
      <c r="R70" s="80"/>
      <c r="S70" s="80"/>
      <c r="T70" s="80"/>
      <c r="U70" s="80"/>
      <c r="V70" s="80"/>
      <c r="W70" s="81"/>
      <c r="X70" s="61" t="s">
        <v>242</v>
      </c>
      <c r="Y70" s="62"/>
      <c r="Z70" s="62"/>
      <c r="AA70" s="62"/>
      <c r="AB70" s="62"/>
      <c r="AC70" s="62"/>
      <c r="AD70" s="62"/>
      <c r="AE70" s="62"/>
      <c r="AF70" s="62"/>
      <c r="AG70" s="62"/>
      <c r="AH70" s="62"/>
      <c r="AI70" s="62"/>
      <c r="AJ70" s="62"/>
      <c r="AK70" s="62"/>
      <c r="AL70" s="62"/>
      <c r="AM70" s="62"/>
      <c r="AN70" s="62"/>
      <c r="AO70" s="62"/>
      <c r="AP70" s="62"/>
      <c r="AQ70" s="63"/>
      <c r="AR70" s="46" t="s">
        <v>244</v>
      </c>
      <c r="AS70" s="46"/>
      <c r="AT70" s="46"/>
      <c r="AU70" s="46"/>
      <c r="AV70" s="46"/>
      <c r="AW70" s="46"/>
      <c r="AX70" s="46"/>
      <c r="AY70" s="46"/>
      <c r="AZ70" s="46"/>
      <c r="BA70" s="46"/>
      <c r="BB70" s="46"/>
      <c r="BC70" s="46"/>
      <c r="BD70" s="46"/>
      <c r="BE70" s="46"/>
      <c r="BF70" s="46"/>
      <c r="BG70" s="46"/>
      <c r="BH70" s="46"/>
      <c r="BI70" s="46"/>
      <c r="BJ70" s="46"/>
      <c r="BK70" s="46"/>
    </row>
    <row r="71" spans="1:79" ht="48.75" customHeight="1" x14ac:dyDescent="0.2">
      <c r="A71" s="91"/>
      <c r="B71" s="92"/>
      <c r="C71" s="92"/>
      <c r="D71" s="93"/>
      <c r="E71" s="82"/>
      <c r="F71" s="83"/>
      <c r="G71" s="83"/>
      <c r="H71" s="83"/>
      <c r="I71" s="83"/>
      <c r="J71" s="83"/>
      <c r="K71" s="83"/>
      <c r="L71" s="83"/>
      <c r="M71" s="83"/>
      <c r="N71" s="83"/>
      <c r="O71" s="83"/>
      <c r="P71" s="83"/>
      <c r="Q71" s="83"/>
      <c r="R71" s="83"/>
      <c r="S71" s="83"/>
      <c r="T71" s="83"/>
      <c r="U71" s="83"/>
      <c r="V71" s="83"/>
      <c r="W71" s="84"/>
      <c r="X71" s="79" t="s">
        <v>5</v>
      </c>
      <c r="Y71" s="80"/>
      <c r="Z71" s="80"/>
      <c r="AA71" s="80"/>
      <c r="AB71" s="81"/>
      <c r="AC71" s="79" t="s">
        <v>4</v>
      </c>
      <c r="AD71" s="80"/>
      <c r="AE71" s="80"/>
      <c r="AF71" s="80"/>
      <c r="AG71" s="81"/>
      <c r="AH71" s="76" t="s">
        <v>147</v>
      </c>
      <c r="AI71" s="77"/>
      <c r="AJ71" s="77"/>
      <c r="AK71" s="77"/>
      <c r="AL71" s="78"/>
      <c r="AM71" s="61" t="s">
        <v>6</v>
      </c>
      <c r="AN71" s="62"/>
      <c r="AO71" s="62"/>
      <c r="AP71" s="62"/>
      <c r="AQ71" s="63"/>
      <c r="AR71" s="61" t="s">
        <v>5</v>
      </c>
      <c r="AS71" s="62"/>
      <c r="AT71" s="62"/>
      <c r="AU71" s="62"/>
      <c r="AV71" s="63"/>
      <c r="AW71" s="61" t="s">
        <v>4</v>
      </c>
      <c r="AX71" s="62"/>
      <c r="AY71" s="62"/>
      <c r="AZ71" s="62"/>
      <c r="BA71" s="63"/>
      <c r="BB71" s="76" t="s">
        <v>147</v>
      </c>
      <c r="BC71" s="77"/>
      <c r="BD71" s="77"/>
      <c r="BE71" s="77"/>
      <c r="BF71" s="78"/>
      <c r="BG71" s="61" t="s">
        <v>118</v>
      </c>
      <c r="BH71" s="62"/>
      <c r="BI71" s="62"/>
      <c r="BJ71" s="62"/>
      <c r="BK71" s="63"/>
    </row>
    <row r="72" spans="1:79" ht="12.75" customHeight="1" x14ac:dyDescent="0.2">
      <c r="A72" s="61">
        <v>1</v>
      </c>
      <c r="B72" s="62"/>
      <c r="C72" s="62"/>
      <c r="D72" s="63"/>
      <c r="E72" s="61">
        <v>2</v>
      </c>
      <c r="F72" s="62"/>
      <c r="G72" s="62"/>
      <c r="H72" s="62"/>
      <c r="I72" s="62"/>
      <c r="J72" s="62"/>
      <c r="K72" s="62"/>
      <c r="L72" s="62"/>
      <c r="M72" s="62"/>
      <c r="N72" s="62"/>
      <c r="O72" s="62"/>
      <c r="P72" s="62"/>
      <c r="Q72" s="62"/>
      <c r="R72" s="62"/>
      <c r="S72" s="62"/>
      <c r="T72" s="62"/>
      <c r="U72" s="62"/>
      <c r="V72" s="62"/>
      <c r="W72" s="63"/>
      <c r="X72" s="61">
        <v>3</v>
      </c>
      <c r="Y72" s="62"/>
      <c r="Z72" s="62"/>
      <c r="AA72" s="62"/>
      <c r="AB72" s="63"/>
      <c r="AC72" s="61">
        <v>4</v>
      </c>
      <c r="AD72" s="62"/>
      <c r="AE72" s="62"/>
      <c r="AF72" s="62"/>
      <c r="AG72" s="63"/>
      <c r="AH72" s="61">
        <v>5</v>
      </c>
      <c r="AI72" s="62"/>
      <c r="AJ72" s="62"/>
      <c r="AK72" s="62"/>
      <c r="AL72" s="63"/>
      <c r="AM72" s="61">
        <v>6</v>
      </c>
      <c r="AN72" s="62"/>
      <c r="AO72" s="62"/>
      <c r="AP72" s="62"/>
      <c r="AQ72" s="63"/>
      <c r="AR72" s="61">
        <v>7</v>
      </c>
      <c r="AS72" s="62"/>
      <c r="AT72" s="62"/>
      <c r="AU72" s="62"/>
      <c r="AV72" s="63"/>
      <c r="AW72" s="61">
        <v>8</v>
      </c>
      <c r="AX72" s="62"/>
      <c r="AY72" s="62"/>
      <c r="AZ72" s="62"/>
      <c r="BA72" s="63"/>
      <c r="BB72" s="61">
        <v>9</v>
      </c>
      <c r="BC72" s="62"/>
      <c r="BD72" s="62"/>
      <c r="BE72" s="62"/>
      <c r="BF72" s="63"/>
      <c r="BG72" s="61">
        <v>10</v>
      </c>
      <c r="BH72" s="62"/>
      <c r="BI72" s="62"/>
      <c r="BJ72" s="62"/>
      <c r="BK72" s="63"/>
    </row>
    <row r="73" spans="1:79" s="2" customFormat="1" ht="12.75" hidden="1" customHeight="1" x14ac:dyDescent="0.2">
      <c r="A73" s="64" t="s">
        <v>85</v>
      </c>
      <c r="B73" s="65"/>
      <c r="C73" s="65"/>
      <c r="D73" s="66"/>
      <c r="E73" s="64" t="s">
        <v>78</v>
      </c>
      <c r="F73" s="65"/>
      <c r="G73" s="65"/>
      <c r="H73" s="65"/>
      <c r="I73" s="65"/>
      <c r="J73" s="65"/>
      <c r="K73" s="65"/>
      <c r="L73" s="65"/>
      <c r="M73" s="65"/>
      <c r="N73" s="65"/>
      <c r="O73" s="65"/>
      <c r="P73" s="65"/>
      <c r="Q73" s="65"/>
      <c r="R73" s="65"/>
      <c r="S73" s="65"/>
      <c r="T73" s="65"/>
      <c r="U73" s="65"/>
      <c r="V73" s="65"/>
      <c r="W73" s="66"/>
      <c r="X73" s="94" t="s">
        <v>81</v>
      </c>
      <c r="Y73" s="95"/>
      <c r="Z73" s="95"/>
      <c r="AA73" s="95"/>
      <c r="AB73" s="96"/>
      <c r="AC73" s="94" t="s">
        <v>82</v>
      </c>
      <c r="AD73" s="95"/>
      <c r="AE73" s="95"/>
      <c r="AF73" s="95"/>
      <c r="AG73" s="96"/>
      <c r="AH73" s="64" t="s">
        <v>116</v>
      </c>
      <c r="AI73" s="65"/>
      <c r="AJ73" s="65"/>
      <c r="AK73" s="65"/>
      <c r="AL73" s="66"/>
      <c r="AM73" s="72" t="s">
        <v>218</v>
      </c>
      <c r="AN73" s="73"/>
      <c r="AO73" s="73"/>
      <c r="AP73" s="73"/>
      <c r="AQ73" s="74"/>
      <c r="AR73" s="64" t="s">
        <v>83</v>
      </c>
      <c r="AS73" s="65"/>
      <c r="AT73" s="65"/>
      <c r="AU73" s="65"/>
      <c r="AV73" s="66"/>
      <c r="AW73" s="64" t="s">
        <v>84</v>
      </c>
      <c r="AX73" s="65"/>
      <c r="AY73" s="65"/>
      <c r="AZ73" s="65"/>
      <c r="BA73" s="66"/>
      <c r="BB73" s="64" t="s">
        <v>117</v>
      </c>
      <c r="BC73" s="65"/>
      <c r="BD73" s="65"/>
      <c r="BE73" s="65"/>
      <c r="BF73" s="66"/>
      <c r="BG73" s="72" t="s">
        <v>218</v>
      </c>
      <c r="BH73" s="73"/>
      <c r="BI73" s="73"/>
      <c r="BJ73" s="73"/>
      <c r="BK73" s="74"/>
      <c r="CA73" t="s">
        <v>37</v>
      </c>
    </row>
    <row r="74" spans="1:79" s="137" customFormat="1" ht="12.75" customHeight="1" x14ac:dyDescent="0.2">
      <c r="A74" s="157">
        <v>2111</v>
      </c>
      <c r="B74" s="158"/>
      <c r="C74" s="158"/>
      <c r="D74" s="159"/>
      <c r="E74" s="131" t="s">
        <v>249</v>
      </c>
      <c r="F74" s="132"/>
      <c r="G74" s="132"/>
      <c r="H74" s="132"/>
      <c r="I74" s="132"/>
      <c r="J74" s="132"/>
      <c r="K74" s="132"/>
      <c r="L74" s="132"/>
      <c r="M74" s="132"/>
      <c r="N74" s="132"/>
      <c r="O74" s="132"/>
      <c r="P74" s="132"/>
      <c r="Q74" s="132"/>
      <c r="R74" s="132"/>
      <c r="S74" s="132"/>
      <c r="T74" s="132"/>
      <c r="U74" s="132"/>
      <c r="V74" s="132"/>
      <c r="W74" s="133"/>
      <c r="X74" s="161">
        <v>2093245</v>
      </c>
      <c r="Y74" s="162"/>
      <c r="Z74" s="162"/>
      <c r="AA74" s="162"/>
      <c r="AB74" s="163"/>
      <c r="AC74" s="161">
        <v>0</v>
      </c>
      <c r="AD74" s="162"/>
      <c r="AE74" s="162"/>
      <c r="AF74" s="162"/>
      <c r="AG74" s="163"/>
      <c r="AH74" s="161">
        <v>0</v>
      </c>
      <c r="AI74" s="162"/>
      <c r="AJ74" s="162"/>
      <c r="AK74" s="162"/>
      <c r="AL74" s="163"/>
      <c r="AM74" s="161">
        <f>IF(ISNUMBER(X74),X74,0)+IF(ISNUMBER(AC74),AC74,0)</f>
        <v>2093245</v>
      </c>
      <c r="AN74" s="162"/>
      <c r="AO74" s="162"/>
      <c r="AP74" s="162"/>
      <c r="AQ74" s="163"/>
      <c r="AR74" s="161">
        <v>2233492</v>
      </c>
      <c r="AS74" s="162"/>
      <c r="AT74" s="162"/>
      <c r="AU74" s="162"/>
      <c r="AV74" s="163"/>
      <c r="AW74" s="161">
        <v>0</v>
      </c>
      <c r="AX74" s="162"/>
      <c r="AY74" s="162"/>
      <c r="AZ74" s="162"/>
      <c r="BA74" s="163"/>
      <c r="BB74" s="161">
        <v>0</v>
      </c>
      <c r="BC74" s="162"/>
      <c r="BD74" s="162"/>
      <c r="BE74" s="162"/>
      <c r="BF74" s="163"/>
      <c r="BG74" s="160">
        <f>IF(ISNUMBER(AR74),AR74,0)+IF(ISNUMBER(AW74),AW74,0)</f>
        <v>2233492</v>
      </c>
      <c r="BH74" s="160"/>
      <c r="BI74" s="160"/>
      <c r="BJ74" s="160"/>
      <c r="BK74" s="160"/>
      <c r="CA74" s="137" t="s">
        <v>38</v>
      </c>
    </row>
    <row r="75" spans="1:79" s="137" customFormat="1" ht="12.75" customHeight="1" x14ac:dyDescent="0.2">
      <c r="A75" s="157">
        <v>2120</v>
      </c>
      <c r="B75" s="158"/>
      <c r="C75" s="158"/>
      <c r="D75" s="159"/>
      <c r="E75" s="131" t="s">
        <v>250</v>
      </c>
      <c r="F75" s="132"/>
      <c r="G75" s="132"/>
      <c r="H75" s="132"/>
      <c r="I75" s="132"/>
      <c r="J75" s="132"/>
      <c r="K75" s="132"/>
      <c r="L75" s="132"/>
      <c r="M75" s="132"/>
      <c r="N75" s="132"/>
      <c r="O75" s="132"/>
      <c r="P75" s="132"/>
      <c r="Q75" s="132"/>
      <c r="R75" s="132"/>
      <c r="S75" s="132"/>
      <c r="T75" s="132"/>
      <c r="U75" s="132"/>
      <c r="V75" s="132"/>
      <c r="W75" s="133"/>
      <c r="X75" s="161">
        <v>460514</v>
      </c>
      <c r="Y75" s="162"/>
      <c r="Z75" s="162"/>
      <c r="AA75" s="162"/>
      <c r="AB75" s="163"/>
      <c r="AC75" s="161">
        <v>0</v>
      </c>
      <c r="AD75" s="162"/>
      <c r="AE75" s="162"/>
      <c r="AF75" s="162"/>
      <c r="AG75" s="163"/>
      <c r="AH75" s="161">
        <v>0</v>
      </c>
      <c r="AI75" s="162"/>
      <c r="AJ75" s="162"/>
      <c r="AK75" s="162"/>
      <c r="AL75" s="163"/>
      <c r="AM75" s="161">
        <f>IF(ISNUMBER(X75),X75,0)+IF(ISNUMBER(AC75),AC75,0)</f>
        <v>460514</v>
      </c>
      <c r="AN75" s="162"/>
      <c r="AO75" s="162"/>
      <c r="AP75" s="162"/>
      <c r="AQ75" s="163"/>
      <c r="AR75" s="161">
        <v>491368</v>
      </c>
      <c r="AS75" s="162"/>
      <c r="AT75" s="162"/>
      <c r="AU75" s="162"/>
      <c r="AV75" s="163"/>
      <c r="AW75" s="161">
        <v>0</v>
      </c>
      <c r="AX75" s="162"/>
      <c r="AY75" s="162"/>
      <c r="AZ75" s="162"/>
      <c r="BA75" s="163"/>
      <c r="BB75" s="161">
        <v>0</v>
      </c>
      <c r="BC75" s="162"/>
      <c r="BD75" s="162"/>
      <c r="BE75" s="162"/>
      <c r="BF75" s="163"/>
      <c r="BG75" s="160">
        <f>IF(ISNUMBER(AR75),AR75,0)+IF(ISNUMBER(AW75),AW75,0)</f>
        <v>491368</v>
      </c>
      <c r="BH75" s="160"/>
      <c r="BI75" s="160"/>
      <c r="BJ75" s="160"/>
      <c r="BK75" s="160"/>
    </row>
    <row r="76" spans="1:79" s="137" customFormat="1" ht="12.75" customHeight="1" x14ac:dyDescent="0.2">
      <c r="A76" s="157">
        <v>2210</v>
      </c>
      <c r="B76" s="158"/>
      <c r="C76" s="158"/>
      <c r="D76" s="159"/>
      <c r="E76" s="131" t="s">
        <v>251</v>
      </c>
      <c r="F76" s="132"/>
      <c r="G76" s="132"/>
      <c r="H76" s="132"/>
      <c r="I76" s="132"/>
      <c r="J76" s="132"/>
      <c r="K76" s="132"/>
      <c r="L76" s="132"/>
      <c r="M76" s="132"/>
      <c r="N76" s="132"/>
      <c r="O76" s="132"/>
      <c r="P76" s="132"/>
      <c r="Q76" s="132"/>
      <c r="R76" s="132"/>
      <c r="S76" s="132"/>
      <c r="T76" s="132"/>
      <c r="U76" s="132"/>
      <c r="V76" s="132"/>
      <c r="W76" s="133"/>
      <c r="X76" s="161">
        <v>84420</v>
      </c>
      <c r="Y76" s="162"/>
      <c r="Z76" s="162"/>
      <c r="AA76" s="162"/>
      <c r="AB76" s="163"/>
      <c r="AC76" s="161">
        <v>0</v>
      </c>
      <c r="AD76" s="162"/>
      <c r="AE76" s="162"/>
      <c r="AF76" s="162"/>
      <c r="AG76" s="163"/>
      <c r="AH76" s="161">
        <v>0</v>
      </c>
      <c r="AI76" s="162"/>
      <c r="AJ76" s="162"/>
      <c r="AK76" s="162"/>
      <c r="AL76" s="163"/>
      <c r="AM76" s="161">
        <f>IF(ISNUMBER(X76),X76,0)+IF(ISNUMBER(AC76),AC76,0)</f>
        <v>84420</v>
      </c>
      <c r="AN76" s="162"/>
      <c r="AO76" s="162"/>
      <c r="AP76" s="162"/>
      <c r="AQ76" s="163"/>
      <c r="AR76" s="161">
        <v>93201</v>
      </c>
      <c r="AS76" s="162"/>
      <c r="AT76" s="162"/>
      <c r="AU76" s="162"/>
      <c r="AV76" s="163"/>
      <c r="AW76" s="161">
        <v>0</v>
      </c>
      <c r="AX76" s="162"/>
      <c r="AY76" s="162"/>
      <c r="AZ76" s="162"/>
      <c r="BA76" s="163"/>
      <c r="BB76" s="161">
        <v>0</v>
      </c>
      <c r="BC76" s="162"/>
      <c r="BD76" s="162"/>
      <c r="BE76" s="162"/>
      <c r="BF76" s="163"/>
      <c r="BG76" s="160">
        <f>IF(ISNUMBER(AR76),AR76,0)+IF(ISNUMBER(AW76),AW76,0)</f>
        <v>93201</v>
      </c>
      <c r="BH76" s="160"/>
      <c r="BI76" s="160"/>
      <c r="BJ76" s="160"/>
      <c r="BK76" s="160"/>
    </row>
    <row r="77" spans="1:79" s="137" customFormat="1" ht="12.75" customHeight="1" x14ac:dyDescent="0.2">
      <c r="A77" s="157">
        <v>2240</v>
      </c>
      <c r="B77" s="158"/>
      <c r="C77" s="158"/>
      <c r="D77" s="159"/>
      <c r="E77" s="131" t="s">
        <v>252</v>
      </c>
      <c r="F77" s="132"/>
      <c r="G77" s="132"/>
      <c r="H77" s="132"/>
      <c r="I77" s="132"/>
      <c r="J77" s="132"/>
      <c r="K77" s="132"/>
      <c r="L77" s="132"/>
      <c r="M77" s="132"/>
      <c r="N77" s="132"/>
      <c r="O77" s="132"/>
      <c r="P77" s="132"/>
      <c r="Q77" s="132"/>
      <c r="R77" s="132"/>
      <c r="S77" s="132"/>
      <c r="T77" s="132"/>
      <c r="U77" s="132"/>
      <c r="V77" s="132"/>
      <c r="W77" s="133"/>
      <c r="X77" s="161">
        <v>130200</v>
      </c>
      <c r="Y77" s="162"/>
      <c r="Z77" s="162"/>
      <c r="AA77" s="162"/>
      <c r="AB77" s="163"/>
      <c r="AC77" s="161">
        <v>0</v>
      </c>
      <c r="AD77" s="162"/>
      <c r="AE77" s="162"/>
      <c r="AF77" s="162"/>
      <c r="AG77" s="163"/>
      <c r="AH77" s="161">
        <v>0</v>
      </c>
      <c r="AI77" s="162"/>
      <c r="AJ77" s="162"/>
      <c r="AK77" s="162"/>
      <c r="AL77" s="163"/>
      <c r="AM77" s="161">
        <f>IF(ISNUMBER(X77),X77,0)+IF(ISNUMBER(AC77),AC77,0)</f>
        <v>130200</v>
      </c>
      <c r="AN77" s="162"/>
      <c r="AO77" s="162"/>
      <c r="AP77" s="162"/>
      <c r="AQ77" s="163"/>
      <c r="AR77" s="161">
        <v>125800</v>
      </c>
      <c r="AS77" s="162"/>
      <c r="AT77" s="162"/>
      <c r="AU77" s="162"/>
      <c r="AV77" s="163"/>
      <c r="AW77" s="161">
        <v>0</v>
      </c>
      <c r="AX77" s="162"/>
      <c r="AY77" s="162"/>
      <c r="AZ77" s="162"/>
      <c r="BA77" s="163"/>
      <c r="BB77" s="161">
        <v>0</v>
      </c>
      <c r="BC77" s="162"/>
      <c r="BD77" s="162"/>
      <c r="BE77" s="162"/>
      <c r="BF77" s="163"/>
      <c r="BG77" s="160">
        <f>IF(ISNUMBER(AR77),AR77,0)+IF(ISNUMBER(AW77),AW77,0)</f>
        <v>125800</v>
      </c>
      <c r="BH77" s="160"/>
      <c r="BI77" s="160"/>
      <c r="BJ77" s="160"/>
      <c r="BK77" s="160"/>
    </row>
    <row r="78" spans="1:79" s="137" customFormat="1" ht="12.75" customHeight="1" x14ac:dyDescent="0.2">
      <c r="A78" s="157">
        <v>2271</v>
      </c>
      <c r="B78" s="158"/>
      <c r="C78" s="158"/>
      <c r="D78" s="159"/>
      <c r="E78" s="131" t="s">
        <v>253</v>
      </c>
      <c r="F78" s="132"/>
      <c r="G78" s="132"/>
      <c r="H78" s="132"/>
      <c r="I78" s="132"/>
      <c r="J78" s="132"/>
      <c r="K78" s="132"/>
      <c r="L78" s="132"/>
      <c r="M78" s="132"/>
      <c r="N78" s="132"/>
      <c r="O78" s="132"/>
      <c r="P78" s="132"/>
      <c r="Q78" s="132"/>
      <c r="R78" s="132"/>
      <c r="S78" s="132"/>
      <c r="T78" s="132"/>
      <c r="U78" s="132"/>
      <c r="V78" s="132"/>
      <c r="W78" s="133"/>
      <c r="X78" s="161">
        <v>30219</v>
      </c>
      <c r="Y78" s="162"/>
      <c r="Z78" s="162"/>
      <c r="AA78" s="162"/>
      <c r="AB78" s="163"/>
      <c r="AC78" s="161">
        <v>0</v>
      </c>
      <c r="AD78" s="162"/>
      <c r="AE78" s="162"/>
      <c r="AF78" s="162"/>
      <c r="AG78" s="163"/>
      <c r="AH78" s="161">
        <v>0</v>
      </c>
      <c r="AI78" s="162"/>
      <c r="AJ78" s="162"/>
      <c r="AK78" s="162"/>
      <c r="AL78" s="163"/>
      <c r="AM78" s="161">
        <f>IF(ISNUMBER(X78),X78,0)+IF(ISNUMBER(AC78),AC78,0)</f>
        <v>30219</v>
      </c>
      <c r="AN78" s="162"/>
      <c r="AO78" s="162"/>
      <c r="AP78" s="162"/>
      <c r="AQ78" s="163"/>
      <c r="AR78" s="161">
        <v>42418</v>
      </c>
      <c r="AS78" s="162"/>
      <c r="AT78" s="162"/>
      <c r="AU78" s="162"/>
      <c r="AV78" s="163"/>
      <c r="AW78" s="161">
        <v>0</v>
      </c>
      <c r="AX78" s="162"/>
      <c r="AY78" s="162"/>
      <c r="AZ78" s="162"/>
      <c r="BA78" s="163"/>
      <c r="BB78" s="161">
        <v>0</v>
      </c>
      <c r="BC78" s="162"/>
      <c r="BD78" s="162"/>
      <c r="BE78" s="162"/>
      <c r="BF78" s="163"/>
      <c r="BG78" s="160">
        <f>IF(ISNUMBER(AR78),AR78,0)+IF(ISNUMBER(AW78),AW78,0)</f>
        <v>42418</v>
      </c>
      <c r="BH78" s="160"/>
      <c r="BI78" s="160"/>
      <c r="BJ78" s="160"/>
      <c r="BK78" s="160"/>
    </row>
    <row r="79" spans="1:79" s="137" customFormat="1" ht="12.75" customHeight="1" x14ac:dyDescent="0.2">
      <c r="A79" s="157">
        <v>2272</v>
      </c>
      <c r="B79" s="158"/>
      <c r="C79" s="158"/>
      <c r="D79" s="159"/>
      <c r="E79" s="131" t="s">
        <v>254</v>
      </c>
      <c r="F79" s="132"/>
      <c r="G79" s="132"/>
      <c r="H79" s="132"/>
      <c r="I79" s="132"/>
      <c r="J79" s="132"/>
      <c r="K79" s="132"/>
      <c r="L79" s="132"/>
      <c r="M79" s="132"/>
      <c r="N79" s="132"/>
      <c r="O79" s="132"/>
      <c r="P79" s="132"/>
      <c r="Q79" s="132"/>
      <c r="R79" s="132"/>
      <c r="S79" s="132"/>
      <c r="T79" s="132"/>
      <c r="U79" s="132"/>
      <c r="V79" s="132"/>
      <c r="W79" s="133"/>
      <c r="X79" s="161">
        <v>2300</v>
      </c>
      <c r="Y79" s="162"/>
      <c r="Z79" s="162"/>
      <c r="AA79" s="162"/>
      <c r="AB79" s="163"/>
      <c r="AC79" s="161">
        <v>0</v>
      </c>
      <c r="AD79" s="162"/>
      <c r="AE79" s="162"/>
      <c r="AF79" s="162"/>
      <c r="AG79" s="163"/>
      <c r="AH79" s="161">
        <v>0</v>
      </c>
      <c r="AI79" s="162"/>
      <c r="AJ79" s="162"/>
      <c r="AK79" s="162"/>
      <c r="AL79" s="163"/>
      <c r="AM79" s="161">
        <f>IF(ISNUMBER(X79),X79,0)+IF(ISNUMBER(AC79),AC79,0)</f>
        <v>2300</v>
      </c>
      <c r="AN79" s="162"/>
      <c r="AO79" s="162"/>
      <c r="AP79" s="162"/>
      <c r="AQ79" s="163"/>
      <c r="AR79" s="161">
        <v>2450</v>
      </c>
      <c r="AS79" s="162"/>
      <c r="AT79" s="162"/>
      <c r="AU79" s="162"/>
      <c r="AV79" s="163"/>
      <c r="AW79" s="161">
        <v>0</v>
      </c>
      <c r="AX79" s="162"/>
      <c r="AY79" s="162"/>
      <c r="AZ79" s="162"/>
      <c r="BA79" s="163"/>
      <c r="BB79" s="161">
        <v>0</v>
      </c>
      <c r="BC79" s="162"/>
      <c r="BD79" s="162"/>
      <c r="BE79" s="162"/>
      <c r="BF79" s="163"/>
      <c r="BG79" s="160">
        <f>IF(ISNUMBER(AR79),AR79,0)+IF(ISNUMBER(AW79),AW79,0)</f>
        <v>2450</v>
      </c>
      <c r="BH79" s="160"/>
      <c r="BI79" s="160"/>
      <c r="BJ79" s="160"/>
      <c r="BK79" s="160"/>
    </row>
    <row r="80" spans="1:79" s="137" customFormat="1" ht="12.75" customHeight="1" x14ac:dyDescent="0.2">
      <c r="A80" s="157">
        <v>2273</v>
      </c>
      <c r="B80" s="158"/>
      <c r="C80" s="158"/>
      <c r="D80" s="159"/>
      <c r="E80" s="131" t="s">
        <v>255</v>
      </c>
      <c r="F80" s="132"/>
      <c r="G80" s="132"/>
      <c r="H80" s="132"/>
      <c r="I80" s="132"/>
      <c r="J80" s="132"/>
      <c r="K80" s="132"/>
      <c r="L80" s="132"/>
      <c r="M80" s="132"/>
      <c r="N80" s="132"/>
      <c r="O80" s="132"/>
      <c r="P80" s="132"/>
      <c r="Q80" s="132"/>
      <c r="R80" s="132"/>
      <c r="S80" s="132"/>
      <c r="T80" s="132"/>
      <c r="U80" s="132"/>
      <c r="V80" s="132"/>
      <c r="W80" s="133"/>
      <c r="X80" s="161">
        <v>11000</v>
      </c>
      <c r="Y80" s="162"/>
      <c r="Z80" s="162"/>
      <c r="AA80" s="162"/>
      <c r="AB80" s="163"/>
      <c r="AC80" s="161">
        <v>0</v>
      </c>
      <c r="AD80" s="162"/>
      <c r="AE80" s="162"/>
      <c r="AF80" s="162"/>
      <c r="AG80" s="163"/>
      <c r="AH80" s="161">
        <v>0</v>
      </c>
      <c r="AI80" s="162"/>
      <c r="AJ80" s="162"/>
      <c r="AK80" s="162"/>
      <c r="AL80" s="163"/>
      <c r="AM80" s="161">
        <f>IF(ISNUMBER(X80),X80,0)+IF(ISNUMBER(AC80),AC80,0)</f>
        <v>11000</v>
      </c>
      <c r="AN80" s="162"/>
      <c r="AO80" s="162"/>
      <c r="AP80" s="162"/>
      <c r="AQ80" s="163"/>
      <c r="AR80" s="161">
        <v>11500</v>
      </c>
      <c r="AS80" s="162"/>
      <c r="AT80" s="162"/>
      <c r="AU80" s="162"/>
      <c r="AV80" s="163"/>
      <c r="AW80" s="161">
        <v>0</v>
      </c>
      <c r="AX80" s="162"/>
      <c r="AY80" s="162"/>
      <c r="AZ80" s="162"/>
      <c r="BA80" s="163"/>
      <c r="BB80" s="161">
        <v>0</v>
      </c>
      <c r="BC80" s="162"/>
      <c r="BD80" s="162"/>
      <c r="BE80" s="162"/>
      <c r="BF80" s="163"/>
      <c r="BG80" s="160">
        <f>IF(ISNUMBER(AR80),AR80,0)+IF(ISNUMBER(AW80),AW80,0)</f>
        <v>11500</v>
      </c>
      <c r="BH80" s="160"/>
      <c r="BI80" s="160"/>
      <c r="BJ80" s="160"/>
      <c r="BK80" s="160"/>
    </row>
    <row r="81" spans="1:79" s="137" customFormat="1" ht="12.75" customHeight="1" x14ac:dyDescent="0.2">
      <c r="A81" s="157">
        <v>2275</v>
      </c>
      <c r="B81" s="158"/>
      <c r="C81" s="158"/>
      <c r="D81" s="159"/>
      <c r="E81" s="131" t="s">
        <v>256</v>
      </c>
      <c r="F81" s="132"/>
      <c r="G81" s="132"/>
      <c r="H81" s="132"/>
      <c r="I81" s="132"/>
      <c r="J81" s="132"/>
      <c r="K81" s="132"/>
      <c r="L81" s="132"/>
      <c r="M81" s="132"/>
      <c r="N81" s="132"/>
      <c r="O81" s="132"/>
      <c r="P81" s="132"/>
      <c r="Q81" s="132"/>
      <c r="R81" s="132"/>
      <c r="S81" s="132"/>
      <c r="T81" s="132"/>
      <c r="U81" s="132"/>
      <c r="V81" s="132"/>
      <c r="W81" s="133"/>
      <c r="X81" s="161">
        <v>500</v>
      </c>
      <c r="Y81" s="162"/>
      <c r="Z81" s="162"/>
      <c r="AA81" s="162"/>
      <c r="AB81" s="163"/>
      <c r="AC81" s="161">
        <v>0</v>
      </c>
      <c r="AD81" s="162"/>
      <c r="AE81" s="162"/>
      <c r="AF81" s="162"/>
      <c r="AG81" s="163"/>
      <c r="AH81" s="161">
        <v>0</v>
      </c>
      <c r="AI81" s="162"/>
      <c r="AJ81" s="162"/>
      <c r="AK81" s="162"/>
      <c r="AL81" s="163"/>
      <c r="AM81" s="161">
        <f>IF(ISNUMBER(X81),X81,0)+IF(ISNUMBER(AC81),AC81,0)</f>
        <v>500</v>
      </c>
      <c r="AN81" s="162"/>
      <c r="AO81" s="162"/>
      <c r="AP81" s="162"/>
      <c r="AQ81" s="163"/>
      <c r="AR81" s="161">
        <v>600</v>
      </c>
      <c r="AS81" s="162"/>
      <c r="AT81" s="162"/>
      <c r="AU81" s="162"/>
      <c r="AV81" s="163"/>
      <c r="AW81" s="161">
        <v>0</v>
      </c>
      <c r="AX81" s="162"/>
      <c r="AY81" s="162"/>
      <c r="AZ81" s="162"/>
      <c r="BA81" s="163"/>
      <c r="BB81" s="161">
        <v>0</v>
      </c>
      <c r="BC81" s="162"/>
      <c r="BD81" s="162"/>
      <c r="BE81" s="162"/>
      <c r="BF81" s="163"/>
      <c r="BG81" s="160">
        <f>IF(ISNUMBER(AR81),AR81,0)+IF(ISNUMBER(AW81),AW81,0)</f>
        <v>600</v>
      </c>
      <c r="BH81" s="160"/>
      <c r="BI81" s="160"/>
      <c r="BJ81" s="160"/>
      <c r="BK81" s="160"/>
    </row>
    <row r="82" spans="1:79" s="9" customFormat="1" ht="12.75" customHeight="1" x14ac:dyDescent="0.2">
      <c r="A82" s="126"/>
      <c r="B82" s="127"/>
      <c r="C82" s="127"/>
      <c r="D82" s="129"/>
      <c r="E82" s="138" t="s">
        <v>179</v>
      </c>
      <c r="F82" s="139"/>
      <c r="G82" s="139"/>
      <c r="H82" s="139"/>
      <c r="I82" s="139"/>
      <c r="J82" s="139"/>
      <c r="K82" s="139"/>
      <c r="L82" s="139"/>
      <c r="M82" s="139"/>
      <c r="N82" s="139"/>
      <c r="O82" s="139"/>
      <c r="P82" s="139"/>
      <c r="Q82" s="139"/>
      <c r="R82" s="139"/>
      <c r="S82" s="139"/>
      <c r="T82" s="139"/>
      <c r="U82" s="139"/>
      <c r="V82" s="139"/>
      <c r="W82" s="140"/>
      <c r="X82" s="165">
        <v>2812398</v>
      </c>
      <c r="Y82" s="166"/>
      <c r="Z82" s="166"/>
      <c r="AA82" s="166"/>
      <c r="AB82" s="167"/>
      <c r="AC82" s="165">
        <v>0</v>
      </c>
      <c r="AD82" s="166"/>
      <c r="AE82" s="166"/>
      <c r="AF82" s="166"/>
      <c r="AG82" s="167"/>
      <c r="AH82" s="165">
        <v>0</v>
      </c>
      <c r="AI82" s="166"/>
      <c r="AJ82" s="166"/>
      <c r="AK82" s="166"/>
      <c r="AL82" s="167"/>
      <c r="AM82" s="165">
        <f>IF(ISNUMBER(X82),X82,0)+IF(ISNUMBER(AC82),AC82,0)</f>
        <v>2812398</v>
      </c>
      <c r="AN82" s="166"/>
      <c r="AO82" s="166"/>
      <c r="AP82" s="166"/>
      <c r="AQ82" s="167"/>
      <c r="AR82" s="165">
        <v>3000829</v>
      </c>
      <c r="AS82" s="166"/>
      <c r="AT82" s="166"/>
      <c r="AU82" s="166"/>
      <c r="AV82" s="167"/>
      <c r="AW82" s="165">
        <v>0</v>
      </c>
      <c r="AX82" s="166"/>
      <c r="AY82" s="166"/>
      <c r="AZ82" s="166"/>
      <c r="BA82" s="167"/>
      <c r="BB82" s="165">
        <v>0</v>
      </c>
      <c r="BC82" s="166"/>
      <c r="BD82" s="166"/>
      <c r="BE82" s="166"/>
      <c r="BF82" s="167"/>
      <c r="BG82" s="164">
        <f>IF(ISNUMBER(AR82),AR82,0)+IF(ISNUMBER(AW82),AW82,0)</f>
        <v>3000829</v>
      </c>
      <c r="BH82" s="164"/>
      <c r="BI82" s="164"/>
      <c r="BJ82" s="164"/>
      <c r="BK82" s="164"/>
    </row>
    <row r="84" spans="1:79" ht="14.25" customHeight="1" x14ac:dyDescent="0.2">
      <c r="A84" s="48" t="s">
        <v>318</v>
      </c>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row>
    <row r="85" spans="1:79" ht="15" customHeight="1" x14ac:dyDescent="0.2">
      <c r="A85" s="69" t="s">
        <v>238</v>
      </c>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79" ht="23.1" customHeight="1" x14ac:dyDescent="0.2">
      <c r="A86" s="88" t="s">
        <v>150</v>
      </c>
      <c r="B86" s="89"/>
      <c r="C86" s="89"/>
      <c r="D86" s="89"/>
      <c r="E86" s="90"/>
      <c r="F86" s="79" t="s">
        <v>20</v>
      </c>
      <c r="G86" s="80"/>
      <c r="H86" s="80"/>
      <c r="I86" s="80"/>
      <c r="J86" s="80"/>
      <c r="K86" s="80"/>
      <c r="L86" s="80"/>
      <c r="M86" s="80"/>
      <c r="N86" s="80"/>
      <c r="O86" s="80"/>
      <c r="P86" s="80"/>
      <c r="Q86" s="80"/>
      <c r="R86" s="80"/>
      <c r="S86" s="80"/>
      <c r="T86" s="80"/>
      <c r="U86" s="80"/>
      <c r="V86" s="80"/>
      <c r="W86" s="81"/>
      <c r="X86" s="46" t="s">
        <v>242</v>
      </c>
      <c r="Y86" s="46"/>
      <c r="Z86" s="46"/>
      <c r="AA86" s="46"/>
      <c r="AB86" s="46"/>
      <c r="AC86" s="46"/>
      <c r="AD86" s="46"/>
      <c r="AE86" s="46"/>
      <c r="AF86" s="46"/>
      <c r="AG86" s="46"/>
      <c r="AH86" s="46"/>
      <c r="AI86" s="46"/>
      <c r="AJ86" s="46"/>
      <c r="AK86" s="46"/>
      <c r="AL86" s="46"/>
      <c r="AM86" s="46"/>
      <c r="AN86" s="46"/>
      <c r="AO86" s="46"/>
      <c r="AP86" s="46"/>
      <c r="AQ86" s="46"/>
      <c r="AR86" s="61" t="s">
        <v>244</v>
      </c>
      <c r="AS86" s="62"/>
      <c r="AT86" s="62"/>
      <c r="AU86" s="62"/>
      <c r="AV86" s="62"/>
      <c r="AW86" s="62"/>
      <c r="AX86" s="62"/>
      <c r="AY86" s="62"/>
      <c r="AZ86" s="62"/>
      <c r="BA86" s="62"/>
      <c r="BB86" s="62"/>
      <c r="BC86" s="62"/>
      <c r="BD86" s="62"/>
      <c r="BE86" s="62"/>
      <c r="BF86" s="62"/>
      <c r="BG86" s="62"/>
      <c r="BH86" s="62"/>
      <c r="BI86" s="62"/>
      <c r="BJ86" s="62"/>
      <c r="BK86" s="63"/>
    </row>
    <row r="87" spans="1:79" ht="53.25" customHeight="1" x14ac:dyDescent="0.2">
      <c r="A87" s="91"/>
      <c r="B87" s="92"/>
      <c r="C87" s="92"/>
      <c r="D87" s="92"/>
      <c r="E87" s="93"/>
      <c r="F87" s="82"/>
      <c r="G87" s="83"/>
      <c r="H87" s="83"/>
      <c r="I87" s="83"/>
      <c r="J87" s="83"/>
      <c r="K87" s="83"/>
      <c r="L87" s="83"/>
      <c r="M87" s="83"/>
      <c r="N87" s="83"/>
      <c r="O87" s="83"/>
      <c r="P87" s="83"/>
      <c r="Q87" s="83"/>
      <c r="R87" s="83"/>
      <c r="S87" s="83"/>
      <c r="T87" s="83"/>
      <c r="U87" s="83"/>
      <c r="V87" s="83"/>
      <c r="W87" s="84"/>
      <c r="X87" s="61" t="s">
        <v>5</v>
      </c>
      <c r="Y87" s="62"/>
      <c r="Z87" s="62"/>
      <c r="AA87" s="62"/>
      <c r="AB87" s="63"/>
      <c r="AC87" s="61" t="s">
        <v>4</v>
      </c>
      <c r="AD87" s="62"/>
      <c r="AE87" s="62"/>
      <c r="AF87" s="62"/>
      <c r="AG87" s="63"/>
      <c r="AH87" s="76" t="s">
        <v>147</v>
      </c>
      <c r="AI87" s="77"/>
      <c r="AJ87" s="77"/>
      <c r="AK87" s="77"/>
      <c r="AL87" s="78"/>
      <c r="AM87" s="61" t="s">
        <v>6</v>
      </c>
      <c r="AN87" s="62"/>
      <c r="AO87" s="62"/>
      <c r="AP87" s="62"/>
      <c r="AQ87" s="63"/>
      <c r="AR87" s="61" t="s">
        <v>5</v>
      </c>
      <c r="AS87" s="62"/>
      <c r="AT87" s="62"/>
      <c r="AU87" s="62"/>
      <c r="AV87" s="63"/>
      <c r="AW87" s="61" t="s">
        <v>4</v>
      </c>
      <c r="AX87" s="62"/>
      <c r="AY87" s="62"/>
      <c r="AZ87" s="62"/>
      <c r="BA87" s="63"/>
      <c r="BB87" s="100" t="s">
        <v>147</v>
      </c>
      <c r="BC87" s="100"/>
      <c r="BD87" s="100"/>
      <c r="BE87" s="100"/>
      <c r="BF87" s="100"/>
      <c r="BG87" s="61" t="s">
        <v>118</v>
      </c>
      <c r="BH87" s="62"/>
      <c r="BI87" s="62"/>
      <c r="BJ87" s="62"/>
      <c r="BK87" s="63"/>
    </row>
    <row r="88" spans="1:79" ht="15" customHeight="1" x14ac:dyDescent="0.2">
      <c r="A88" s="61">
        <v>1</v>
      </c>
      <c r="B88" s="62"/>
      <c r="C88" s="62"/>
      <c r="D88" s="62"/>
      <c r="E88" s="63"/>
      <c r="F88" s="61">
        <v>2</v>
      </c>
      <c r="G88" s="62"/>
      <c r="H88" s="62"/>
      <c r="I88" s="62"/>
      <c r="J88" s="62"/>
      <c r="K88" s="62"/>
      <c r="L88" s="62"/>
      <c r="M88" s="62"/>
      <c r="N88" s="62"/>
      <c r="O88" s="62"/>
      <c r="P88" s="62"/>
      <c r="Q88" s="62"/>
      <c r="R88" s="62"/>
      <c r="S88" s="62"/>
      <c r="T88" s="62"/>
      <c r="U88" s="62"/>
      <c r="V88" s="62"/>
      <c r="W88" s="63"/>
      <c r="X88" s="61">
        <v>3</v>
      </c>
      <c r="Y88" s="62"/>
      <c r="Z88" s="62"/>
      <c r="AA88" s="62"/>
      <c r="AB88" s="63"/>
      <c r="AC88" s="61">
        <v>4</v>
      </c>
      <c r="AD88" s="62"/>
      <c r="AE88" s="62"/>
      <c r="AF88" s="62"/>
      <c r="AG88" s="63"/>
      <c r="AH88" s="61">
        <v>5</v>
      </c>
      <c r="AI88" s="62"/>
      <c r="AJ88" s="62"/>
      <c r="AK88" s="62"/>
      <c r="AL88" s="63"/>
      <c r="AM88" s="61">
        <v>6</v>
      </c>
      <c r="AN88" s="62"/>
      <c r="AO88" s="62"/>
      <c r="AP88" s="62"/>
      <c r="AQ88" s="63"/>
      <c r="AR88" s="61">
        <v>7</v>
      </c>
      <c r="AS88" s="62"/>
      <c r="AT88" s="62"/>
      <c r="AU88" s="62"/>
      <c r="AV88" s="63"/>
      <c r="AW88" s="61">
        <v>8</v>
      </c>
      <c r="AX88" s="62"/>
      <c r="AY88" s="62"/>
      <c r="AZ88" s="62"/>
      <c r="BA88" s="63"/>
      <c r="BB88" s="61">
        <v>9</v>
      </c>
      <c r="BC88" s="62"/>
      <c r="BD88" s="62"/>
      <c r="BE88" s="62"/>
      <c r="BF88" s="63"/>
      <c r="BG88" s="61">
        <v>10</v>
      </c>
      <c r="BH88" s="62"/>
      <c r="BI88" s="62"/>
      <c r="BJ88" s="62"/>
      <c r="BK88" s="63"/>
    </row>
    <row r="89" spans="1:79" s="2" customFormat="1" ht="15" hidden="1" customHeight="1" x14ac:dyDescent="0.2">
      <c r="A89" s="64" t="s">
        <v>85</v>
      </c>
      <c r="B89" s="65"/>
      <c r="C89" s="65"/>
      <c r="D89" s="65"/>
      <c r="E89" s="66"/>
      <c r="F89" s="64" t="s">
        <v>78</v>
      </c>
      <c r="G89" s="65"/>
      <c r="H89" s="65"/>
      <c r="I89" s="65"/>
      <c r="J89" s="65"/>
      <c r="K89" s="65"/>
      <c r="L89" s="65"/>
      <c r="M89" s="65"/>
      <c r="N89" s="65"/>
      <c r="O89" s="65"/>
      <c r="P89" s="65"/>
      <c r="Q89" s="65"/>
      <c r="R89" s="65"/>
      <c r="S89" s="65"/>
      <c r="T89" s="65"/>
      <c r="U89" s="65"/>
      <c r="V89" s="65"/>
      <c r="W89" s="66"/>
      <c r="X89" s="64" t="s">
        <v>81</v>
      </c>
      <c r="Y89" s="65"/>
      <c r="Z89" s="65"/>
      <c r="AA89" s="65"/>
      <c r="AB89" s="66"/>
      <c r="AC89" s="64" t="s">
        <v>82</v>
      </c>
      <c r="AD89" s="65"/>
      <c r="AE89" s="65"/>
      <c r="AF89" s="65"/>
      <c r="AG89" s="66"/>
      <c r="AH89" s="64" t="s">
        <v>116</v>
      </c>
      <c r="AI89" s="65"/>
      <c r="AJ89" s="65"/>
      <c r="AK89" s="65"/>
      <c r="AL89" s="66"/>
      <c r="AM89" s="72" t="s">
        <v>218</v>
      </c>
      <c r="AN89" s="73"/>
      <c r="AO89" s="73"/>
      <c r="AP89" s="73"/>
      <c r="AQ89" s="74"/>
      <c r="AR89" s="64" t="s">
        <v>83</v>
      </c>
      <c r="AS89" s="65"/>
      <c r="AT89" s="65"/>
      <c r="AU89" s="65"/>
      <c r="AV89" s="66"/>
      <c r="AW89" s="64" t="s">
        <v>84</v>
      </c>
      <c r="AX89" s="65"/>
      <c r="AY89" s="65"/>
      <c r="AZ89" s="65"/>
      <c r="BA89" s="66"/>
      <c r="BB89" s="64" t="s">
        <v>117</v>
      </c>
      <c r="BC89" s="65"/>
      <c r="BD89" s="65"/>
      <c r="BE89" s="65"/>
      <c r="BF89" s="66"/>
      <c r="BG89" s="72" t="s">
        <v>218</v>
      </c>
      <c r="BH89" s="73"/>
      <c r="BI89" s="73"/>
      <c r="BJ89" s="73"/>
      <c r="BK89" s="74"/>
      <c r="CA89" t="s">
        <v>39</v>
      </c>
    </row>
    <row r="90" spans="1:79" s="9" customFormat="1" ht="12.75" customHeight="1" x14ac:dyDescent="0.2">
      <c r="A90" s="126"/>
      <c r="B90" s="127"/>
      <c r="C90" s="127"/>
      <c r="D90" s="127"/>
      <c r="E90" s="129"/>
      <c r="F90" s="126" t="s">
        <v>179</v>
      </c>
      <c r="G90" s="127"/>
      <c r="H90" s="127"/>
      <c r="I90" s="127"/>
      <c r="J90" s="127"/>
      <c r="K90" s="127"/>
      <c r="L90" s="127"/>
      <c r="M90" s="127"/>
      <c r="N90" s="127"/>
      <c r="O90" s="127"/>
      <c r="P90" s="127"/>
      <c r="Q90" s="127"/>
      <c r="R90" s="127"/>
      <c r="S90" s="127"/>
      <c r="T90" s="127"/>
      <c r="U90" s="127"/>
      <c r="V90" s="127"/>
      <c r="W90" s="129"/>
      <c r="X90" s="168"/>
      <c r="Y90" s="169"/>
      <c r="Z90" s="169"/>
      <c r="AA90" s="169"/>
      <c r="AB90" s="170"/>
      <c r="AC90" s="168"/>
      <c r="AD90" s="169"/>
      <c r="AE90" s="169"/>
      <c r="AF90" s="169"/>
      <c r="AG90" s="170"/>
      <c r="AH90" s="164"/>
      <c r="AI90" s="164"/>
      <c r="AJ90" s="164"/>
      <c r="AK90" s="164"/>
      <c r="AL90" s="164"/>
      <c r="AM90" s="164">
        <f>IF(ISNUMBER(X90),X90,0)+IF(ISNUMBER(AC90),AC90,0)</f>
        <v>0</v>
      </c>
      <c r="AN90" s="164"/>
      <c r="AO90" s="164"/>
      <c r="AP90" s="164"/>
      <c r="AQ90" s="164"/>
      <c r="AR90" s="164"/>
      <c r="AS90" s="164"/>
      <c r="AT90" s="164"/>
      <c r="AU90" s="164"/>
      <c r="AV90" s="164"/>
      <c r="AW90" s="164"/>
      <c r="AX90" s="164"/>
      <c r="AY90" s="164"/>
      <c r="AZ90" s="164"/>
      <c r="BA90" s="164"/>
      <c r="BB90" s="164"/>
      <c r="BC90" s="164"/>
      <c r="BD90" s="164"/>
      <c r="BE90" s="164"/>
      <c r="BF90" s="164"/>
      <c r="BG90" s="164">
        <f>IF(ISNUMBER(AR90),AR90,0)+IF(ISNUMBER(AW90),AW90,0)</f>
        <v>0</v>
      </c>
      <c r="BH90" s="164"/>
      <c r="BI90" s="164"/>
      <c r="BJ90" s="164"/>
      <c r="BK90" s="164"/>
      <c r="CA90" s="9" t="s">
        <v>40</v>
      </c>
    </row>
    <row r="93" spans="1:79" ht="14.25" customHeight="1" x14ac:dyDescent="0.2">
      <c r="A93" s="48" t="s">
        <v>151</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row>
    <row r="94" spans="1:79" ht="14.25" customHeight="1" x14ac:dyDescent="0.2">
      <c r="A94" s="48" t="s">
        <v>305</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row>
    <row r="95" spans="1:79" ht="15" customHeight="1" x14ac:dyDescent="0.2">
      <c r="A95" s="69" t="s">
        <v>238</v>
      </c>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row>
    <row r="96" spans="1:79" ht="23.1" customHeight="1" x14ac:dyDescent="0.2">
      <c r="A96" s="79" t="s">
        <v>7</v>
      </c>
      <c r="B96" s="80"/>
      <c r="C96" s="80"/>
      <c r="D96" s="79" t="s">
        <v>152</v>
      </c>
      <c r="E96" s="80"/>
      <c r="F96" s="80"/>
      <c r="G96" s="80"/>
      <c r="H96" s="80"/>
      <c r="I96" s="80"/>
      <c r="J96" s="80"/>
      <c r="K96" s="80"/>
      <c r="L96" s="80"/>
      <c r="M96" s="80"/>
      <c r="N96" s="80"/>
      <c r="O96" s="80"/>
      <c r="P96" s="80"/>
      <c r="Q96" s="80"/>
      <c r="R96" s="80"/>
      <c r="S96" s="80"/>
      <c r="T96" s="81"/>
      <c r="U96" s="61" t="s">
        <v>239</v>
      </c>
      <c r="V96" s="62"/>
      <c r="W96" s="62"/>
      <c r="X96" s="62"/>
      <c r="Y96" s="62"/>
      <c r="Z96" s="62"/>
      <c r="AA96" s="62"/>
      <c r="AB96" s="62"/>
      <c r="AC96" s="62"/>
      <c r="AD96" s="62"/>
      <c r="AE96" s="62"/>
      <c r="AF96" s="62"/>
      <c r="AG96" s="62"/>
      <c r="AH96" s="62"/>
      <c r="AI96" s="62"/>
      <c r="AJ96" s="62"/>
      <c r="AK96" s="62"/>
      <c r="AL96" s="62"/>
      <c r="AM96" s="63"/>
      <c r="AN96" s="61" t="s">
        <v>240</v>
      </c>
      <c r="AO96" s="62"/>
      <c r="AP96" s="62"/>
      <c r="AQ96" s="62"/>
      <c r="AR96" s="62"/>
      <c r="AS96" s="62"/>
      <c r="AT96" s="62"/>
      <c r="AU96" s="62"/>
      <c r="AV96" s="62"/>
      <c r="AW96" s="62"/>
      <c r="AX96" s="62"/>
      <c r="AY96" s="62"/>
      <c r="AZ96" s="62"/>
      <c r="BA96" s="62"/>
      <c r="BB96" s="62"/>
      <c r="BC96" s="62"/>
      <c r="BD96" s="62"/>
      <c r="BE96" s="62"/>
      <c r="BF96" s="63"/>
      <c r="BG96" s="46" t="s">
        <v>241</v>
      </c>
      <c r="BH96" s="46"/>
      <c r="BI96" s="46"/>
      <c r="BJ96" s="46"/>
      <c r="BK96" s="46"/>
      <c r="BL96" s="46"/>
      <c r="BM96" s="46"/>
      <c r="BN96" s="46"/>
      <c r="BO96" s="46"/>
      <c r="BP96" s="46"/>
      <c r="BQ96" s="46"/>
      <c r="BR96" s="46"/>
      <c r="BS96" s="46"/>
      <c r="BT96" s="46"/>
      <c r="BU96" s="46"/>
      <c r="BV96" s="46"/>
      <c r="BW96" s="46"/>
      <c r="BX96" s="46"/>
      <c r="BY96" s="46"/>
    </row>
    <row r="97" spans="1:79" ht="52.5" customHeight="1" x14ac:dyDescent="0.2">
      <c r="A97" s="82"/>
      <c r="B97" s="83"/>
      <c r="C97" s="83"/>
      <c r="D97" s="82"/>
      <c r="E97" s="83"/>
      <c r="F97" s="83"/>
      <c r="G97" s="83"/>
      <c r="H97" s="83"/>
      <c r="I97" s="83"/>
      <c r="J97" s="83"/>
      <c r="K97" s="83"/>
      <c r="L97" s="83"/>
      <c r="M97" s="83"/>
      <c r="N97" s="83"/>
      <c r="O97" s="83"/>
      <c r="P97" s="83"/>
      <c r="Q97" s="83"/>
      <c r="R97" s="83"/>
      <c r="S97" s="83"/>
      <c r="T97" s="84"/>
      <c r="U97" s="61" t="s">
        <v>5</v>
      </c>
      <c r="V97" s="62"/>
      <c r="W97" s="62"/>
      <c r="X97" s="62"/>
      <c r="Y97" s="63"/>
      <c r="Z97" s="61" t="s">
        <v>4</v>
      </c>
      <c r="AA97" s="62"/>
      <c r="AB97" s="62"/>
      <c r="AC97" s="62"/>
      <c r="AD97" s="63"/>
      <c r="AE97" s="76" t="s">
        <v>147</v>
      </c>
      <c r="AF97" s="77"/>
      <c r="AG97" s="77"/>
      <c r="AH97" s="78"/>
      <c r="AI97" s="61" t="s">
        <v>6</v>
      </c>
      <c r="AJ97" s="62"/>
      <c r="AK97" s="62"/>
      <c r="AL97" s="62"/>
      <c r="AM97" s="63"/>
      <c r="AN97" s="61" t="s">
        <v>5</v>
      </c>
      <c r="AO97" s="62"/>
      <c r="AP97" s="62"/>
      <c r="AQ97" s="62"/>
      <c r="AR97" s="63"/>
      <c r="AS97" s="61" t="s">
        <v>4</v>
      </c>
      <c r="AT97" s="62"/>
      <c r="AU97" s="62"/>
      <c r="AV97" s="62"/>
      <c r="AW97" s="63"/>
      <c r="AX97" s="76" t="s">
        <v>147</v>
      </c>
      <c r="AY97" s="77"/>
      <c r="AZ97" s="77"/>
      <c r="BA97" s="78"/>
      <c r="BB97" s="61" t="s">
        <v>118</v>
      </c>
      <c r="BC97" s="62"/>
      <c r="BD97" s="62"/>
      <c r="BE97" s="62"/>
      <c r="BF97" s="63"/>
      <c r="BG97" s="61" t="s">
        <v>5</v>
      </c>
      <c r="BH97" s="62"/>
      <c r="BI97" s="62"/>
      <c r="BJ97" s="62"/>
      <c r="BK97" s="63"/>
      <c r="BL97" s="46" t="s">
        <v>4</v>
      </c>
      <c r="BM97" s="46"/>
      <c r="BN97" s="46"/>
      <c r="BO97" s="46"/>
      <c r="BP97" s="46"/>
      <c r="BQ97" s="100" t="s">
        <v>147</v>
      </c>
      <c r="BR97" s="100"/>
      <c r="BS97" s="100"/>
      <c r="BT97" s="100"/>
      <c r="BU97" s="61" t="s">
        <v>119</v>
      </c>
      <c r="BV97" s="62"/>
      <c r="BW97" s="62"/>
      <c r="BX97" s="62"/>
      <c r="BY97" s="63"/>
    </row>
    <row r="98" spans="1:79" ht="15" customHeight="1" x14ac:dyDescent="0.2">
      <c r="A98" s="61">
        <v>1</v>
      </c>
      <c r="B98" s="62"/>
      <c r="C98" s="62"/>
      <c r="D98" s="61">
        <v>2</v>
      </c>
      <c r="E98" s="62"/>
      <c r="F98" s="62"/>
      <c r="G98" s="62"/>
      <c r="H98" s="62"/>
      <c r="I98" s="62"/>
      <c r="J98" s="62"/>
      <c r="K98" s="62"/>
      <c r="L98" s="62"/>
      <c r="M98" s="62"/>
      <c r="N98" s="62"/>
      <c r="O98" s="62"/>
      <c r="P98" s="62"/>
      <c r="Q98" s="62"/>
      <c r="R98" s="62"/>
      <c r="S98" s="62"/>
      <c r="T98" s="63"/>
      <c r="U98" s="61">
        <v>3</v>
      </c>
      <c r="V98" s="62"/>
      <c r="W98" s="62"/>
      <c r="X98" s="62"/>
      <c r="Y98" s="63"/>
      <c r="Z98" s="61">
        <v>4</v>
      </c>
      <c r="AA98" s="62"/>
      <c r="AB98" s="62"/>
      <c r="AC98" s="62"/>
      <c r="AD98" s="63"/>
      <c r="AE98" s="61">
        <v>5</v>
      </c>
      <c r="AF98" s="62"/>
      <c r="AG98" s="62"/>
      <c r="AH98" s="63"/>
      <c r="AI98" s="61">
        <v>6</v>
      </c>
      <c r="AJ98" s="62"/>
      <c r="AK98" s="62"/>
      <c r="AL98" s="62"/>
      <c r="AM98" s="63"/>
      <c r="AN98" s="61">
        <v>7</v>
      </c>
      <c r="AO98" s="62"/>
      <c r="AP98" s="62"/>
      <c r="AQ98" s="62"/>
      <c r="AR98" s="63"/>
      <c r="AS98" s="61">
        <v>8</v>
      </c>
      <c r="AT98" s="62"/>
      <c r="AU98" s="62"/>
      <c r="AV98" s="62"/>
      <c r="AW98" s="63"/>
      <c r="AX98" s="46">
        <v>9</v>
      </c>
      <c r="AY98" s="46"/>
      <c r="AZ98" s="46"/>
      <c r="BA98" s="46"/>
      <c r="BB98" s="61">
        <v>10</v>
      </c>
      <c r="BC98" s="62"/>
      <c r="BD98" s="62"/>
      <c r="BE98" s="62"/>
      <c r="BF98" s="63"/>
      <c r="BG98" s="61">
        <v>11</v>
      </c>
      <c r="BH98" s="62"/>
      <c r="BI98" s="62"/>
      <c r="BJ98" s="62"/>
      <c r="BK98" s="63"/>
      <c r="BL98" s="46">
        <v>12</v>
      </c>
      <c r="BM98" s="46"/>
      <c r="BN98" s="46"/>
      <c r="BO98" s="46"/>
      <c r="BP98" s="46"/>
      <c r="BQ98" s="61">
        <v>13</v>
      </c>
      <c r="BR98" s="62"/>
      <c r="BS98" s="62"/>
      <c r="BT98" s="63"/>
      <c r="BU98" s="61">
        <v>14</v>
      </c>
      <c r="BV98" s="62"/>
      <c r="BW98" s="62"/>
      <c r="BX98" s="62"/>
      <c r="BY98" s="63"/>
    </row>
    <row r="99" spans="1:79" s="2" customFormat="1" ht="14.25" hidden="1" customHeight="1" x14ac:dyDescent="0.2">
      <c r="A99" s="64" t="s">
        <v>90</v>
      </c>
      <c r="B99" s="65"/>
      <c r="C99" s="65"/>
      <c r="D99" s="64" t="s">
        <v>78</v>
      </c>
      <c r="E99" s="65"/>
      <c r="F99" s="65"/>
      <c r="G99" s="65"/>
      <c r="H99" s="65"/>
      <c r="I99" s="65"/>
      <c r="J99" s="65"/>
      <c r="K99" s="65"/>
      <c r="L99" s="65"/>
      <c r="M99" s="65"/>
      <c r="N99" s="65"/>
      <c r="O99" s="65"/>
      <c r="P99" s="65"/>
      <c r="Q99" s="65"/>
      <c r="R99" s="65"/>
      <c r="S99" s="65"/>
      <c r="T99" s="66"/>
      <c r="U99" s="44" t="s">
        <v>86</v>
      </c>
      <c r="V99" s="44"/>
      <c r="W99" s="44"/>
      <c r="X99" s="44"/>
      <c r="Y99" s="44"/>
      <c r="Z99" s="44" t="s">
        <v>87</v>
      </c>
      <c r="AA99" s="44"/>
      <c r="AB99" s="44"/>
      <c r="AC99" s="44"/>
      <c r="AD99" s="44"/>
      <c r="AE99" s="44" t="s">
        <v>113</v>
      </c>
      <c r="AF99" s="44"/>
      <c r="AG99" s="44"/>
      <c r="AH99" s="44"/>
      <c r="AI99" s="75" t="s">
        <v>217</v>
      </c>
      <c r="AJ99" s="75"/>
      <c r="AK99" s="75"/>
      <c r="AL99" s="75"/>
      <c r="AM99" s="75"/>
      <c r="AN99" s="44" t="s">
        <v>88</v>
      </c>
      <c r="AO99" s="44"/>
      <c r="AP99" s="44"/>
      <c r="AQ99" s="44"/>
      <c r="AR99" s="44"/>
      <c r="AS99" s="44" t="s">
        <v>89</v>
      </c>
      <c r="AT99" s="44"/>
      <c r="AU99" s="44"/>
      <c r="AV99" s="44"/>
      <c r="AW99" s="44"/>
      <c r="AX99" s="44" t="s">
        <v>114</v>
      </c>
      <c r="AY99" s="44"/>
      <c r="AZ99" s="44"/>
      <c r="BA99" s="44"/>
      <c r="BB99" s="75" t="s">
        <v>217</v>
      </c>
      <c r="BC99" s="75"/>
      <c r="BD99" s="75"/>
      <c r="BE99" s="75"/>
      <c r="BF99" s="75"/>
      <c r="BG99" s="44" t="s">
        <v>79</v>
      </c>
      <c r="BH99" s="44"/>
      <c r="BI99" s="44"/>
      <c r="BJ99" s="44"/>
      <c r="BK99" s="44"/>
      <c r="BL99" s="44" t="s">
        <v>80</v>
      </c>
      <c r="BM99" s="44"/>
      <c r="BN99" s="44"/>
      <c r="BO99" s="44"/>
      <c r="BP99" s="44"/>
      <c r="BQ99" s="44" t="s">
        <v>115</v>
      </c>
      <c r="BR99" s="44"/>
      <c r="BS99" s="44"/>
      <c r="BT99" s="44"/>
      <c r="BU99" s="75" t="s">
        <v>217</v>
      </c>
      <c r="BV99" s="75"/>
      <c r="BW99" s="75"/>
      <c r="BX99" s="75"/>
      <c r="BY99" s="75"/>
      <c r="CA99" t="s">
        <v>41</v>
      </c>
    </row>
    <row r="100" spans="1:79" s="137" customFormat="1" ht="12.75" customHeight="1" x14ac:dyDescent="0.2">
      <c r="A100" s="157">
        <v>1</v>
      </c>
      <c r="B100" s="158"/>
      <c r="C100" s="158"/>
      <c r="D100" s="131" t="s">
        <v>257</v>
      </c>
      <c r="E100" s="132"/>
      <c r="F100" s="132"/>
      <c r="G100" s="132"/>
      <c r="H100" s="132"/>
      <c r="I100" s="132"/>
      <c r="J100" s="132"/>
      <c r="K100" s="132"/>
      <c r="L100" s="132"/>
      <c r="M100" s="132"/>
      <c r="N100" s="132"/>
      <c r="O100" s="132"/>
      <c r="P100" s="132"/>
      <c r="Q100" s="132"/>
      <c r="R100" s="132"/>
      <c r="S100" s="132"/>
      <c r="T100" s="133"/>
      <c r="U100" s="161">
        <v>0</v>
      </c>
      <c r="V100" s="162"/>
      <c r="W100" s="162"/>
      <c r="X100" s="162"/>
      <c r="Y100" s="163"/>
      <c r="Z100" s="161">
        <v>0</v>
      </c>
      <c r="AA100" s="162"/>
      <c r="AB100" s="162"/>
      <c r="AC100" s="162"/>
      <c r="AD100" s="163"/>
      <c r="AE100" s="161">
        <v>0</v>
      </c>
      <c r="AF100" s="162"/>
      <c r="AG100" s="162"/>
      <c r="AH100" s="163"/>
      <c r="AI100" s="161">
        <f>IF(ISNUMBER(U100),U100,0)+IF(ISNUMBER(Z100),Z100,0)</f>
        <v>0</v>
      </c>
      <c r="AJ100" s="162"/>
      <c r="AK100" s="162"/>
      <c r="AL100" s="162"/>
      <c r="AM100" s="163"/>
      <c r="AN100" s="161">
        <v>1840876</v>
      </c>
      <c r="AO100" s="162"/>
      <c r="AP100" s="162"/>
      <c r="AQ100" s="162"/>
      <c r="AR100" s="163"/>
      <c r="AS100" s="161">
        <v>0</v>
      </c>
      <c r="AT100" s="162"/>
      <c r="AU100" s="162"/>
      <c r="AV100" s="162"/>
      <c r="AW100" s="163"/>
      <c r="AX100" s="161">
        <v>0</v>
      </c>
      <c r="AY100" s="162"/>
      <c r="AZ100" s="162"/>
      <c r="BA100" s="163"/>
      <c r="BB100" s="161">
        <f>IF(ISNUMBER(AN100),AN100,0)+IF(ISNUMBER(AS100),AS100,0)</f>
        <v>1840876</v>
      </c>
      <c r="BC100" s="162"/>
      <c r="BD100" s="162"/>
      <c r="BE100" s="162"/>
      <c r="BF100" s="163"/>
      <c r="BG100" s="161">
        <v>2303238</v>
      </c>
      <c r="BH100" s="162"/>
      <c r="BI100" s="162"/>
      <c r="BJ100" s="162"/>
      <c r="BK100" s="163"/>
      <c r="BL100" s="161">
        <v>0</v>
      </c>
      <c r="BM100" s="162"/>
      <c r="BN100" s="162"/>
      <c r="BO100" s="162"/>
      <c r="BP100" s="163"/>
      <c r="BQ100" s="161">
        <v>0</v>
      </c>
      <c r="BR100" s="162"/>
      <c r="BS100" s="162"/>
      <c r="BT100" s="163"/>
      <c r="BU100" s="161">
        <f>IF(ISNUMBER(BG100),BG100,0)+IF(ISNUMBER(BL100),BL100,0)</f>
        <v>2303238</v>
      </c>
      <c r="BV100" s="162"/>
      <c r="BW100" s="162"/>
      <c r="BX100" s="162"/>
      <c r="BY100" s="163"/>
      <c r="CA100" s="137" t="s">
        <v>42</v>
      </c>
    </row>
    <row r="101" spans="1:79" s="137" customFormat="1" ht="12.75" customHeight="1" x14ac:dyDescent="0.2">
      <c r="A101" s="157">
        <v>2</v>
      </c>
      <c r="B101" s="158"/>
      <c r="C101" s="158"/>
      <c r="D101" s="131" t="s">
        <v>258</v>
      </c>
      <c r="E101" s="132"/>
      <c r="F101" s="132"/>
      <c r="G101" s="132"/>
      <c r="H101" s="132"/>
      <c r="I101" s="132"/>
      <c r="J101" s="132"/>
      <c r="K101" s="132"/>
      <c r="L101" s="132"/>
      <c r="M101" s="132"/>
      <c r="N101" s="132"/>
      <c r="O101" s="132"/>
      <c r="P101" s="132"/>
      <c r="Q101" s="132"/>
      <c r="R101" s="132"/>
      <c r="S101" s="132"/>
      <c r="T101" s="133"/>
      <c r="U101" s="161">
        <v>0</v>
      </c>
      <c r="V101" s="162"/>
      <c r="W101" s="162"/>
      <c r="X101" s="162"/>
      <c r="Y101" s="163"/>
      <c r="Z101" s="161">
        <v>0</v>
      </c>
      <c r="AA101" s="162"/>
      <c r="AB101" s="162"/>
      <c r="AC101" s="162"/>
      <c r="AD101" s="163"/>
      <c r="AE101" s="161">
        <v>0</v>
      </c>
      <c r="AF101" s="162"/>
      <c r="AG101" s="162"/>
      <c r="AH101" s="163"/>
      <c r="AI101" s="161">
        <f>IF(ISNUMBER(U101),U101,0)+IF(ISNUMBER(Z101),Z101,0)</f>
        <v>0</v>
      </c>
      <c r="AJ101" s="162"/>
      <c r="AK101" s="162"/>
      <c r="AL101" s="162"/>
      <c r="AM101" s="163"/>
      <c r="AN101" s="161">
        <v>25640</v>
      </c>
      <c r="AO101" s="162"/>
      <c r="AP101" s="162"/>
      <c r="AQ101" s="162"/>
      <c r="AR101" s="163"/>
      <c r="AS101" s="161">
        <v>0</v>
      </c>
      <c r="AT101" s="162"/>
      <c r="AU101" s="162"/>
      <c r="AV101" s="162"/>
      <c r="AW101" s="163"/>
      <c r="AX101" s="161">
        <v>0</v>
      </c>
      <c r="AY101" s="162"/>
      <c r="AZ101" s="162"/>
      <c r="BA101" s="163"/>
      <c r="BB101" s="161">
        <f>IF(ISNUMBER(AN101),AN101,0)+IF(ISNUMBER(AS101),AS101,0)</f>
        <v>25640</v>
      </c>
      <c r="BC101" s="162"/>
      <c r="BD101" s="162"/>
      <c r="BE101" s="162"/>
      <c r="BF101" s="163"/>
      <c r="BG101" s="161">
        <v>52340</v>
      </c>
      <c r="BH101" s="162"/>
      <c r="BI101" s="162"/>
      <c r="BJ101" s="162"/>
      <c r="BK101" s="163"/>
      <c r="BL101" s="161">
        <v>0</v>
      </c>
      <c r="BM101" s="162"/>
      <c r="BN101" s="162"/>
      <c r="BO101" s="162"/>
      <c r="BP101" s="163"/>
      <c r="BQ101" s="161">
        <v>0</v>
      </c>
      <c r="BR101" s="162"/>
      <c r="BS101" s="162"/>
      <c r="BT101" s="163"/>
      <c r="BU101" s="161">
        <f>IF(ISNUMBER(BG101),BG101,0)+IF(ISNUMBER(BL101),BL101,0)</f>
        <v>52340</v>
      </c>
      <c r="BV101" s="162"/>
      <c r="BW101" s="162"/>
      <c r="BX101" s="162"/>
      <c r="BY101" s="163"/>
    </row>
    <row r="102" spans="1:79" s="137" customFormat="1" ht="12.75" customHeight="1" x14ac:dyDescent="0.2">
      <c r="A102" s="157">
        <v>3</v>
      </c>
      <c r="B102" s="158"/>
      <c r="C102" s="158"/>
      <c r="D102" s="131" t="s">
        <v>259</v>
      </c>
      <c r="E102" s="132"/>
      <c r="F102" s="132"/>
      <c r="G102" s="132"/>
      <c r="H102" s="132"/>
      <c r="I102" s="132"/>
      <c r="J102" s="132"/>
      <c r="K102" s="132"/>
      <c r="L102" s="132"/>
      <c r="M102" s="132"/>
      <c r="N102" s="132"/>
      <c r="O102" s="132"/>
      <c r="P102" s="132"/>
      <c r="Q102" s="132"/>
      <c r="R102" s="132"/>
      <c r="S102" s="132"/>
      <c r="T102" s="133"/>
      <c r="U102" s="161">
        <v>0</v>
      </c>
      <c r="V102" s="162"/>
      <c r="W102" s="162"/>
      <c r="X102" s="162"/>
      <c r="Y102" s="163"/>
      <c r="Z102" s="161">
        <v>0</v>
      </c>
      <c r="AA102" s="162"/>
      <c r="AB102" s="162"/>
      <c r="AC102" s="162"/>
      <c r="AD102" s="163"/>
      <c r="AE102" s="161">
        <v>0</v>
      </c>
      <c r="AF102" s="162"/>
      <c r="AG102" s="162"/>
      <c r="AH102" s="163"/>
      <c r="AI102" s="161">
        <f>IF(ISNUMBER(U102),U102,0)+IF(ISNUMBER(Z102),Z102,0)</f>
        <v>0</v>
      </c>
      <c r="AJ102" s="162"/>
      <c r="AK102" s="162"/>
      <c r="AL102" s="162"/>
      <c r="AM102" s="163"/>
      <c r="AN102" s="161">
        <v>151305</v>
      </c>
      <c r="AO102" s="162"/>
      <c r="AP102" s="162"/>
      <c r="AQ102" s="162"/>
      <c r="AR102" s="163"/>
      <c r="AS102" s="161">
        <v>0</v>
      </c>
      <c r="AT102" s="162"/>
      <c r="AU102" s="162"/>
      <c r="AV102" s="162"/>
      <c r="AW102" s="163"/>
      <c r="AX102" s="161">
        <v>0</v>
      </c>
      <c r="AY102" s="162"/>
      <c r="AZ102" s="162"/>
      <c r="BA102" s="163"/>
      <c r="BB102" s="161">
        <f>IF(ISNUMBER(AN102),AN102,0)+IF(ISNUMBER(AS102),AS102,0)</f>
        <v>151305</v>
      </c>
      <c r="BC102" s="162"/>
      <c r="BD102" s="162"/>
      <c r="BE102" s="162"/>
      <c r="BF102" s="163"/>
      <c r="BG102" s="161">
        <v>104600</v>
      </c>
      <c r="BH102" s="162"/>
      <c r="BI102" s="162"/>
      <c r="BJ102" s="162"/>
      <c r="BK102" s="163"/>
      <c r="BL102" s="161">
        <v>0</v>
      </c>
      <c r="BM102" s="162"/>
      <c r="BN102" s="162"/>
      <c r="BO102" s="162"/>
      <c r="BP102" s="163"/>
      <c r="BQ102" s="161">
        <v>0</v>
      </c>
      <c r="BR102" s="162"/>
      <c r="BS102" s="162"/>
      <c r="BT102" s="163"/>
      <c r="BU102" s="161">
        <f>IF(ISNUMBER(BG102),BG102,0)+IF(ISNUMBER(BL102),BL102,0)</f>
        <v>104600</v>
      </c>
      <c r="BV102" s="162"/>
      <c r="BW102" s="162"/>
      <c r="BX102" s="162"/>
      <c r="BY102" s="163"/>
    </row>
    <row r="103" spans="1:79" s="9" customFormat="1" ht="12.75" customHeight="1" x14ac:dyDescent="0.2">
      <c r="A103" s="126"/>
      <c r="B103" s="127"/>
      <c r="C103" s="127"/>
      <c r="D103" s="138" t="s">
        <v>179</v>
      </c>
      <c r="E103" s="139"/>
      <c r="F103" s="139"/>
      <c r="G103" s="139"/>
      <c r="H103" s="139"/>
      <c r="I103" s="139"/>
      <c r="J103" s="139"/>
      <c r="K103" s="139"/>
      <c r="L103" s="139"/>
      <c r="M103" s="139"/>
      <c r="N103" s="139"/>
      <c r="O103" s="139"/>
      <c r="P103" s="139"/>
      <c r="Q103" s="139"/>
      <c r="R103" s="139"/>
      <c r="S103" s="139"/>
      <c r="T103" s="140"/>
      <c r="U103" s="165">
        <v>0</v>
      </c>
      <c r="V103" s="166"/>
      <c r="W103" s="166"/>
      <c r="X103" s="166"/>
      <c r="Y103" s="167"/>
      <c r="Z103" s="165">
        <v>0</v>
      </c>
      <c r="AA103" s="166"/>
      <c r="AB103" s="166"/>
      <c r="AC103" s="166"/>
      <c r="AD103" s="167"/>
      <c r="AE103" s="165">
        <v>0</v>
      </c>
      <c r="AF103" s="166"/>
      <c r="AG103" s="166"/>
      <c r="AH103" s="167"/>
      <c r="AI103" s="165">
        <f>IF(ISNUMBER(U103),U103,0)+IF(ISNUMBER(Z103),Z103,0)</f>
        <v>0</v>
      </c>
      <c r="AJ103" s="166"/>
      <c r="AK103" s="166"/>
      <c r="AL103" s="166"/>
      <c r="AM103" s="167"/>
      <c r="AN103" s="165">
        <v>2017821</v>
      </c>
      <c r="AO103" s="166"/>
      <c r="AP103" s="166"/>
      <c r="AQ103" s="166"/>
      <c r="AR103" s="167"/>
      <c r="AS103" s="165">
        <v>0</v>
      </c>
      <c r="AT103" s="166"/>
      <c r="AU103" s="166"/>
      <c r="AV103" s="166"/>
      <c r="AW103" s="167"/>
      <c r="AX103" s="165">
        <v>0</v>
      </c>
      <c r="AY103" s="166"/>
      <c r="AZ103" s="166"/>
      <c r="BA103" s="167"/>
      <c r="BB103" s="165">
        <f>IF(ISNUMBER(AN103),AN103,0)+IF(ISNUMBER(AS103),AS103,0)</f>
        <v>2017821</v>
      </c>
      <c r="BC103" s="166"/>
      <c r="BD103" s="166"/>
      <c r="BE103" s="166"/>
      <c r="BF103" s="167"/>
      <c r="BG103" s="165">
        <v>2460178</v>
      </c>
      <c r="BH103" s="166"/>
      <c r="BI103" s="166"/>
      <c r="BJ103" s="166"/>
      <c r="BK103" s="167"/>
      <c r="BL103" s="165">
        <v>0</v>
      </c>
      <c r="BM103" s="166"/>
      <c r="BN103" s="166"/>
      <c r="BO103" s="166"/>
      <c r="BP103" s="167"/>
      <c r="BQ103" s="165">
        <v>0</v>
      </c>
      <c r="BR103" s="166"/>
      <c r="BS103" s="166"/>
      <c r="BT103" s="167"/>
      <c r="BU103" s="165">
        <f>IF(ISNUMBER(BG103),BG103,0)+IF(ISNUMBER(BL103),BL103,0)</f>
        <v>2460178</v>
      </c>
      <c r="BV103" s="166"/>
      <c r="BW103" s="166"/>
      <c r="BX103" s="166"/>
      <c r="BY103" s="167"/>
    </row>
    <row r="105" spans="1:79" ht="14.25" customHeight="1" x14ac:dyDescent="0.2">
      <c r="A105" s="48" t="s">
        <v>319</v>
      </c>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row>
    <row r="106" spans="1:79" ht="15" customHeight="1" x14ac:dyDescent="0.2">
      <c r="A106" s="101" t="s">
        <v>238</v>
      </c>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row>
    <row r="107" spans="1:79" ht="23.1" customHeight="1" x14ac:dyDescent="0.2">
      <c r="A107" s="79" t="s">
        <v>7</v>
      </c>
      <c r="B107" s="80"/>
      <c r="C107" s="80"/>
      <c r="D107" s="79" t="s">
        <v>152</v>
      </c>
      <c r="E107" s="80"/>
      <c r="F107" s="80"/>
      <c r="G107" s="80"/>
      <c r="H107" s="80"/>
      <c r="I107" s="80"/>
      <c r="J107" s="80"/>
      <c r="K107" s="80"/>
      <c r="L107" s="80"/>
      <c r="M107" s="80"/>
      <c r="N107" s="80"/>
      <c r="O107" s="80"/>
      <c r="P107" s="80"/>
      <c r="Q107" s="80"/>
      <c r="R107" s="80"/>
      <c r="S107" s="80"/>
      <c r="T107" s="81"/>
      <c r="U107" s="46" t="s">
        <v>242</v>
      </c>
      <c r="V107" s="46"/>
      <c r="W107" s="46"/>
      <c r="X107" s="46"/>
      <c r="Y107" s="46"/>
      <c r="Z107" s="46"/>
      <c r="AA107" s="46"/>
      <c r="AB107" s="46"/>
      <c r="AC107" s="46"/>
      <c r="AD107" s="46"/>
      <c r="AE107" s="46"/>
      <c r="AF107" s="46"/>
      <c r="AG107" s="46"/>
      <c r="AH107" s="46"/>
      <c r="AI107" s="46"/>
      <c r="AJ107" s="46"/>
      <c r="AK107" s="46"/>
      <c r="AL107" s="46"/>
      <c r="AM107" s="46"/>
      <c r="AN107" s="46"/>
      <c r="AO107" s="46" t="s">
        <v>244</v>
      </c>
      <c r="AP107" s="46"/>
      <c r="AQ107" s="46"/>
      <c r="AR107" s="46"/>
      <c r="AS107" s="46"/>
      <c r="AT107" s="46"/>
      <c r="AU107" s="46"/>
      <c r="AV107" s="46"/>
      <c r="AW107" s="46"/>
      <c r="AX107" s="46"/>
      <c r="AY107" s="46"/>
      <c r="AZ107" s="46"/>
      <c r="BA107" s="46"/>
      <c r="BB107" s="46"/>
      <c r="BC107" s="46"/>
      <c r="BD107" s="46"/>
      <c r="BE107" s="46"/>
      <c r="BF107" s="46"/>
      <c r="BG107" s="46"/>
      <c r="BH107" s="46"/>
    </row>
    <row r="108" spans="1:79" ht="54" customHeight="1" x14ac:dyDescent="0.2">
      <c r="A108" s="82"/>
      <c r="B108" s="83"/>
      <c r="C108" s="83"/>
      <c r="D108" s="82"/>
      <c r="E108" s="83"/>
      <c r="F108" s="83"/>
      <c r="G108" s="83"/>
      <c r="H108" s="83"/>
      <c r="I108" s="83"/>
      <c r="J108" s="83"/>
      <c r="K108" s="83"/>
      <c r="L108" s="83"/>
      <c r="M108" s="83"/>
      <c r="N108" s="83"/>
      <c r="O108" s="83"/>
      <c r="P108" s="83"/>
      <c r="Q108" s="83"/>
      <c r="R108" s="83"/>
      <c r="S108" s="83"/>
      <c r="T108" s="84"/>
      <c r="U108" s="61" t="s">
        <v>5</v>
      </c>
      <c r="V108" s="62"/>
      <c r="W108" s="62"/>
      <c r="X108" s="62"/>
      <c r="Y108" s="63"/>
      <c r="Z108" s="61" t="s">
        <v>4</v>
      </c>
      <c r="AA108" s="62"/>
      <c r="AB108" s="62"/>
      <c r="AC108" s="62"/>
      <c r="AD108" s="63"/>
      <c r="AE108" s="76" t="s">
        <v>147</v>
      </c>
      <c r="AF108" s="77"/>
      <c r="AG108" s="77"/>
      <c r="AH108" s="77"/>
      <c r="AI108" s="78"/>
      <c r="AJ108" s="61" t="s">
        <v>6</v>
      </c>
      <c r="AK108" s="62"/>
      <c r="AL108" s="62"/>
      <c r="AM108" s="62"/>
      <c r="AN108" s="63"/>
      <c r="AO108" s="61" t="s">
        <v>5</v>
      </c>
      <c r="AP108" s="62"/>
      <c r="AQ108" s="62"/>
      <c r="AR108" s="62"/>
      <c r="AS108" s="63"/>
      <c r="AT108" s="61" t="s">
        <v>4</v>
      </c>
      <c r="AU108" s="62"/>
      <c r="AV108" s="62"/>
      <c r="AW108" s="62"/>
      <c r="AX108" s="63"/>
      <c r="AY108" s="76" t="s">
        <v>147</v>
      </c>
      <c r="AZ108" s="77"/>
      <c r="BA108" s="77"/>
      <c r="BB108" s="77"/>
      <c r="BC108" s="78"/>
      <c r="BD108" s="46" t="s">
        <v>118</v>
      </c>
      <c r="BE108" s="46"/>
      <c r="BF108" s="46"/>
      <c r="BG108" s="46"/>
      <c r="BH108" s="46"/>
    </row>
    <row r="109" spans="1:79" ht="15" customHeight="1" x14ac:dyDescent="0.2">
      <c r="A109" s="61" t="s">
        <v>216</v>
      </c>
      <c r="B109" s="62"/>
      <c r="C109" s="62"/>
      <c r="D109" s="61">
        <v>2</v>
      </c>
      <c r="E109" s="62"/>
      <c r="F109" s="62"/>
      <c r="G109" s="62"/>
      <c r="H109" s="62"/>
      <c r="I109" s="62"/>
      <c r="J109" s="62"/>
      <c r="K109" s="62"/>
      <c r="L109" s="62"/>
      <c r="M109" s="62"/>
      <c r="N109" s="62"/>
      <c r="O109" s="62"/>
      <c r="P109" s="62"/>
      <c r="Q109" s="62"/>
      <c r="R109" s="62"/>
      <c r="S109" s="62"/>
      <c r="T109" s="63"/>
      <c r="U109" s="61">
        <v>3</v>
      </c>
      <c r="V109" s="62"/>
      <c r="W109" s="62"/>
      <c r="X109" s="62"/>
      <c r="Y109" s="63"/>
      <c r="Z109" s="61">
        <v>4</v>
      </c>
      <c r="AA109" s="62"/>
      <c r="AB109" s="62"/>
      <c r="AC109" s="62"/>
      <c r="AD109" s="63"/>
      <c r="AE109" s="61">
        <v>5</v>
      </c>
      <c r="AF109" s="62"/>
      <c r="AG109" s="62"/>
      <c r="AH109" s="62"/>
      <c r="AI109" s="63"/>
      <c r="AJ109" s="61">
        <v>6</v>
      </c>
      <c r="AK109" s="62"/>
      <c r="AL109" s="62"/>
      <c r="AM109" s="62"/>
      <c r="AN109" s="63"/>
      <c r="AO109" s="61">
        <v>7</v>
      </c>
      <c r="AP109" s="62"/>
      <c r="AQ109" s="62"/>
      <c r="AR109" s="62"/>
      <c r="AS109" s="63"/>
      <c r="AT109" s="61">
        <v>8</v>
      </c>
      <c r="AU109" s="62"/>
      <c r="AV109" s="62"/>
      <c r="AW109" s="62"/>
      <c r="AX109" s="63"/>
      <c r="AY109" s="61">
        <v>9</v>
      </c>
      <c r="AZ109" s="62"/>
      <c r="BA109" s="62"/>
      <c r="BB109" s="62"/>
      <c r="BC109" s="63"/>
      <c r="BD109" s="61">
        <v>10</v>
      </c>
      <c r="BE109" s="62"/>
      <c r="BF109" s="62"/>
      <c r="BG109" s="62"/>
      <c r="BH109" s="63"/>
    </row>
    <row r="110" spans="1:79" s="2" customFormat="1" ht="12.75" hidden="1" customHeight="1" x14ac:dyDescent="0.2">
      <c r="A110" s="64" t="s">
        <v>90</v>
      </c>
      <c r="B110" s="65"/>
      <c r="C110" s="65"/>
      <c r="D110" s="64" t="s">
        <v>78</v>
      </c>
      <c r="E110" s="65"/>
      <c r="F110" s="65"/>
      <c r="G110" s="65"/>
      <c r="H110" s="65"/>
      <c r="I110" s="65"/>
      <c r="J110" s="65"/>
      <c r="K110" s="65"/>
      <c r="L110" s="65"/>
      <c r="M110" s="65"/>
      <c r="N110" s="65"/>
      <c r="O110" s="65"/>
      <c r="P110" s="65"/>
      <c r="Q110" s="65"/>
      <c r="R110" s="65"/>
      <c r="S110" s="65"/>
      <c r="T110" s="66"/>
      <c r="U110" s="64" t="s">
        <v>81</v>
      </c>
      <c r="V110" s="65"/>
      <c r="W110" s="65"/>
      <c r="X110" s="65"/>
      <c r="Y110" s="66"/>
      <c r="Z110" s="64" t="s">
        <v>82</v>
      </c>
      <c r="AA110" s="65"/>
      <c r="AB110" s="65"/>
      <c r="AC110" s="65"/>
      <c r="AD110" s="66"/>
      <c r="AE110" s="64" t="s">
        <v>116</v>
      </c>
      <c r="AF110" s="65"/>
      <c r="AG110" s="65"/>
      <c r="AH110" s="65"/>
      <c r="AI110" s="66"/>
      <c r="AJ110" s="72" t="s">
        <v>218</v>
      </c>
      <c r="AK110" s="73"/>
      <c r="AL110" s="73"/>
      <c r="AM110" s="73"/>
      <c r="AN110" s="74"/>
      <c r="AO110" s="64" t="s">
        <v>83</v>
      </c>
      <c r="AP110" s="65"/>
      <c r="AQ110" s="65"/>
      <c r="AR110" s="65"/>
      <c r="AS110" s="66"/>
      <c r="AT110" s="64" t="s">
        <v>84</v>
      </c>
      <c r="AU110" s="65"/>
      <c r="AV110" s="65"/>
      <c r="AW110" s="65"/>
      <c r="AX110" s="66"/>
      <c r="AY110" s="64" t="s">
        <v>117</v>
      </c>
      <c r="AZ110" s="65"/>
      <c r="BA110" s="65"/>
      <c r="BB110" s="65"/>
      <c r="BC110" s="66"/>
      <c r="BD110" s="75" t="s">
        <v>218</v>
      </c>
      <c r="BE110" s="75"/>
      <c r="BF110" s="75"/>
      <c r="BG110" s="75"/>
      <c r="BH110" s="75"/>
      <c r="CA110" s="2" t="s">
        <v>43</v>
      </c>
    </row>
    <row r="111" spans="1:79" s="137" customFormat="1" ht="12.75" customHeight="1" x14ac:dyDescent="0.2">
      <c r="A111" s="157">
        <v>1</v>
      </c>
      <c r="B111" s="158"/>
      <c r="C111" s="158"/>
      <c r="D111" s="131" t="s">
        <v>257</v>
      </c>
      <c r="E111" s="132"/>
      <c r="F111" s="132"/>
      <c r="G111" s="132"/>
      <c r="H111" s="132"/>
      <c r="I111" s="132"/>
      <c r="J111" s="132"/>
      <c r="K111" s="132"/>
      <c r="L111" s="132"/>
      <c r="M111" s="132"/>
      <c r="N111" s="132"/>
      <c r="O111" s="132"/>
      <c r="P111" s="132"/>
      <c r="Q111" s="132"/>
      <c r="R111" s="132"/>
      <c r="S111" s="132"/>
      <c r="T111" s="133"/>
      <c r="U111" s="161">
        <v>2553759</v>
      </c>
      <c r="V111" s="162"/>
      <c r="W111" s="162"/>
      <c r="X111" s="162"/>
      <c r="Y111" s="163"/>
      <c r="Z111" s="161">
        <v>0</v>
      </c>
      <c r="AA111" s="162"/>
      <c r="AB111" s="162"/>
      <c r="AC111" s="162"/>
      <c r="AD111" s="163"/>
      <c r="AE111" s="160">
        <v>0</v>
      </c>
      <c r="AF111" s="160"/>
      <c r="AG111" s="160"/>
      <c r="AH111" s="160"/>
      <c r="AI111" s="160"/>
      <c r="AJ111" s="171">
        <f>IF(ISNUMBER(U111),U111,0)+IF(ISNUMBER(Z111),Z111,0)</f>
        <v>2553759</v>
      </c>
      <c r="AK111" s="171"/>
      <c r="AL111" s="171"/>
      <c r="AM111" s="171"/>
      <c r="AN111" s="171"/>
      <c r="AO111" s="160">
        <v>2724860</v>
      </c>
      <c r="AP111" s="160"/>
      <c r="AQ111" s="160"/>
      <c r="AR111" s="160"/>
      <c r="AS111" s="160"/>
      <c r="AT111" s="171">
        <v>0</v>
      </c>
      <c r="AU111" s="171"/>
      <c r="AV111" s="171"/>
      <c r="AW111" s="171"/>
      <c r="AX111" s="171"/>
      <c r="AY111" s="160">
        <v>0</v>
      </c>
      <c r="AZ111" s="160"/>
      <c r="BA111" s="160"/>
      <c r="BB111" s="160"/>
      <c r="BC111" s="160"/>
      <c r="BD111" s="171">
        <f>IF(ISNUMBER(AO111),AO111,0)+IF(ISNUMBER(AT111),AT111,0)</f>
        <v>2724860</v>
      </c>
      <c r="BE111" s="171"/>
      <c r="BF111" s="171"/>
      <c r="BG111" s="171"/>
      <c r="BH111" s="171"/>
      <c r="CA111" s="137" t="s">
        <v>44</v>
      </c>
    </row>
    <row r="112" spans="1:79" s="137" customFormat="1" ht="12.75" customHeight="1" x14ac:dyDescent="0.2">
      <c r="A112" s="157">
        <v>2</v>
      </c>
      <c r="B112" s="158"/>
      <c r="C112" s="158"/>
      <c r="D112" s="131" t="s">
        <v>258</v>
      </c>
      <c r="E112" s="132"/>
      <c r="F112" s="132"/>
      <c r="G112" s="132"/>
      <c r="H112" s="132"/>
      <c r="I112" s="132"/>
      <c r="J112" s="132"/>
      <c r="K112" s="132"/>
      <c r="L112" s="132"/>
      <c r="M112" s="132"/>
      <c r="N112" s="132"/>
      <c r="O112" s="132"/>
      <c r="P112" s="132"/>
      <c r="Q112" s="132"/>
      <c r="R112" s="132"/>
      <c r="S112" s="132"/>
      <c r="T112" s="133"/>
      <c r="U112" s="161">
        <v>44019</v>
      </c>
      <c r="V112" s="162"/>
      <c r="W112" s="162"/>
      <c r="X112" s="162"/>
      <c r="Y112" s="163"/>
      <c r="Z112" s="161">
        <v>0</v>
      </c>
      <c r="AA112" s="162"/>
      <c r="AB112" s="162"/>
      <c r="AC112" s="162"/>
      <c r="AD112" s="163"/>
      <c r="AE112" s="160">
        <v>0</v>
      </c>
      <c r="AF112" s="160"/>
      <c r="AG112" s="160"/>
      <c r="AH112" s="160"/>
      <c r="AI112" s="160"/>
      <c r="AJ112" s="171">
        <f>IF(ISNUMBER(U112),U112,0)+IF(ISNUMBER(Z112),Z112,0)</f>
        <v>44019</v>
      </c>
      <c r="AK112" s="171"/>
      <c r="AL112" s="171"/>
      <c r="AM112" s="171"/>
      <c r="AN112" s="171"/>
      <c r="AO112" s="160">
        <v>56968</v>
      </c>
      <c r="AP112" s="160"/>
      <c r="AQ112" s="160"/>
      <c r="AR112" s="160"/>
      <c r="AS112" s="160"/>
      <c r="AT112" s="171">
        <v>0</v>
      </c>
      <c r="AU112" s="171"/>
      <c r="AV112" s="171"/>
      <c r="AW112" s="171"/>
      <c r="AX112" s="171"/>
      <c r="AY112" s="160">
        <v>0</v>
      </c>
      <c r="AZ112" s="160"/>
      <c r="BA112" s="160"/>
      <c r="BB112" s="160"/>
      <c r="BC112" s="160"/>
      <c r="BD112" s="171">
        <f>IF(ISNUMBER(AO112),AO112,0)+IF(ISNUMBER(AT112),AT112,0)</f>
        <v>56968</v>
      </c>
      <c r="BE112" s="171"/>
      <c r="BF112" s="171"/>
      <c r="BG112" s="171"/>
      <c r="BH112" s="171"/>
    </row>
    <row r="113" spans="1:79" s="137" customFormat="1" ht="12.75" customHeight="1" x14ac:dyDescent="0.2">
      <c r="A113" s="157">
        <v>3</v>
      </c>
      <c r="B113" s="158"/>
      <c r="C113" s="158"/>
      <c r="D113" s="131" t="s">
        <v>259</v>
      </c>
      <c r="E113" s="132"/>
      <c r="F113" s="132"/>
      <c r="G113" s="132"/>
      <c r="H113" s="132"/>
      <c r="I113" s="132"/>
      <c r="J113" s="132"/>
      <c r="K113" s="132"/>
      <c r="L113" s="132"/>
      <c r="M113" s="132"/>
      <c r="N113" s="132"/>
      <c r="O113" s="132"/>
      <c r="P113" s="132"/>
      <c r="Q113" s="132"/>
      <c r="R113" s="132"/>
      <c r="S113" s="132"/>
      <c r="T113" s="133"/>
      <c r="U113" s="161">
        <v>214620</v>
      </c>
      <c r="V113" s="162"/>
      <c r="W113" s="162"/>
      <c r="X113" s="162"/>
      <c r="Y113" s="163"/>
      <c r="Z113" s="161">
        <v>0</v>
      </c>
      <c r="AA113" s="162"/>
      <c r="AB113" s="162"/>
      <c r="AC113" s="162"/>
      <c r="AD113" s="163"/>
      <c r="AE113" s="160">
        <v>0</v>
      </c>
      <c r="AF113" s="160"/>
      <c r="AG113" s="160"/>
      <c r="AH113" s="160"/>
      <c r="AI113" s="160"/>
      <c r="AJ113" s="171">
        <f>IF(ISNUMBER(U113),U113,0)+IF(ISNUMBER(Z113),Z113,0)</f>
        <v>214620</v>
      </c>
      <c r="AK113" s="171"/>
      <c r="AL113" s="171"/>
      <c r="AM113" s="171"/>
      <c r="AN113" s="171"/>
      <c r="AO113" s="160">
        <v>219001</v>
      </c>
      <c r="AP113" s="160"/>
      <c r="AQ113" s="160"/>
      <c r="AR113" s="160"/>
      <c r="AS113" s="160"/>
      <c r="AT113" s="171">
        <v>0</v>
      </c>
      <c r="AU113" s="171"/>
      <c r="AV113" s="171"/>
      <c r="AW113" s="171"/>
      <c r="AX113" s="171"/>
      <c r="AY113" s="160">
        <v>0</v>
      </c>
      <c r="AZ113" s="160"/>
      <c r="BA113" s="160"/>
      <c r="BB113" s="160"/>
      <c r="BC113" s="160"/>
      <c r="BD113" s="171">
        <f>IF(ISNUMBER(AO113),AO113,0)+IF(ISNUMBER(AT113),AT113,0)</f>
        <v>219001</v>
      </c>
      <c r="BE113" s="171"/>
      <c r="BF113" s="171"/>
      <c r="BG113" s="171"/>
      <c r="BH113" s="171"/>
    </row>
    <row r="114" spans="1:79" s="9" customFormat="1" ht="12.75" customHeight="1" x14ac:dyDescent="0.2">
      <c r="A114" s="126"/>
      <c r="B114" s="127"/>
      <c r="C114" s="127"/>
      <c r="D114" s="138" t="s">
        <v>179</v>
      </c>
      <c r="E114" s="139"/>
      <c r="F114" s="139"/>
      <c r="G114" s="139"/>
      <c r="H114" s="139"/>
      <c r="I114" s="139"/>
      <c r="J114" s="139"/>
      <c r="K114" s="139"/>
      <c r="L114" s="139"/>
      <c r="M114" s="139"/>
      <c r="N114" s="139"/>
      <c r="O114" s="139"/>
      <c r="P114" s="139"/>
      <c r="Q114" s="139"/>
      <c r="R114" s="139"/>
      <c r="S114" s="139"/>
      <c r="T114" s="140"/>
      <c r="U114" s="165">
        <v>2812398</v>
      </c>
      <c r="V114" s="166"/>
      <c r="W114" s="166"/>
      <c r="X114" s="166"/>
      <c r="Y114" s="167"/>
      <c r="Z114" s="165">
        <v>0</v>
      </c>
      <c r="AA114" s="166"/>
      <c r="AB114" s="166"/>
      <c r="AC114" s="166"/>
      <c r="AD114" s="167"/>
      <c r="AE114" s="164">
        <v>0</v>
      </c>
      <c r="AF114" s="164"/>
      <c r="AG114" s="164"/>
      <c r="AH114" s="164"/>
      <c r="AI114" s="164"/>
      <c r="AJ114" s="125">
        <f>IF(ISNUMBER(U114),U114,0)+IF(ISNUMBER(Z114),Z114,0)</f>
        <v>2812398</v>
      </c>
      <c r="AK114" s="125"/>
      <c r="AL114" s="125"/>
      <c r="AM114" s="125"/>
      <c r="AN114" s="125"/>
      <c r="AO114" s="164">
        <v>3000829</v>
      </c>
      <c r="AP114" s="164"/>
      <c r="AQ114" s="164"/>
      <c r="AR114" s="164"/>
      <c r="AS114" s="164"/>
      <c r="AT114" s="125">
        <v>0</v>
      </c>
      <c r="AU114" s="125"/>
      <c r="AV114" s="125"/>
      <c r="AW114" s="125"/>
      <c r="AX114" s="125"/>
      <c r="AY114" s="164">
        <v>0</v>
      </c>
      <c r="AZ114" s="164"/>
      <c r="BA114" s="164"/>
      <c r="BB114" s="164"/>
      <c r="BC114" s="164"/>
      <c r="BD114" s="125">
        <f>IF(ISNUMBER(AO114),AO114,0)+IF(ISNUMBER(AT114),AT114,0)</f>
        <v>3000829</v>
      </c>
      <c r="BE114" s="125"/>
      <c r="BF114" s="125"/>
      <c r="BG114" s="125"/>
      <c r="BH114" s="125"/>
    </row>
    <row r="115" spans="1:79" s="8" customFormat="1" ht="12.75" customHeight="1" x14ac:dyDescent="0.2">
      <c r="A115" s="33"/>
      <c r="B115" s="33"/>
      <c r="C115" s="33"/>
      <c r="D115" s="33"/>
      <c r="E115" s="33"/>
      <c r="F115" s="33"/>
      <c r="G115" s="33"/>
      <c r="H115" s="33"/>
      <c r="I115" s="33"/>
      <c r="J115" s="33"/>
      <c r="K115" s="33"/>
      <c r="L115" s="33"/>
      <c r="M115" s="33"/>
      <c r="N115" s="33"/>
      <c r="O115" s="33"/>
      <c r="P115" s="33"/>
      <c r="Q115" s="33"/>
      <c r="R115" s="33"/>
      <c r="S115" s="33"/>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row>
    <row r="117" spans="1:79" ht="14.25" customHeight="1" x14ac:dyDescent="0.2">
      <c r="A117" s="48" t="s">
        <v>184</v>
      </c>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row>
    <row r="118" spans="1:79" ht="14.25" customHeight="1" x14ac:dyDescent="0.2">
      <c r="A118" s="48" t="s">
        <v>306</v>
      </c>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row>
    <row r="119" spans="1:79" ht="23.1" customHeight="1" x14ac:dyDescent="0.2">
      <c r="A119" s="79" t="s">
        <v>7</v>
      </c>
      <c r="B119" s="80"/>
      <c r="C119" s="80"/>
      <c r="D119" s="46" t="s">
        <v>10</v>
      </c>
      <c r="E119" s="46"/>
      <c r="F119" s="46"/>
      <c r="G119" s="46"/>
      <c r="H119" s="46"/>
      <c r="I119" s="46"/>
      <c r="J119" s="46"/>
      <c r="K119" s="46"/>
      <c r="L119" s="46"/>
      <c r="M119" s="46"/>
      <c r="N119" s="46"/>
      <c r="O119" s="46"/>
      <c r="P119" s="46"/>
      <c r="Q119" s="46" t="s">
        <v>9</v>
      </c>
      <c r="R119" s="46"/>
      <c r="S119" s="46"/>
      <c r="T119" s="46"/>
      <c r="U119" s="46"/>
      <c r="V119" s="46" t="s">
        <v>8</v>
      </c>
      <c r="W119" s="46"/>
      <c r="X119" s="46"/>
      <c r="Y119" s="46"/>
      <c r="Z119" s="46"/>
      <c r="AA119" s="46"/>
      <c r="AB119" s="46"/>
      <c r="AC119" s="46"/>
      <c r="AD119" s="46"/>
      <c r="AE119" s="46"/>
      <c r="AF119" s="61" t="s">
        <v>239</v>
      </c>
      <c r="AG119" s="62"/>
      <c r="AH119" s="62"/>
      <c r="AI119" s="62"/>
      <c r="AJ119" s="62"/>
      <c r="AK119" s="62"/>
      <c r="AL119" s="62"/>
      <c r="AM119" s="62"/>
      <c r="AN119" s="62"/>
      <c r="AO119" s="62"/>
      <c r="AP119" s="62"/>
      <c r="AQ119" s="62"/>
      <c r="AR119" s="62"/>
      <c r="AS119" s="62"/>
      <c r="AT119" s="63"/>
      <c r="AU119" s="61" t="s">
        <v>240</v>
      </c>
      <c r="AV119" s="62"/>
      <c r="AW119" s="62"/>
      <c r="AX119" s="62"/>
      <c r="AY119" s="62"/>
      <c r="AZ119" s="62"/>
      <c r="BA119" s="62"/>
      <c r="BB119" s="62"/>
      <c r="BC119" s="62"/>
      <c r="BD119" s="62"/>
      <c r="BE119" s="62"/>
      <c r="BF119" s="62"/>
      <c r="BG119" s="62"/>
      <c r="BH119" s="62"/>
      <c r="BI119" s="63"/>
      <c r="BJ119" s="61" t="s">
        <v>241</v>
      </c>
      <c r="BK119" s="62"/>
      <c r="BL119" s="62"/>
      <c r="BM119" s="62"/>
      <c r="BN119" s="62"/>
      <c r="BO119" s="62"/>
      <c r="BP119" s="62"/>
      <c r="BQ119" s="62"/>
      <c r="BR119" s="62"/>
      <c r="BS119" s="62"/>
      <c r="BT119" s="62"/>
      <c r="BU119" s="62"/>
      <c r="BV119" s="62"/>
      <c r="BW119" s="62"/>
      <c r="BX119" s="63"/>
    </row>
    <row r="120" spans="1:79" ht="32.25" customHeight="1" x14ac:dyDescent="0.2">
      <c r="A120" s="82"/>
      <c r="B120" s="83"/>
      <c r="C120" s="83"/>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t="s">
        <v>5</v>
      </c>
      <c r="AG120" s="46"/>
      <c r="AH120" s="46"/>
      <c r="AI120" s="46"/>
      <c r="AJ120" s="46"/>
      <c r="AK120" s="46" t="s">
        <v>4</v>
      </c>
      <c r="AL120" s="46"/>
      <c r="AM120" s="46"/>
      <c r="AN120" s="46"/>
      <c r="AO120" s="46"/>
      <c r="AP120" s="46" t="s">
        <v>154</v>
      </c>
      <c r="AQ120" s="46"/>
      <c r="AR120" s="46"/>
      <c r="AS120" s="46"/>
      <c r="AT120" s="46"/>
      <c r="AU120" s="46" t="s">
        <v>5</v>
      </c>
      <c r="AV120" s="46"/>
      <c r="AW120" s="46"/>
      <c r="AX120" s="46"/>
      <c r="AY120" s="46"/>
      <c r="AZ120" s="46" t="s">
        <v>4</v>
      </c>
      <c r="BA120" s="46"/>
      <c r="BB120" s="46"/>
      <c r="BC120" s="46"/>
      <c r="BD120" s="46"/>
      <c r="BE120" s="46" t="s">
        <v>112</v>
      </c>
      <c r="BF120" s="46"/>
      <c r="BG120" s="46"/>
      <c r="BH120" s="46"/>
      <c r="BI120" s="46"/>
      <c r="BJ120" s="46" t="s">
        <v>5</v>
      </c>
      <c r="BK120" s="46"/>
      <c r="BL120" s="46"/>
      <c r="BM120" s="46"/>
      <c r="BN120" s="46"/>
      <c r="BO120" s="46" t="s">
        <v>4</v>
      </c>
      <c r="BP120" s="46"/>
      <c r="BQ120" s="46"/>
      <c r="BR120" s="46"/>
      <c r="BS120" s="46"/>
      <c r="BT120" s="46" t="s">
        <v>119</v>
      </c>
      <c r="BU120" s="46"/>
      <c r="BV120" s="46"/>
      <c r="BW120" s="46"/>
      <c r="BX120" s="46"/>
    </row>
    <row r="121" spans="1:79" ht="15" customHeight="1" x14ac:dyDescent="0.2">
      <c r="A121" s="61">
        <v>1</v>
      </c>
      <c r="B121" s="62"/>
      <c r="C121" s="62"/>
      <c r="D121" s="46">
        <v>2</v>
      </c>
      <c r="E121" s="46"/>
      <c r="F121" s="46"/>
      <c r="G121" s="46"/>
      <c r="H121" s="46"/>
      <c r="I121" s="46"/>
      <c r="J121" s="46"/>
      <c r="K121" s="46"/>
      <c r="L121" s="46"/>
      <c r="M121" s="46"/>
      <c r="N121" s="46"/>
      <c r="O121" s="46"/>
      <c r="P121" s="46"/>
      <c r="Q121" s="46">
        <v>3</v>
      </c>
      <c r="R121" s="46"/>
      <c r="S121" s="46"/>
      <c r="T121" s="46"/>
      <c r="U121" s="46"/>
      <c r="V121" s="46">
        <v>4</v>
      </c>
      <c r="W121" s="46"/>
      <c r="X121" s="46"/>
      <c r="Y121" s="46"/>
      <c r="Z121" s="46"/>
      <c r="AA121" s="46"/>
      <c r="AB121" s="46"/>
      <c r="AC121" s="46"/>
      <c r="AD121" s="46"/>
      <c r="AE121" s="46"/>
      <c r="AF121" s="46">
        <v>5</v>
      </c>
      <c r="AG121" s="46"/>
      <c r="AH121" s="46"/>
      <c r="AI121" s="46"/>
      <c r="AJ121" s="46"/>
      <c r="AK121" s="46">
        <v>6</v>
      </c>
      <c r="AL121" s="46"/>
      <c r="AM121" s="46"/>
      <c r="AN121" s="46"/>
      <c r="AO121" s="46"/>
      <c r="AP121" s="46">
        <v>7</v>
      </c>
      <c r="AQ121" s="46"/>
      <c r="AR121" s="46"/>
      <c r="AS121" s="46"/>
      <c r="AT121" s="46"/>
      <c r="AU121" s="46">
        <v>8</v>
      </c>
      <c r="AV121" s="46"/>
      <c r="AW121" s="46"/>
      <c r="AX121" s="46"/>
      <c r="AY121" s="46"/>
      <c r="AZ121" s="46">
        <v>9</v>
      </c>
      <c r="BA121" s="46"/>
      <c r="BB121" s="46"/>
      <c r="BC121" s="46"/>
      <c r="BD121" s="46"/>
      <c r="BE121" s="46">
        <v>10</v>
      </c>
      <c r="BF121" s="46"/>
      <c r="BG121" s="46"/>
      <c r="BH121" s="46"/>
      <c r="BI121" s="46"/>
      <c r="BJ121" s="46">
        <v>11</v>
      </c>
      <c r="BK121" s="46"/>
      <c r="BL121" s="46"/>
      <c r="BM121" s="46"/>
      <c r="BN121" s="46"/>
      <c r="BO121" s="46">
        <v>12</v>
      </c>
      <c r="BP121" s="46"/>
      <c r="BQ121" s="46"/>
      <c r="BR121" s="46"/>
      <c r="BS121" s="46"/>
      <c r="BT121" s="46">
        <v>13</v>
      </c>
      <c r="BU121" s="46"/>
      <c r="BV121" s="46"/>
      <c r="BW121" s="46"/>
      <c r="BX121" s="46"/>
    </row>
    <row r="122" spans="1:79" ht="10.5" hidden="1" customHeight="1" x14ac:dyDescent="0.2">
      <c r="A122" s="64" t="s">
        <v>187</v>
      </c>
      <c r="B122" s="65"/>
      <c r="C122" s="65"/>
      <c r="D122" s="46" t="s">
        <v>78</v>
      </c>
      <c r="E122" s="46"/>
      <c r="F122" s="46"/>
      <c r="G122" s="46"/>
      <c r="H122" s="46"/>
      <c r="I122" s="46"/>
      <c r="J122" s="46"/>
      <c r="K122" s="46"/>
      <c r="L122" s="46"/>
      <c r="M122" s="46"/>
      <c r="N122" s="46"/>
      <c r="O122" s="46"/>
      <c r="P122" s="46"/>
      <c r="Q122" s="46" t="s">
        <v>91</v>
      </c>
      <c r="R122" s="46"/>
      <c r="S122" s="46"/>
      <c r="T122" s="46"/>
      <c r="U122" s="46"/>
      <c r="V122" s="46" t="s">
        <v>92</v>
      </c>
      <c r="W122" s="46"/>
      <c r="X122" s="46"/>
      <c r="Y122" s="46"/>
      <c r="Z122" s="46"/>
      <c r="AA122" s="46"/>
      <c r="AB122" s="46"/>
      <c r="AC122" s="46"/>
      <c r="AD122" s="46"/>
      <c r="AE122" s="46"/>
      <c r="AF122" s="44" t="s">
        <v>139</v>
      </c>
      <c r="AG122" s="44"/>
      <c r="AH122" s="44"/>
      <c r="AI122" s="44"/>
      <c r="AJ122" s="44"/>
      <c r="AK122" s="49" t="s">
        <v>140</v>
      </c>
      <c r="AL122" s="49"/>
      <c r="AM122" s="49"/>
      <c r="AN122" s="49"/>
      <c r="AO122" s="49"/>
      <c r="AP122" s="75" t="s">
        <v>261</v>
      </c>
      <c r="AQ122" s="75"/>
      <c r="AR122" s="75"/>
      <c r="AS122" s="75"/>
      <c r="AT122" s="75"/>
      <c r="AU122" s="44" t="s">
        <v>141</v>
      </c>
      <c r="AV122" s="44"/>
      <c r="AW122" s="44"/>
      <c r="AX122" s="44"/>
      <c r="AY122" s="44"/>
      <c r="AZ122" s="49" t="s">
        <v>142</v>
      </c>
      <c r="BA122" s="49"/>
      <c r="BB122" s="49"/>
      <c r="BC122" s="49"/>
      <c r="BD122" s="49"/>
      <c r="BE122" s="75" t="s">
        <v>261</v>
      </c>
      <c r="BF122" s="75"/>
      <c r="BG122" s="75"/>
      <c r="BH122" s="75"/>
      <c r="BI122" s="75"/>
      <c r="BJ122" s="44" t="s">
        <v>133</v>
      </c>
      <c r="BK122" s="44"/>
      <c r="BL122" s="44"/>
      <c r="BM122" s="44"/>
      <c r="BN122" s="44"/>
      <c r="BO122" s="49" t="s">
        <v>134</v>
      </c>
      <c r="BP122" s="49"/>
      <c r="BQ122" s="49"/>
      <c r="BR122" s="49"/>
      <c r="BS122" s="49"/>
      <c r="BT122" s="75" t="s">
        <v>261</v>
      </c>
      <c r="BU122" s="75"/>
      <c r="BV122" s="75"/>
      <c r="BW122" s="75"/>
      <c r="BX122" s="75"/>
      <c r="CA122" t="s">
        <v>45</v>
      </c>
    </row>
    <row r="123" spans="1:79" s="9" customFormat="1" ht="15" customHeight="1" x14ac:dyDescent="0.2">
      <c r="A123" s="126">
        <v>0</v>
      </c>
      <c r="B123" s="127"/>
      <c r="C123" s="127"/>
      <c r="D123" s="172" t="s">
        <v>260</v>
      </c>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c r="BC123" s="173"/>
      <c r="BD123" s="173"/>
      <c r="BE123" s="173"/>
      <c r="BF123" s="173"/>
      <c r="BG123" s="173"/>
      <c r="BH123" s="173"/>
      <c r="BI123" s="173"/>
      <c r="BJ123" s="173"/>
      <c r="BK123" s="173"/>
      <c r="BL123" s="173"/>
      <c r="BM123" s="173"/>
      <c r="BN123" s="173"/>
      <c r="BO123" s="173"/>
      <c r="BP123" s="173"/>
      <c r="BQ123" s="173"/>
      <c r="BR123" s="173"/>
      <c r="BS123" s="173"/>
      <c r="BT123" s="173"/>
      <c r="BU123" s="173"/>
      <c r="BV123" s="173"/>
      <c r="BW123" s="173"/>
      <c r="BX123" s="173"/>
      <c r="CA123" s="9" t="s">
        <v>46</v>
      </c>
    </row>
    <row r="124" spans="1:79" s="137" customFormat="1" ht="15" customHeight="1" x14ac:dyDescent="0.2">
      <c r="A124" s="157">
        <v>0</v>
      </c>
      <c r="B124" s="158"/>
      <c r="C124" s="158"/>
      <c r="D124" s="175" t="s">
        <v>262</v>
      </c>
      <c r="E124" s="132"/>
      <c r="F124" s="132"/>
      <c r="G124" s="132"/>
      <c r="H124" s="132"/>
      <c r="I124" s="132"/>
      <c r="J124" s="132"/>
      <c r="K124" s="132"/>
      <c r="L124" s="132"/>
      <c r="M124" s="132"/>
      <c r="N124" s="132"/>
      <c r="O124" s="132"/>
      <c r="P124" s="133"/>
      <c r="Q124" s="46" t="s">
        <v>263</v>
      </c>
      <c r="R124" s="46"/>
      <c r="S124" s="46"/>
      <c r="T124" s="46"/>
      <c r="U124" s="46"/>
      <c r="V124" s="46" t="s">
        <v>264</v>
      </c>
      <c r="W124" s="46"/>
      <c r="X124" s="46"/>
      <c r="Y124" s="46"/>
      <c r="Z124" s="46"/>
      <c r="AA124" s="46"/>
      <c r="AB124" s="46"/>
      <c r="AC124" s="46"/>
      <c r="AD124" s="46"/>
      <c r="AE124" s="46"/>
      <c r="AF124" s="176">
        <v>0</v>
      </c>
      <c r="AG124" s="176"/>
      <c r="AH124" s="176"/>
      <c r="AI124" s="176"/>
      <c r="AJ124" s="176"/>
      <c r="AK124" s="176">
        <v>0</v>
      </c>
      <c r="AL124" s="176"/>
      <c r="AM124" s="176"/>
      <c r="AN124" s="176"/>
      <c r="AO124" s="176"/>
      <c r="AP124" s="176">
        <v>0</v>
      </c>
      <c r="AQ124" s="176"/>
      <c r="AR124" s="176"/>
      <c r="AS124" s="176"/>
      <c r="AT124" s="176"/>
      <c r="AU124" s="176">
        <v>5</v>
      </c>
      <c r="AV124" s="176"/>
      <c r="AW124" s="176"/>
      <c r="AX124" s="176"/>
      <c r="AY124" s="176"/>
      <c r="AZ124" s="176">
        <v>0</v>
      </c>
      <c r="BA124" s="176"/>
      <c r="BB124" s="176"/>
      <c r="BC124" s="176"/>
      <c r="BD124" s="176"/>
      <c r="BE124" s="176">
        <v>5</v>
      </c>
      <c r="BF124" s="176"/>
      <c r="BG124" s="176"/>
      <c r="BH124" s="176"/>
      <c r="BI124" s="176"/>
      <c r="BJ124" s="176">
        <v>5</v>
      </c>
      <c r="BK124" s="176"/>
      <c r="BL124" s="176"/>
      <c r="BM124" s="176"/>
      <c r="BN124" s="176"/>
      <c r="BO124" s="176">
        <v>0</v>
      </c>
      <c r="BP124" s="176"/>
      <c r="BQ124" s="176"/>
      <c r="BR124" s="176"/>
      <c r="BS124" s="176"/>
      <c r="BT124" s="176">
        <v>5</v>
      </c>
      <c r="BU124" s="176"/>
      <c r="BV124" s="176"/>
      <c r="BW124" s="176"/>
      <c r="BX124" s="176"/>
    </row>
    <row r="125" spans="1:79" s="9" customFormat="1" ht="15" customHeight="1" x14ac:dyDescent="0.2">
      <c r="A125" s="126">
        <v>0</v>
      </c>
      <c r="B125" s="127"/>
      <c r="C125" s="127"/>
      <c r="D125" s="174" t="s">
        <v>265</v>
      </c>
      <c r="E125" s="139"/>
      <c r="F125" s="139"/>
      <c r="G125" s="139"/>
      <c r="H125" s="139"/>
      <c r="I125" s="139"/>
      <c r="J125" s="139"/>
      <c r="K125" s="139"/>
      <c r="L125" s="139"/>
      <c r="M125" s="139"/>
      <c r="N125" s="139"/>
      <c r="O125" s="139"/>
      <c r="P125" s="140"/>
      <c r="Q125" s="172"/>
      <c r="R125" s="172"/>
      <c r="S125" s="172"/>
      <c r="T125" s="172"/>
      <c r="U125" s="172"/>
      <c r="V125" s="172"/>
      <c r="W125" s="172"/>
      <c r="X125" s="172"/>
      <c r="Y125" s="172"/>
      <c r="Z125" s="172"/>
      <c r="AA125" s="172"/>
      <c r="AB125" s="172"/>
      <c r="AC125" s="172"/>
      <c r="AD125" s="172"/>
      <c r="AE125" s="172"/>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c r="BC125" s="173"/>
      <c r="BD125" s="173"/>
      <c r="BE125" s="173"/>
      <c r="BF125" s="173"/>
      <c r="BG125" s="173"/>
      <c r="BH125" s="173"/>
      <c r="BI125" s="173"/>
      <c r="BJ125" s="173"/>
      <c r="BK125" s="173"/>
      <c r="BL125" s="173"/>
      <c r="BM125" s="173"/>
      <c r="BN125" s="173"/>
      <c r="BO125" s="173"/>
      <c r="BP125" s="173"/>
      <c r="BQ125" s="173"/>
      <c r="BR125" s="173"/>
      <c r="BS125" s="173"/>
      <c r="BT125" s="173"/>
      <c r="BU125" s="173"/>
      <c r="BV125" s="173"/>
      <c r="BW125" s="173"/>
      <c r="BX125" s="173"/>
    </row>
    <row r="126" spans="1:79" s="137" customFormat="1" ht="28.5" customHeight="1" x14ac:dyDescent="0.2">
      <c r="A126" s="157">
        <v>0</v>
      </c>
      <c r="B126" s="158"/>
      <c r="C126" s="158"/>
      <c r="D126" s="175" t="s">
        <v>266</v>
      </c>
      <c r="E126" s="132"/>
      <c r="F126" s="132"/>
      <c r="G126" s="132"/>
      <c r="H126" s="132"/>
      <c r="I126" s="132"/>
      <c r="J126" s="132"/>
      <c r="K126" s="132"/>
      <c r="L126" s="132"/>
      <c r="M126" s="132"/>
      <c r="N126" s="132"/>
      <c r="O126" s="132"/>
      <c r="P126" s="133"/>
      <c r="Q126" s="46" t="s">
        <v>263</v>
      </c>
      <c r="R126" s="46"/>
      <c r="S126" s="46"/>
      <c r="T126" s="46"/>
      <c r="U126" s="46"/>
      <c r="V126" s="175" t="s">
        <v>267</v>
      </c>
      <c r="W126" s="132"/>
      <c r="X126" s="132"/>
      <c r="Y126" s="132"/>
      <c r="Z126" s="132"/>
      <c r="AA126" s="132"/>
      <c r="AB126" s="132"/>
      <c r="AC126" s="132"/>
      <c r="AD126" s="132"/>
      <c r="AE126" s="133"/>
      <c r="AF126" s="176">
        <v>0</v>
      </c>
      <c r="AG126" s="176"/>
      <c r="AH126" s="176"/>
      <c r="AI126" s="176"/>
      <c r="AJ126" s="176"/>
      <c r="AK126" s="176">
        <v>0</v>
      </c>
      <c r="AL126" s="176"/>
      <c r="AM126" s="176"/>
      <c r="AN126" s="176"/>
      <c r="AO126" s="176"/>
      <c r="AP126" s="176">
        <v>0</v>
      </c>
      <c r="AQ126" s="176"/>
      <c r="AR126" s="176"/>
      <c r="AS126" s="176"/>
      <c r="AT126" s="176"/>
      <c r="AU126" s="176">
        <v>10</v>
      </c>
      <c r="AV126" s="176"/>
      <c r="AW126" s="176"/>
      <c r="AX126" s="176"/>
      <c r="AY126" s="176"/>
      <c r="AZ126" s="176">
        <v>0</v>
      </c>
      <c r="BA126" s="176"/>
      <c r="BB126" s="176"/>
      <c r="BC126" s="176"/>
      <c r="BD126" s="176"/>
      <c r="BE126" s="176">
        <v>10</v>
      </c>
      <c r="BF126" s="176"/>
      <c r="BG126" s="176"/>
      <c r="BH126" s="176"/>
      <c r="BI126" s="176"/>
      <c r="BJ126" s="176">
        <v>136</v>
      </c>
      <c r="BK126" s="176"/>
      <c r="BL126" s="176"/>
      <c r="BM126" s="176"/>
      <c r="BN126" s="176"/>
      <c r="BO126" s="176">
        <v>0</v>
      </c>
      <c r="BP126" s="176"/>
      <c r="BQ126" s="176"/>
      <c r="BR126" s="176"/>
      <c r="BS126" s="176"/>
      <c r="BT126" s="176">
        <v>136</v>
      </c>
      <c r="BU126" s="176"/>
      <c r="BV126" s="176"/>
      <c r="BW126" s="176"/>
      <c r="BX126" s="176"/>
    </row>
    <row r="127" spans="1:79" s="137" customFormat="1" ht="30" customHeight="1" x14ac:dyDescent="0.2">
      <c r="A127" s="157">
        <v>0</v>
      </c>
      <c r="B127" s="158"/>
      <c r="C127" s="158"/>
      <c r="D127" s="175" t="s">
        <v>268</v>
      </c>
      <c r="E127" s="132"/>
      <c r="F127" s="132"/>
      <c r="G127" s="132"/>
      <c r="H127" s="132"/>
      <c r="I127" s="132"/>
      <c r="J127" s="132"/>
      <c r="K127" s="132"/>
      <c r="L127" s="132"/>
      <c r="M127" s="132"/>
      <c r="N127" s="132"/>
      <c r="O127" s="132"/>
      <c r="P127" s="133"/>
      <c r="Q127" s="46" t="s">
        <v>263</v>
      </c>
      <c r="R127" s="46"/>
      <c r="S127" s="46"/>
      <c r="T127" s="46"/>
      <c r="U127" s="46"/>
      <c r="V127" s="175" t="s">
        <v>269</v>
      </c>
      <c r="W127" s="132"/>
      <c r="X127" s="132"/>
      <c r="Y127" s="132"/>
      <c r="Z127" s="132"/>
      <c r="AA127" s="132"/>
      <c r="AB127" s="132"/>
      <c r="AC127" s="132"/>
      <c r="AD127" s="132"/>
      <c r="AE127" s="133"/>
      <c r="AF127" s="176">
        <v>0</v>
      </c>
      <c r="AG127" s="176"/>
      <c r="AH127" s="176"/>
      <c r="AI127" s="176"/>
      <c r="AJ127" s="176"/>
      <c r="AK127" s="176">
        <v>0</v>
      </c>
      <c r="AL127" s="176"/>
      <c r="AM127" s="176"/>
      <c r="AN127" s="176"/>
      <c r="AO127" s="176"/>
      <c r="AP127" s="176">
        <v>0</v>
      </c>
      <c r="AQ127" s="176"/>
      <c r="AR127" s="176"/>
      <c r="AS127" s="176"/>
      <c r="AT127" s="176"/>
      <c r="AU127" s="176">
        <v>12</v>
      </c>
      <c r="AV127" s="176"/>
      <c r="AW127" s="176"/>
      <c r="AX127" s="176"/>
      <c r="AY127" s="176"/>
      <c r="AZ127" s="176">
        <v>0</v>
      </c>
      <c r="BA127" s="176"/>
      <c r="BB127" s="176"/>
      <c r="BC127" s="176"/>
      <c r="BD127" s="176"/>
      <c r="BE127" s="176">
        <v>12</v>
      </c>
      <c r="BF127" s="176"/>
      <c r="BG127" s="176"/>
      <c r="BH127" s="176"/>
      <c r="BI127" s="176"/>
      <c r="BJ127" s="176">
        <v>12</v>
      </c>
      <c r="BK127" s="176"/>
      <c r="BL127" s="176"/>
      <c r="BM127" s="176"/>
      <c r="BN127" s="176"/>
      <c r="BO127" s="176">
        <v>0</v>
      </c>
      <c r="BP127" s="176"/>
      <c r="BQ127" s="176"/>
      <c r="BR127" s="176"/>
      <c r="BS127" s="176"/>
      <c r="BT127" s="176">
        <v>12</v>
      </c>
      <c r="BU127" s="176"/>
      <c r="BV127" s="176"/>
      <c r="BW127" s="176"/>
      <c r="BX127" s="176"/>
    </row>
    <row r="128" spans="1:79" s="9" customFormat="1" ht="15" customHeight="1" x14ac:dyDescent="0.2">
      <c r="A128" s="126">
        <v>0</v>
      </c>
      <c r="B128" s="127"/>
      <c r="C128" s="127"/>
      <c r="D128" s="174" t="s">
        <v>270</v>
      </c>
      <c r="E128" s="139"/>
      <c r="F128" s="139"/>
      <c r="G128" s="139"/>
      <c r="H128" s="139"/>
      <c r="I128" s="139"/>
      <c r="J128" s="139"/>
      <c r="K128" s="139"/>
      <c r="L128" s="139"/>
      <c r="M128" s="139"/>
      <c r="N128" s="139"/>
      <c r="O128" s="139"/>
      <c r="P128" s="140"/>
      <c r="Q128" s="172"/>
      <c r="R128" s="172"/>
      <c r="S128" s="172"/>
      <c r="T128" s="172"/>
      <c r="U128" s="172"/>
      <c r="V128" s="174"/>
      <c r="W128" s="139"/>
      <c r="X128" s="139"/>
      <c r="Y128" s="139"/>
      <c r="Z128" s="139"/>
      <c r="AA128" s="139"/>
      <c r="AB128" s="139"/>
      <c r="AC128" s="139"/>
      <c r="AD128" s="139"/>
      <c r="AE128" s="140"/>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c r="BC128" s="173"/>
      <c r="BD128" s="173"/>
      <c r="BE128" s="173"/>
      <c r="BF128" s="173"/>
      <c r="BG128" s="173"/>
      <c r="BH128" s="173"/>
      <c r="BI128" s="173"/>
      <c r="BJ128" s="173"/>
      <c r="BK128" s="173"/>
      <c r="BL128" s="173"/>
      <c r="BM128" s="173"/>
      <c r="BN128" s="173"/>
      <c r="BO128" s="173"/>
      <c r="BP128" s="173"/>
      <c r="BQ128" s="173"/>
      <c r="BR128" s="173"/>
      <c r="BS128" s="173"/>
      <c r="BT128" s="173"/>
      <c r="BU128" s="173"/>
      <c r="BV128" s="173"/>
      <c r="BW128" s="173"/>
      <c r="BX128" s="173"/>
    </row>
    <row r="129" spans="1:79" s="137" customFormat="1" ht="42.75" customHeight="1" x14ac:dyDescent="0.2">
      <c r="A129" s="157">
        <v>0</v>
      </c>
      <c r="B129" s="158"/>
      <c r="C129" s="158"/>
      <c r="D129" s="175" t="s">
        <v>271</v>
      </c>
      <c r="E129" s="132"/>
      <c r="F129" s="132"/>
      <c r="G129" s="132"/>
      <c r="H129" s="132"/>
      <c r="I129" s="132"/>
      <c r="J129" s="132"/>
      <c r="K129" s="132"/>
      <c r="L129" s="132"/>
      <c r="M129" s="132"/>
      <c r="N129" s="132"/>
      <c r="O129" s="132"/>
      <c r="P129" s="133"/>
      <c r="Q129" s="46" t="s">
        <v>263</v>
      </c>
      <c r="R129" s="46"/>
      <c r="S129" s="46"/>
      <c r="T129" s="46"/>
      <c r="U129" s="46"/>
      <c r="V129" s="175" t="s">
        <v>267</v>
      </c>
      <c r="W129" s="132"/>
      <c r="X129" s="132"/>
      <c r="Y129" s="132"/>
      <c r="Z129" s="132"/>
      <c r="AA129" s="132"/>
      <c r="AB129" s="132"/>
      <c r="AC129" s="132"/>
      <c r="AD129" s="132"/>
      <c r="AE129" s="133"/>
      <c r="AF129" s="176">
        <v>0</v>
      </c>
      <c r="AG129" s="176"/>
      <c r="AH129" s="176"/>
      <c r="AI129" s="176"/>
      <c r="AJ129" s="176"/>
      <c r="AK129" s="176">
        <v>0</v>
      </c>
      <c r="AL129" s="176"/>
      <c r="AM129" s="176"/>
      <c r="AN129" s="176"/>
      <c r="AO129" s="176"/>
      <c r="AP129" s="176">
        <v>0</v>
      </c>
      <c r="AQ129" s="176"/>
      <c r="AR129" s="176"/>
      <c r="AS129" s="176"/>
      <c r="AT129" s="176"/>
      <c r="AU129" s="176">
        <v>10</v>
      </c>
      <c r="AV129" s="176"/>
      <c r="AW129" s="176"/>
      <c r="AX129" s="176"/>
      <c r="AY129" s="176"/>
      <c r="AZ129" s="176">
        <v>0</v>
      </c>
      <c r="BA129" s="176"/>
      <c r="BB129" s="176"/>
      <c r="BC129" s="176"/>
      <c r="BD129" s="176"/>
      <c r="BE129" s="176">
        <v>10</v>
      </c>
      <c r="BF129" s="176"/>
      <c r="BG129" s="176"/>
      <c r="BH129" s="176"/>
      <c r="BI129" s="176"/>
      <c r="BJ129" s="176">
        <v>136</v>
      </c>
      <c r="BK129" s="176"/>
      <c r="BL129" s="176"/>
      <c r="BM129" s="176"/>
      <c r="BN129" s="176"/>
      <c r="BO129" s="176">
        <v>0</v>
      </c>
      <c r="BP129" s="176"/>
      <c r="BQ129" s="176"/>
      <c r="BR129" s="176"/>
      <c r="BS129" s="176"/>
      <c r="BT129" s="176">
        <v>136</v>
      </c>
      <c r="BU129" s="176"/>
      <c r="BV129" s="176"/>
      <c r="BW129" s="176"/>
      <c r="BX129" s="176"/>
    </row>
    <row r="130" spans="1:79" s="137" customFormat="1" ht="30" customHeight="1" x14ac:dyDescent="0.2">
      <c r="A130" s="157">
        <v>0</v>
      </c>
      <c r="B130" s="158"/>
      <c r="C130" s="158"/>
      <c r="D130" s="175" t="s">
        <v>272</v>
      </c>
      <c r="E130" s="132"/>
      <c r="F130" s="132"/>
      <c r="G130" s="132"/>
      <c r="H130" s="132"/>
      <c r="I130" s="132"/>
      <c r="J130" s="132"/>
      <c r="K130" s="132"/>
      <c r="L130" s="132"/>
      <c r="M130" s="132"/>
      <c r="N130" s="132"/>
      <c r="O130" s="132"/>
      <c r="P130" s="133"/>
      <c r="Q130" s="46" t="s">
        <v>263</v>
      </c>
      <c r="R130" s="46"/>
      <c r="S130" s="46"/>
      <c r="T130" s="46"/>
      <c r="U130" s="46"/>
      <c r="V130" s="175" t="s">
        <v>267</v>
      </c>
      <c r="W130" s="132"/>
      <c r="X130" s="132"/>
      <c r="Y130" s="132"/>
      <c r="Z130" s="132"/>
      <c r="AA130" s="132"/>
      <c r="AB130" s="132"/>
      <c r="AC130" s="132"/>
      <c r="AD130" s="132"/>
      <c r="AE130" s="133"/>
      <c r="AF130" s="176">
        <v>0</v>
      </c>
      <c r="AG130" s="176"/>
      <c r="AH130" s="176"/>
      <c r="AI130" s="176"/>
      <c r="AJ130" s="176"/>
      <c r="AK130" s="176">
        <v>0</v>
      </c>
      <c r="AL130" s="176"/>
      <c r="AM130" s="176"/>
      <c r="AN130" s="176"/>
      <c r="AO130" s="176"/>
      <c r="AP130" s="176">
        <v>0</v>
      </c>
      <c r="AQ130" s="176"/>
      <c r="AR130" s="176"/>
      <c r="AS130" s="176"/>
      <c r="AT130" s="176"/>
      <c r="AU130" s="176">
        <v>12</v>
      </c>
      <c r="AV130" s="176"/>
      <c r="AW130" s="176"/>
      <c r="AX130" s="176"/>
      <c r="AY130" s="176"/>
      <c r="AZ130" s="176">
        <v>0</v>
      </c>
      <c r="BA130" s="176"/>
      <c r="BB130" s="176"/>
      <c r="BC130" s="176"/>
      <c r="BD130" s="176"/>
      <c r="BE130" s="176">
        <v>12</v>
      </c>
      <c r="BF130" s="176"/>
      <c r="BG130" s="176"/>
      <c r="BH130" s="176"/>
      <c r="BI130" s="176"/>
      <c r="BJ130" s="176">
        <v>2.4</v>
      </c>
      <c r="BK130" s="176"/>
      <c r="BL130" s="176"/>
      <c r="BM130" s="176"/>
      <c r="BN130" s="176"/>
      <c r="BO130" s="176">
        <v>0</v>
      </c>
      <c r="BP130" s="176"/>
      <c r="BQ130" s="176"/>
      <c r="BR130" s="176"/>
      <c r="BS130" s="176"/>
      <c r="BT130" s="176">
        <v>2.4</v>
      </c>
      <c r="BU130" s="176"/>
      <c r="BV130" s="176"/>
      <c r="BW130" s="176"/>
      <c r="BX130" s="176"/>
    </row>
    <row r="131" spans="1:79" s="137" customFormat="1" ht="30" customHeight="1" x14ac:dyDescent="0.2">
      <c r="A131" s="157">
        <v>0</v>
      </c>
      <c r="B131" s="158"/>
      <c r="C131" s="158"/>
      <c r="D131" s="175" t="s">
        <v>273</v>
      </c>
      <c r="E131" s="132"/>
      <c r="F131" s="132"/>
      <c r="G131" s="132"/>
      <c r="H131" s="132"/>
      <c r="I131" s="132"/>
      <c r="J131" s="132"/>
      <c r="K131" s="132"/>
      <c r="L131" s="132"/>
      <c r="M131" s="132"/>
      <c r="N131" s="132"/>
      <c r="O131" s="132"/>
      <c r="P131" s="133"/>
      <c r="Q131" s="46" t="s">
        <v>274</v>
      </c>
      <c r="R131" s="46"/>
      <c r="S131" s="46"/>
      <c r="T131" s="46"/>
      <c r="U131" s="46"/>
      <c r="V131" s="175" t="s">
        <v>269</v>
      </c>
      <c r="W131" s="132"/>
      <c r="X131" s="132"/>
      <c r="Y131" s="132"/>
      <c r="Z131" s="132"/>
      <c r="AA131" s="132"/>
      <c r="AB131" s="132"/>
      <c r="AC131" s="132"/>
      <c r="AD131" s="132"/>
      <c r="AE131" s="133"/>
      <c r="AF131" s="176">
        <v>0</v>
      </c>
      <c r="AG131" s="176"/>
      <c r="AH131" s="176"/>
      <c r="AI131" s="176"/>
      <c r="AJ131" s="176"/>
      <c r="AK131" s="176">
        <v>0</v>
      </c>
      <c r="AL131" s="176"/>
      <c r="AM131" s="176"/>
      <c r="AN131" s="176"/>
      <c r="AO131" s="176"/>
      <c r="AP131" s="176">
        <v>0</v>
      </c>
      <c r="AQ131" s="176"/>
      <c r="AR131" s="176"/>
      <c r="AS131" s="176"/>
      <c r="AT131" s="176"/>
      <c r="AU131" s="176">
        <v>403.6</v>
      </c>
      <c r="AV131" s="176"/>
      <c r="AW131" s="176"/>
      <c r="AX131" s="176"/>
      <c r="AY131" s="176"/>
      <c r="AZ131" s="176">
        <v>0</v>
      </c>
      <c r="BA131" s="176"/>
      <c r="BB131" s="176"/>
      <c r="BC131" s="176"/>
      <c r="BD131" s="176"/>
      <c r="BE131" s="176">
        <v>403.6</v>
      </c>
      <c r="BF131" s="176"/>
      <c r="BG131" s="176"/>
      <c r="BH131" s="176"/>
      <c r="BI131" s="176"/>
      <c r="BJ131" s="176">
        <v>492.03500000000003</v>
      </c>
      <c r="BK131" s="176"/>
      <c r="BL131" s="176"/>
      <c r="BM131" s="176"/>
      <c r="BN131" s="176"/>
      <c r="BO131" s="176">
        <v>0</v>
      </c>
      <c r="BP131" s="176"/>
      <c r="BQ131" s="176"/>
      <c r="BR131" s="176"/>
      <c r="BS131" s="176"/>
      <c r="BT131" s="176">
        <v>492.03500000000003</v>
      </c>
      <c r="BU131" s="176"/>
      <c r="BV131" s="176"/>
      <c r="BW131" s="176"/>
      <c r="BX131" s="176"/>
    </row>
    <row r="133" spans="1:79" ht="14.25" customHeight="1" x14ac:dyDescent="0.2">
      <c r="A133" s="48" t="s">
        <v>320</v>
      </c>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row>
    <row r="134" spans="1:79" ht="23.1" customHeight="1" x14ac:dyDescent="0.2">
      <c r="A134" s="79" t="s">
        <v>7</v>
      </c>
      <c r="B134" s="80"/>
      <c r="C134" s="80"/>
      <c r="D134" s="46" t="s">
        <v>10</v>
      </c>
      <c r="E134" s="46"/>
      <c r="F134" s="46"/>
      <c r="G134" s="46"/>
      <c r="H134" s="46"/>
      <c r="I134" s="46"/>
      <c r="J134" s="46"/>
      <c r="K134" s="46"/>
      <c r="L134" s="46"/>
      <c r="M134" s="46"/>
      <c r="N134" s="46"/>
      <c r="O134" s="46"/>
      <c r="P134" s="46"/>
      <c r="Q134" s="46" t="s">
        <v>9</v>
      </c>
      <c r="R134" s="46"/>
      <c r="S134" s="46"/>
      <c r="T134" s="46"/>
      <c r="U134" s="46"/>
      <c r="V134" s="46" t="s">
        <v>8</v>
      </c>
      <c r="W134" s="46"/>
      <c r="X134" s="46"/>
      <c r="Y134" s="46"/>
      <c r="Z134" s="46"/>
      <c r="AA134" s="46"/>
      <c r="AB134" s="46"/>
      <c r="AC134" s="46"/>
      <c r="AD134" s="46"/>
      <c r="AE134" s="46"/>
      <c r="AF134" s="61" t="s">
        <v>242</v>
      </c>
      <c r="AG134" s="62"/>
      <c r="AH134" s="62"/>
      <c r="AI134" s="62"/>
      <c r="AJ134" s="62"/>
      <c r="AK134" s="62"/>
      <c r="AL134" s="62"/>
      <c r="AM134" s="62"/>
      <c r="AN134" s="62"/>
      <c r="AO134" s="62"/>
      <c r="AP134" s="62"/>
      <c r="AQ134" s="62"/>
      <c r="AR134" s="62"/>
      <c r="AS134" s="62"/>
      <c r="AT134" s="63"/>
      <c r="AU134" s="61" t="s">
        <v>244</v>
      </c>
      <c r="AV134" s="62"/>
      <c r="AW134" s="62"/>
      <c r="AX134" s="62"/>
      <c r="AY134" s="62"/>
      <c r="AZ134" s="62"/>
      <c r="BA134" s="62"/>
      <c r="BB134" s="62"/>
      <c r="BC134" s="62"/>
      <c r="BD134" s="62"/>
      <c r="BE134" s="62"/>
      <c r="BF134" s="62"/>
      <c r="BG134" s="62"/>
      <c r="BH134" s="62"/>
      <c r="BI134" s="63"/>
    </row>
    <row r="135" spans="1:79" ht="28.5" customHeight="1" x14ac:dyDescent="0.2">
      <c r="A135" s="82"/>
      <c r="B135" s="83"/>
      <c r="C135" s="83"/>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t="s">
        <v>5</v>
      </c>
      <c r="AG135" s="46"/>
      <c r="AH135" s="46"/>
      <c r="AI135" s="46"/>
      <c r="AJ135" s="46"/>
      <c r="AK135" s="46" t="s">
        <v>4</v>
      </c>
      <c r="AL135" s="46"/>
      <c r="AM135" s="46"/>
      <c r="AN135" s="46"/>
      <c r="AO135" s="46"/>
      <c r="AP135" s="46" t="s">
        <v>154</v>
      </c>
      <c r="AQ135" s="46"/>
      <c r="AR135" s="46"/>
      <c r="AS135" s="46"/>
      <c r="AT135" s="46"/>
      <c r="AU135" s="46" t="s">
        <v>5</v>
      </c>
      <c r="AV135" s="46"/>
      <c r="AW135" s="46"/>
      <c r="AX135" s="46"/>
      <c r="AY135" s="46"/>
      <c r="AZ135" s="46" t="s">
        <v>4</v>
      </c>
      <c r="BA135" s="46"/>
      <c r="BB135" s="46"/>
      <c r="BC135" s="46"/>
      <c r="BD135" s="46"/>
      <c r="BE135" s="46" t="s">
        <v>112</v>
      </c>
      <c r="BF135" s="46"/>
      <c r="BG135" s="46"/>
      <c r="BH135" s="46"/>
      <c r="BI135" s="46"/>
    </row>
    <row r="136" spans="1:79" ht="15" customHeight="1" x14ac:dyDescent="0.2">
      <c r="A136" s="61">
        <v>1</v>
      </c>
      <c r="B136" s="62"/>
      <c r="C136" s="62"/>
      <c r="D136" s="46">
        <v>2</v>
      </c>
      <c r="E136" s="46"/>
      <c r="F136" s="46"/>
      <c r="G136" s="46"/>
      <c r="H136" s="46"/>
      <c r="I136" s="46"/>
      <c r="J136" s="46"/>
      <c r="K136" s="46"/>
      <c r="L136" s="46"/>
      <c r="M136" s="46"/>
      <c r="N136" s="46"/>
      <c r="O136" s="46"/>
      <c r="P136" s="46"/>
      <c r="Q136" s="46">
        <v>3</v>
      </c>
      <c r="R136" s="46"/>
      <c r="S136" s="46"/>
      <c r="T136" s="46"/>
      <c r="U136" s="46"/>
      <c r="V136" s="46">
        <v>4</v>
      </c>
      <c r="W136" s="46"/>
      <c r="X136" s="46"/>
      <c r="Y136" s="46"/>
      <c r="Z136" s="46"/>
      <c r="AA136" s="46"/>
      <c r="AB136" s="46"/>
      <c r="AC136" s="46"/>
      <c r="AD136" s="46"/>
      <c r="AE136" s="46"/>
      <c r="AF136" s="46">
        <v>5</v>
      </c>
      <c r="AG136" s="46"/>
      <c r="AH136" s="46"/>
      <c r="AI136" s="46"/>
      <c r="AJ136" s="46"/>
      <c r="AK136" s="46">
        <v>6</v>
      </c>
      <c r="AL136" s="46"/>
      <c r="AM136" s="46"/>
      <c r="AN136" s="46"/>
      <c r="AO136" s="46"/>
      <c r="AP136" s="46">
        <v>7</v>
      </c>
      <c r="AQ136" s="46"/>
      <c r="AR136" s="46"/>
      <c r="AS136" s="46"/>
      <c r="AT136" s="46"/>
      <c r="AU136" s="46">
        <v>8</v>
      </c>
      <c r="AV136" s="46"/>
      <c r="AW136" s="46"/>
      <c r="AX136" s="46"/>
      <c r="AY136" s="46"/>
      <c r="AZ136" s="46">
        <v>9</v>
      </c>
      <c r="BA136" s="46"/>
      <c r="BB136" s="46"/>
      <c r="BC136" s="46"/>
      <c r="BD136" s="46"/>
      <c r="BE136" s="46">
        <v>10</v>
      </c>
      <c r="BF136" s="46"/>
      <c r="BG136" s="46"/>
      <c r="BH136" s="46"/>
      <c r="BI136" s="46"/>
    </row>
    <row r="137" spans="1:79" ht="15.75" hidden="1" customHeight="1" x14ac:dyDescent="0.2">
      <c r="A137" s="64" t="s">
        <v>187</v>
      </c>
      <c r="B137" s="65"/>
      <c r="C137" s="65"/>
      <c r="D137" s="46" t="s">
        <v>78</v>
      </c>
      <c r="E137" s="46"/>
      <c r="F137" s="46"/>
      <c r="G137" s="46"/>
      <c r="H137" s="46"/>
      <c r="I137" s="46"/>
      <c r="J137" s="46"/>
      <c r="K137" s="46"/>
      <c r="L137" s="46"/>
      <c r="M137" s="46"/>
      <c r="N137" s="46"/>
      <c r="O137" s="46"/>
      <c r="P137" s="46"/>
      <c r="Q137" s="46" t="s">
        <v>91</v>
      </c>
      <c r="R137" s="46"/>
      <c r="S137" s="46"/>
      <c r="T137" s="46"/>
      <c r="U137" s="46"/>
      <c r="V137" s="46" t="s">
        <v>92</v>
      </c>
      <c r="W137" s="46"/>
      <c r="X137" s="46"/>
      <c r="Y137" s="46"/>
      <c r="Z137" s="46"/>
      <c r="AA137" s="46"/>
      <c r="AB137" s="46"/>
      <c r="AC137" s="46"/>
      <c r="AD137" s="46"/>
      <c r="AE137" s="46"/>
      <c r="AF137" s="44" t="s">
        <v>135</v>
      </c>
      <c r="AG137" s="44"/>
      <c r="AH137" s="44"/>
      <c r="AI137" s="44"/>
      <c r="AJ137" s="44"/>
      <c r="AK137" s="49" t="s">
        <v>136</v>
      </c>
      <c r="AL137" s="49"/>
      <c r="AM137" s="49"/>
      <c r="AN137" s="49"/>
      <c r="AO137" s="49"/>
      <c r="AP137" s="75" t="s">
        <v>261</v>
      </c>
      <c r="AQ137" s="75"/>
      <c r="AR137" s="75"/>
      <c r="AS137" s="75"/>
      <c r="AT137" s="75"/>
      <c r="AU137" s="44" t="s">
        <v>137</v>
      </c>
      <c r="AV137" s="44"/>
      <c r="AW137" s="44"/>
      <c r="AX137" s="44"/>
      <c r="AY137" s="44"/>
      <c r="AZ137" s="49" t="s">
        <v>138</v>
      </c>
      <c r="BA137" s="49"/>
      <c r="BB137" s="49"/>
      <c r="BC137" s="49"/>
      <c r="BD137" s="49"/>
      <c r="BE137" s="75" t="s">
        <v>261</v>
      </c>
      <c r="BF137" s="75"/>
      <c r="BG137" s="75"/>
      <c r="BH137" s="75"/>
      <c r="BI137" s="75"/>
      <c r="CA137" t="s">
        <v>47</v>
      </c>
    </row>
    <row r="138" spans="1:79" s="9" customFormat="1" ht="14.25" x14ac:dyDescent="0.2">
      <c r="A138" s="126">
        <v>0</v>
      </c>
      <c r="B138" s="127"/>
      <c r="C138" s="127"/>
      <c r="D138" s="172" t="s">
        <v>260</v>
      </c>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c r="BC138" s="173"/>
      <c r="BD138" s="173"/>
      <c r="BE138" s="173"/>
      <c r="BF138" s="173"/>
      <c r="BG138" s="173"/>
      <c r="BH138" s="173"/>
      <c r="BI138" s="173"/>
      <c r="CA138" s="9" t="s">
        <v>48</v>
      </c>
    </row>
    <row r="139" spans="1:79" s="137" customFormat="1" ht="14.25" customHeight="1" x14ac:dyDescent="0.2">
      <c r="A139" s="157">
        <v>0</v>
      </c>
      <c r="B139" s="158"/>
      <c r="C139" s="158"/>
      <c r="D139" s="175" t="s">
        <v>262</v>
      </c>
      <c r="E139" s="132"/>
      <c r="F139" s="132"/>
      <c r="G139" s="132"/>
      <c r="H139" s="132"/>
      <c r="I139" s="132"/>
      <c r="J139" s="132"/>
      <c r="K139" s="132"/>
      <c r="L139" s="132"/>
      <c r="M139" s="132"/>
      <c r="N139" s="132"/>
      <c r="O139" s="132"/>
      <c r="P139" s="133"/>
      <c r="Q139" s="46" t="s">
        <v>263</v>
      </c>
      <c r="R139" s="46"/>
      <c r="S139" s="46"/>
      <c r="T139" s="46"/>
      <c r="U139" s="46"/>
      <c r="V139" s="46" t="s">
        <v>264</v>
      </c>
      <c r="W139" s="46"/>
      <c r="X139" s="46"/>
      <c r="Y139" s="46"/>
      <c r="Z139" s="46"/>
      <c r="AA139" s="46"/>
      <c r="AB139" s="46"/>
      <c r="AC139" s="46"/>
      <c r="AD139" s="46"/>
      <c r="AE139" s="46"/>
      <c r="AF139" s="176">
        <v>5</v>
      </c>
      <c r="AG139" s="176"/>
      <c r="AH139" s="176"/>
      <c r="AI139" s="176"/>
      <c r="AJ139" s="176"/>
      <c r="AK139" s="176">
        <v>0</v>
      </c>
      <c r="AL139" s="176"/>
      <c r="AM139" s="176"/>
      <c r="AN139" s="176"/>
      <c r="AO139" s="176"/>
      <c r="AP139" s="176">
        <v>5</v>
      </c>
      <c r="AQ139" s="176"/>
      <c r="AR139" s="176"/>
      <c r="AS139" s="176"/>
      <c r="AT139" s="176"/>
      <c r="AU139" s="176">
        <v>5</v>
      </c>
      <c r="AV139" s="176"/>
      <c r="AW139" s="176"/>
      <c r="AX139" s="176"/>
      <c r="AY139" s="176"/>
      <c r="AZ139" s="176">
        <v>0</v>
      </c>
      <c r="BA139" s="176"/>
      <c r="BB139" s="176"/>
      <c r="BC139" s="176"/>
      <c r="BD139" s="176"/>
      <c r="BE139" s="176">
        <v>5</v>
      </c>
      <c r="BF139" s="176"/>
      <c r="BG139" s="176"/>
      <c r="BH139" s="176"/>
      <c r="BI139" s="176"/>
    </row>
    <row r="140" spans="1:79" s="9" customFormat="1" ht="14.25" x14ac:dyDescent="0.2">
      <c r="A140" s="126">
        <v>0</v>
      </c>
      <c r="B140" s="127"/>
      <c r="C140" s="127"/>
      <c r="D140" s="174" t="s">
        <v>265</v>
      </c>
      <c r="E140" s="139"/>
      <c r="F140" s="139"/>
      <c r="G140" s="139"/>
      <c r="H140" s="139"/>
      <c r="I140" s="139"/>
      <c r="J140" s="139"/>
      <c r="K140" s="139"/>
      <c r="L140" s="139"/>
      <c r="M140" s="139"/>
      <c r="N140" s="139"/>
      <c r="O140" s="139"/>
      <c r="P140" s="140"/>
      <c r="Q140" s="172"/>
      <c r="R140" s="172"/>
      <c r="S140" s="172"/>
      <c r="T140" s="172"/>
      <c r="U140" s="172"/>
      <c r="V140" s="172"/>
      <c r="W140" s="172"/>
      <c r="X140" s="172"/>
      <c r="Y140" s="172"/>
      <c r="Z140" s="172"/>
      <c r="AA140" s="172"/>
      <c r="AB140" s="172"/>
      <c r="AC140" s="172"/>
      <c r="AD140" s="172"/>
      <c r="AE140" s="172"/>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row>
    <row r="141" spans="1:79" s="137" customFormat="1" ht="28.5" customHeight="1" x14ac:dyDescent="0.2">
      <c r="A141" s="157">
        <v>0</v>
      </c>
      <c r="B141" s="158"/>
      <c r="C141" s="158"/>
      <c r="D141" s="175" t="s">
        <v>266</v>
      </c>
      <c r="E141" s="132"/>
      <c r="F141" s="132"/>
      <c r="G141" s="132"/>
      <c r="H141" s="132"/>
      <c r="I141" s="132"/>
      <c r="J141" s="132"/>
      <c r="K141" s="132"/>
      <c r="L141" s="132"/>
      <c r="M141" s="132"/>
      <c r="N141" s="132"/>
      <c r="O141" s="132"/>
      <c r="P141" s="133"/>
      <c r="Q141" s="46" t="s">
        <v>263</v>
      </c>
      <c r="R141" s="46"/>
      <c r="S141" s="46"/>
      <c r="T141" s="46"/>
      <c r="U141" s="46"/>
      <c r="V141" s="175" t="s">
        <v>267</v>
      </c>
      <c r="W141" s="132"/>
      <c r="X141" s="132"/>
      <c r="Y141" s="132"/>
      <c r="Z141" s="132"/>
      <c r="AA141" s="132"/>
      <c r="AB141" s="132"/>
      <c r="AC141" s="132"/>
      <c r="AD141" s="132"/>
      <c r="AE141" s="133"/>
      <c r="AF141" s="176">
        <v>140</v>
      </c>
      <c r="AG141" s="176"/>
      <c r="AH141" s="176"/>
      <c r="AI141" s="176"/>
      <c r="AJ141" s="176"/>
      <c r="AK141" s="176">
        <v>0</v>
      </c>
      <c r="AL141" s="176"/>
      <c r="AM141" s="176"/>
      <c r="AN141" s="176"/>
      <c r="AO141" s="176"/>
      <c r="AP141" s="176">
        <v>140</v>
      </c>
      <c r="AQ141" s="176"/>
      <c r="AR141" s="176"/>
      <c r="AS141" s="176"/>
      <c r="AT141" s="176"/>
      <c r="AU141" s="176">
        <v>145</v>
      </c>
      <c r="AV141" s="176"/>
      <c r="AW141" s="176"/>
      <c r="AX141" s="176"/>
      <c r="AY141" s="176"/>
      <c r="AZ141" s="176">
        <v>0</v>
      </c>
      <c r="BA141" s="176"/>
      <c r="BB141" s="176"/>
      <c r="BC141" s="176"/>
      <c r="BD141" s="176"/>
      <c r="BE141" s="176">
        <v>145</v>
      </c>
      <c r="BF141" s="176"/>
      <c r="BG141" s="176"/>
      <c r="BH141" s="176"/>
      <c r="BI141" s="176"/>
    </row>
    <row r="142" spans="1:79" s="137" customFormat="1" ht="30" customHeight="1" x14ac:dyDescent="0.2">
      <c r="A142" s="157">
        <v>0</v>
      </c>
      <c r="B142" s="158"/>
      <c r="C142" s="158"/>
      <c r="D142" s="175" t="s">
        <v>268</v>
      </c>
      <c r="E142" s="132"/>
      <c r="F142" s="132"/>
      <c r="G142" s="132"/>
      <c r="H142" s="132"/>
      <c r="I142" s="132"/>
      <c r="J142" s="132"/>
      <c r="K142" s="132"/>
      <c r="L142" s="132"/>
      <c r="M142" s="132"/>
      <c r="N142" s="132"/>
      <c r="O142" s="132"/>
      <c r="P142" s="133"/>
      <c r="Q142" s="46" t="s">
        <v>263</v>
      </c>
      <c r="R142" s="46"/>
      <c r="S142" s="46"/>
      <c r="T142" s="46"/>
      <c r="U142" s="46"/>
      <c r="V142" s="175" t="s">
        <v>269</v>
      </c>
      <c r="W142" s="132"/>
      <c r="X142" s="132"/>
      <c r="Y142" s="132"/>
      <c r="Z142" s="132"/>
      <c r="AA142" s="132"/>
      <c r="AB142" s="132"/>
      <c r="AC142" s="132"/>
      <c r="AD142" s="132"/>
      <c r="AE142" s="133"/>
      <c r="AF142" s="176">
        <v>12</v>
      </c>
      <c r="AG142" s="176"/>
      <c r="AH142" s="176"/>
      <c r="AI142" s="176"/>
      <c r="AJ142" s="176"/>
      <c r="AK142" s="176">
        <v>0</v>
      </c>
      <c r="AL142" s="176"/>
      <c r="AM142" s="176"/>
      <c r="AN142" s="176"/>
      <c r="AO142" s="176"/>
      <c r="AP142" s="176">
        <v>12</v>
      </c>
      <c r="AQ142" s="176"/>
      <c r="AR142" s="176"/>
      <c r="AS142" s="176"/>
      <c r="AT142" s="176"/>
      <c r="AU142" s="176">
        <v>12</v>
      </c>
      <c r="AV142" s="176"/>
      <c r="AW142" s="176"/>
      <c r="AX142" s="176"/>
      <c r="AY142" s="176"/>
      <c r="AZ142" s="176">
        <v>0</v>
      </c>
      <c r="BA142" s="176"/>
      <c r="BB142" s="176"/>
      <c r="BC142" s="176"/>
      <c r="BD142" s="176"/>
      <c r="BE142" s="176">
        <v>12</v>
      </c>
      <c r="BF142" s="176"/>
      <c r="BG142" s="176"/>
      <c r="BH142" s="176"/>
      <c r="BI142" s="176"/>
    </row>
    <row r="143" spans="1:79" s="9" customFormat="1" ht="14.25" x14ac:dyDescent="0.2">
      <c r="A143" s="126">
        <v>0</v>
      </c>
      <c r="B143" s="127"/>
      <c r="C143" s="127"/>
      <c r="D143" s="174" t="s">
        <v>270</v>
      </c>
      <c r="E143" s="139"/>
      <c r="F143" s="139"/>
      <c r="G143" s="139"/>
      <c r="H143" s="139"/>
      <c r="I143" s="139"/>
      <c r="J143" s="139"/>
      <c r="K143" s="139"/>
      <c r="L143" s="139"/>
      <c r="M143" s="139"/>
      <c r="N143" s="139"/>
      <c r="O143" s="139"/>
      <c r="P143" s="140"/>
      <c r="Q143" s="172"/>
      <c r="R143" s="172"/>
      <c r="S143" s="172"/>
      <c r="T143" s="172"/>
      <c r="U143" s="172"/>
      <c r="V143" s="174"/>
      <c r="W143" s="139"/>
      <c r="X143" s="139"/>
      <c r="Y143" s="139"/>
      <c r="Z143" s="139"/>
      <c r="AA143" s="139"/>
      <c r="AB143" s="139"/>
      <c r="AC143" s="139"/>
      <c r="AD143" s="139"/>
      <c r="AE143" s="140"/>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c r="BC143" s="173"/>
      <c r="BD143" s="173"/>
      <c r="BE143" s="173"/>
      <c r="BF143" s="173"/>
      <c r="BG143" s="173"/>
      <c r="BH143" s="173"/>
      <c r="BI143" s="173"/>
    </row>
    <row r="144" spans="1:79" s="137" customFormat="1" ht="42.75" customHeight="1" x14ac:dyDescent="0.2">
      <c r="A144" s="157">
        <v>0</v>
      </c>
      <c r="B144" s="158"/>
      <c r="C144" s="158"/>
      <c r="D144" s="175" t="s">
        <v>271</v>
      </c>
      <c r="E144" s="132"/>
      <c r="F144" s="132"/>
      <c r="G144" s="132"/>
      <c r="H144" s="132"/>
      <c r="I144" s="132"/>
      <c r="J144" s="132"/>
      <c r="K144" s="132"/>
      <c r="L144" s="132"/>
      <c r="M144" s="132"/>
      <c r="N144" s="132"/>
      <c r="O144" s="132"/>
      <c r="P144" s="133"/>
      <c r="Q144" s="46" t="s">
        <v>263</v>
      </c>
      <c r="R144" s="46"/>
      <c r="S144" s="46"/>
      <c r="T144" s="46"/>
      <c r="U144" s="46"/>
      <c r="V144" s="175" t="s">
        <v>267</v>
      </c>
      <c r="W144" s="132"/>
      <c r="X144" s="132"/>
      <c r="Y144" s="132"/>
      <c r="Z144" s="132"/>
      <c r="AA144" s="132"/>
      <c r="AB144" s="132"/>
      <c r="AC144" s="132"/>
      <c r="AD144" s="132"/>
      <c r="AE144" s="133"/>
      <c r="AF144" s="176">
        <v>28</v>
      </c>
      <c r="AG144" s="176"/>
      <c r="AH144" s="176"/>
      <c r="AI144" s="176"/>
      <c r="AJ144" s="176"/>
      <c r="AK144" s="176">
        <v>0</v>
      </c>
      <c r="AL144" s="176"/>
      <c r="AM144" s="176"/>
      <c r="AN144" s="176"/>
      <c r="AO144" s="176"/>
      <c r="AP144" s="176">
        <v>28</v>
      </c>
      <c r="AQ144" s="176"/>
      <c r="AR144" s="176"/>
      <c r="AS144" s="176"/>
      <c r="AT144" s="176"/>
      <c r="AU144" s="176">
        <v>29</v>
      </c>
      <c r="AV144" s="176"/>
      <c r="AW144" s="176"/>
      <c r="AX144" s="176"/>
      <c r="AY144" s="176"/>
      <c r="AZ144" s="176">
        <v>0</v>
      </c>
      <c r="BA144" s="176"/>
      <c r="BB144" s="176"/>
      <c r="BC144" s="176"/>
      <c r="BD144" s="176"/>
      <c r="BE144" s="176">
        <v>29</v>
      </c>
      <c r="BF144" s="176"/>
      <c r="BG144" s="176"/>
      <c r="BH144" s="176"/>
      <c r="BI144" s="176"/>
    </row>
    <row r="145" spans="1:79" s="137" customFormat="1" ht="30" customHeight="1" x14ac:dyDescent="0.2">
      <c r="A145" s="157">
        <v>0</v>
      </c>
      <c r="B145" s="158"/>
      <c r="C145" s="158"/>
      <c r="D145" s="175" t="s">
        <v>272</v>
      </c>
      <c r="E145" s="132"/>
      <c r="F145" s="132"/>
      <c r="G145" s="132"/>
      <c r="H145" s="132"/>
      <c r="I145" s="132"/>
      <c r="J145" s="132"/>
      <c r="K145" s="132"/>
      <c r="L145" s="132"/>
      <c r="M145" s="132"/>
      <c r="N145" s="132"/>
      <c r="O145" s="132"/>
      <c r="P145" s="133"/>
      <c r="Q145" s="46" t="s">
        <v>263</v>
      </c>
      <c r="R145" s="46"/>
      <c r="S145" s="46"/>
      <c r="T145" s="46"/>
      <c r="U145" s="46"/>
      <c r="V145" s="175" t="s">
        <v>267</v>
      </c>
      <c r="W145" s="132"/>
      <c r="X145" s="132"/>
      <c r="Y145" s="132"/>
      <c r="Z145" s="132"/>
      <c r="AA145" s="132"/>
      <c r="AB145" s="132"/>
      <c r="AC145" s="132"/>
      <c r="AD145" s="132"/>
      <c r="AE145" s="133"/>
      <c r="AF145" s="176">
        <v>12</v>
      </c>
      <c r="AG145" s="176"/>
      <c r="AH145" s="176"/>
      <c r="AI145" s="176"/>
      <c r="AJ145" s="176"/>
      <c r="AK145" s="176">
        <v>0</v>
      </c>
      <c r="AL145" s="176"/>
      <c r="AM145" s="176"/>
      <c r="AN145" s="176"/>
      <c r="AO145" s="176"/>
      <c r="AP145" s="176">
        <v>12</v>
      </c>
      <c r="AQ145" s="176"/>
      <c r="AR145" s="176"/>
      <c r="AS145" s="176"/>
      <c r="AT145" s="176"/>
      <c r="AU145" s="176">
        <v>12</v>
      </c>
      <c r="AV145" s="176"/>
      <c r="AW145" s="176"/>
      <c r="AX145" s="176"/>
      <c r="AY145" s="176"/>
      <c r="AZ145" s="176">
        <v>0</v>
      </c>
      <c r="BA145" s="176"/>
      <c r="BB145" s="176"/>
      <c r="BC145" s="176"/>
      <c r="BD145" s="176"/>
      <c r="BE145" s="176">
        <v>12</v>
      </c>
      <c r="BF145" s="176"/>
      <c r="BG145" s="176"/>
      <c r="BH145" s="176"/>
      <c r="BI145" s="176"/>
    </row>
    <row r="146" spans="1:79" s="137" customFormat="1" ht="30" customHeight="1" x14ac:dyDescent="0.2">
      <c r="A146" s="157">
        <v>0</v>
      </c>
      <c r="B146" s="158"/>
      <c r="C146" s="158"/>
      <c r="D146" s="175" t="s">
        <v>273</v>
      </c>
      <c r="E146" s="132"/>
      <c r="F146" s="132"/>
      <c r="G146" s="132"/>
      <c r="H146" s="132"/>
      <c r="I146" s="132"/>
      <c r="J146" s="132"/>
      <c r="K146" s="132"/>
      <c r="L146" s="132"/>
      <c r="M146" s="132"/>
      <c r="N146" s="132"/>
      <c r="O146" s="132"/>
      <c r="P146" s="133"/>
      <c r="Q146" s="46" t="s">
        <v>274</v>
      </c>
      <c r="R146" s="46"/>
      <c r="S146" s="46"/>
      <c r="T146" s="46"/>
      <c r="U146" s="46"/>
      <c r="V146" s="175" t="s">
        <v>269</v>
      </c>
      <c r="W146" s="132"/>
      <c r="X146" s="132"/>
      <c r="Y146" s="132"/>
      <c r="Z146" s="132"/>
      <c r="AA146" s="132"/>
      <c r="AB146" s="132"/>
      <c r="AC146" s="132"/>
      <c r="AD146" s="132"/>
      <c r="AE146" s="133"/>
      <c r="AF146" s="176">
        <v>442</v>
      </c>
      <c r="AG146" s="176"/>
      <c r="AH146" s="176"/>
      <c r="AI146" s="176"/>
      <c r="AJ146" s="176"/>
      <c r="AK146" s="176">
        <v>0</v>
      </c>
      <c r="AL146" s="176"/>
      <c r="AM146" s="176"/>
      <c r="AN146" s="176"/>
      <c r="AO146" s="176"/>
      <c r="AP146" s="176">
        <v>442</v>
      </c>
      <c r="AQ146" s="176"/>
      <c r="AR146" s="176"/>
      <c r="AS146" s="176"/>
      <c r="AT146" s="176"/>
      <c r="AU146" s="176">
        <v>600.16499999999996</v>
      </c>
      <c r="AV146" s="176"/>
      <c r="AW146" s="176"/>
      <c r="AX146" s="176"/>
      <c r="AY146" s="176"/>
      <c r="AZ146" s="176">
        <v>0</v>
      </c>
      <c r="BA146" s="176"/>
      <c r="BB146" s="176"/>
      <c r="BC146" s="176"/>
      <c r="BD146" s="176"/>
      <c r="BE146" s="176">
        <v>600.16499999999996</v>
      </c>
      <c r="BF146" s="176"/>
      <c r="BG146" s="176"/>
      <c r="BH146" s="176"/>
      <c r="BI146" s="176"/>
    </row>
    <row r="148" spans="1:79" ht="14.25" customHeight="1" x14ac:dyDescent="0.2">
      <c r="A148" s="48" t="s">
        <v>155</v>
      </c>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row>
    <row r="149" spans="1:79" ht="15" customHeight="1" x14ac:dyDescent="0.2">
      <c r="A149" s="69" t="s">
        <v>238</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row>
    <row r="150" spans="1:79" ht="12.95" customHeight="1" x14ac:dyDescent="0.2">
      <c r="A150" s="79" t="s">
        <v>20</v>
      </c>
      <c r="B150" s="80"/>
      <c r="C150" s="80"/>
      <c r="D150" s="80"/>
      <c r="E150" s="80"/>
      <c r="F150" s="80"/>
      <c r="G150" s="80"/>
      <c r="H150" s="80"/>
      <c r="I150" s="80"/>
      <c r="J150" s="80"/>
      <c r="K150" s="80"/>
      <c r="L150" s="80"/>
      <c r="M150" s="80"/>
      <c r="N150" s="80"/>
      <c r="O150" s="80"/>
      <c r="P150" s="80"/>
      <c r="Q150" s="80"/>
      <c r="R150" s="80"/>
      <c r="S150" s="80"/>
      <c r="T150" s="81"/>
      <c r="U150" s="46" t="s">
        <v>239</v>
      </c>
      <c r="V150" s="46"/>
      <c r="W150" s="46"/>
      <c r="X150" s="46"/>
      <c r="Y150" s="46"/>
      <c r="Z150" s="46"/>
      <c r="AA150" s="46"/>
      <c r="AB150" s="46"/>
      <c r="AC150" s="46"/>
      <c r="AD150" s="46"/>
      <c r="AE150" s="46" t="s">
        <v>240</v>
      </c>
      <c r="AF150" s="46"/>
      <c r="AG150" s="46"/>
      <c r="AH150" s="46"/>
      <c r="AI150" s="46"/>
      <c r="AJ150" s="46"/>
      <c r="AK150" s="46"/>
      <c r="AL150" s="46"/>
      <c r="AM150" s="46"/>
      <c r="AN150" s="46"/>
      <c r="AO150" s="46" t="s">
        <v>241</v>
      </c>
      <c r="AP150" s="46"/>
      <c r="AQ150" s="46"/>
      <c r="AR150" s="46"/>
      <c r="AS150" s="46"/>
      <c r="AT150" s="46"/>
      <c r="AU150" s="46"/>
      <c r="AV150" s="46"/>
      <c r="AW150" s="46"/>
      <c r="AX150" s="46"/>
      <c r="AY150" s="46" t="s">
        <v>242</v>
      </c>
      <c r="AZ150" s="46"/>
      <c r="BA150" s="46"/>
      <c r="BB150" s="46"/>
      <c r="BC150" s="46"/>
      <c r="BD150" s="46"/>
      <c r="BE150" s="46"/>
      <c r="BF150" s="46"/>
      <c r="BG150" s="46"/>
      <c r="BH150" s="46"/>
      <c r="BI150" s="46" t="s">
        <v>244</v>
      </c>
      <c r="BJ150" s="46"/>
      <c r="BK150" s="46"/>
      <c r="BL150" s="46"/>
      <c r="BM150" s="46"/>
      <c r="BN150" s="46"/>
      <c r="BO150" s="46"/>
      <c r="BP150" s="46"/>
      <c r="BQ150" s="46"/>
      <c r="BR150" s="46"/>
    </row>
    <row r="151" spans="1:79" ht="30" customHeight="1" x14ac:dyDescent="0.2">
      <c r="A151" s="82"/>
      <c r="B151" s="83"/>
      <c r="C151" s="83"/>
      <c r="D151" s="83"/>
      <c r="E151" s="83"/>
      <c r="F151" s="83"/>
      <c r="G151" s="83"/>
      <c r="H151" s="83"/>
      <c r="I151" s="83"/>
      <c r="J151" s="83"/>
      <c r="K151" s="83"/>
      <c r="L151" s="83"/>
      <c r="M151" s="83"/>
      <c r="N151" s="83"/>
      <c r="O151" s="83"/>
      <c r="P151" s="83"/>
      <c r="Q151" s="83"/>
      <c r="R151" s="83"/>
      <c r="S151" s="83"/>
      <c r="T151" s="84"/>
      <c r="U151" s="46" t="s">
        <v>5</v>
      </c>
      <c r="V151" s="46"/>
      <c r="W151" s="46"/>
      <c r="X151" s="46"/>
      <c r="Y151" s="46"/>
      <c r="Z151" s="46" t="s">
        <v>4</v>
      </c>
      <c r="AA151" s="46"/>
      <c r="AB151" s="46"/>
      <c r="AC151" s="46"/>
      <c r="AD151" s="46"/>
      <c r="AE151" s="46" t="s">
        <v>5</v>
      </c>
      <c r="AF151" s="46"/>
      <c r="AG151" s="46"/>
      <c r="AH151" s="46"/>
      <c r="AI151" s="46"/>
      <c r="AJ151" s="46" t="s">
        <v>4</v>
      </c>
      <c r="AK151" s="46"/>
      <c r="AL151" s="46"/>
      <c r="AM151" s="46"/>
      <c r="AN151" s="46"/>
      <c r="AO151" s="46" t="s">
        <v>5</v>
      </c>
      <c r="AP151" s="46"/>
      <c r="AQ151" s="46"/>
      <c r="AR151" s="46"/>
      <c r="AS151" s="46"/>
      <c r="AT151" s="46" t="s">
        <v>4</v>
      </c>
      <c r="AU151" s="46"/>
      <c r="AV151" s="46"/>
      <c r="AW151" s="46"/>
      <c r="AX151" s="46"/>
      <c r="AY151" s="46" t="s">
        <v>5</v>
      </c>
      <c r="AZ151" s="46"/>
      <c r="BA151" s="46"/>
      <c r="BB151" s="46"/>
      <c r="BC151" s="46"/>
      <c r="BD151" s="46" t="s">
        <v>4</v>
      </c>
      <c r="BE151" s="46"/>
      <c r="BF151" s="46"/>
      <c r="BG151" s="46"/>
      <c r="BH151" s="46"/>
      <c r="BI151" s="46" t="s">
        <v>5</v>
      </c>
      <c r="BJ151" s="46"/>
      <c r="BK151" s="46"/>
      <c r="BL151" s="46"/>
      <c r="BM151" s="46"/>
      <c r="BN151" s="46" t="s">
        <v>4</v>
      </c>
      <c r="BO151" s="46"/>
      <c r="BP151" s="46"/>
      <c r="BQ151" s="46"/>
      <c r="BR151" s="46"/>
    </row>
    <row r="152" spans="1:79" ht="15" customHeight="1" x14ac:dyDescent="0.2">
      <c r="A152" s="61">
        <v>1</v>
      </c>
      <c r="B152" s="62"/>
      <c r="C152" s="62"/>
      <c r="D152" s="62"/>
      <c r="E152" s="62"/>
      <c r="F152" s="62"/>
      <c r="G152" s="62"/>
      <c r="H152" s="62"/>
      <c r="I152" s="62"/>
      <c r="J152" s="62"/>
      <c r="K152" s="62"/>
      <c r="L152" s="62"/>
      <c r="M152" s="62"/>
      <c r="N152" s="62"/>
      <c r="O152" s="62"/>
      <c r="P152" s="62"/>
      <c r="Q152" s="62"/>
      <c r="R152" s="62"/>
      <c r="S152" s="62"/>
      <c r="T152" s="63"/>
      <c r="U152" s="46">
        <v>2</v>
      </c>
      <c r="V152" s="46"/>
      <c r="W152" s="46"/>
      <c r="X152" s="46"/>
      <c r="Y152" s="46"/>
      <c r="Z152" s="46">
        <v>3</v>
      </c>
      <c r="AA152" s="46"/>
      <c r="AB152" s="46"/>
      <c r="AC152" s="46"/>
      <c r="AD152" s="46"/>
      <c r="AE152" s="46">
        <v>4</v>
      </c>
      <c r="AF152" s="46"/>
      <c r="AG152" s="46"/>
      <c r="AH152" s="46"/>
      <c r="AI152" s="46"/>
      <c r="AJ152" s="46">
        <v>5</v>
      </c>
      <c r="AK152" s="46"/>
      <c r="AL152" s="46"/>
      <c r="AM152" s="46"/>
      <c r="AN152" s="46"/>
      <c r="AO152" s="46">
        <v>6</v>
      </c>
      <c r="AP152" s="46"/>
      <c r="AQ152" s="46"/>
      <c r="AR152" s="46"/>
      <c r="AS152" s="46"/>
      <c r="AT152" s="46">
        <v>7</v>
      </c>
      <c r="AU152" s="46"/>
      <c r="AV152" s="46"/>
      <c r="AW152" s="46"/>
      <c r="AX152" s="46"/>
      <c r="AY152" s="46">
        <v>8</v>
      </c>
      <c r="AZ152" s="46"/>
      <c r="BA152" s="46"/>
      <c r="BB152" s="46"/>
      <c r="BC152" s="46"/>
      <c r="BD152" s="46">
        <v>9</v>
      </c>
      <c r="BE152" s="46"/>
      <c r="BF152" s="46"/>
      <c r="BG152" s="46"/>
      <c r="BH152" s="46"/>
      <c r="BI152" s="46">
        <v>10</v>
      </c>
      <c r="BJ152" s="46"/>
      <c r="BK152" s="46"/>
      <c r="BL152" s="46"/>
      <c r="BM152" s="46"/>
      <c r="BN152" s="46">
        <v>11</v>
      </c>
      <c r="BO152" s="46"/>
      <c r="BP152" s="46"/>
      <c r="BQ152" s="46"/>
      <c r="BR152" s="46"/>
    </row>
    <row r="153" spans="1:79" s="2" customFormat="1" ht="15.75" hidden="1" customHeight="1" x14ac:dyDescent="0.2">
      <c r="A153" s="64" t="s">
        <v>78</v>
      </c>
      <c r="B153" s="65"/>
      <c r="C153" s="65"/>
      <c r="D153" s="65"/>
      <c r="E153" s="65"/>
      <c r="F153" s="65"/>
      <c r="G153" s="65"/>
      <c r="H153" s="65"/>
      <c r="I153" s="65"/>
      <c r="J153" s="65"/>
      <c r="K153" s="65"/>
      <c r="L153" s="65"/>
      <c r="M153" s="65"/>
      <c r="N153" s="65"/>
      <c r="O153" s="65"/>
      <c r="P153" s="65"/>
      <c r="Q153" s="65"/>
      <c r="R153" s="65"/>
      <c r="S153" s="65"/>
      <c r="T153" s="66"/>
      <c r="U153" s="44" t="s">
        <v>86</v>
      </c>
      <c r="V153" s="44"/>
      <c r="W153" s="44"/>
      <c r="X153" s="44"/>
      <c r="Y153" s="44"/>
      <c r="Z153" s="49" t="s">
        <v>87</v>
      </c>
      <c r="AA153" s="49"/>
      <c r="AB153" s="49"/>
      <c r="AC153" s="49"/>
      <c r="AD153" s="49"/>
      <c r="AE153" s="44" t="s">
        <v>88</v>
      </c>
      <c r="AF153" s="44"/>
      <c r="AG153" s="44"/>
      <c r="AH153" s="44"/>
      <c r="AI153" s="44"/>
      <c r="AJ153" s="49" t="s">
        <v>89</v>
      </c>
      <c r="AK153" s="49"/>
      <c r="AL153" s="49"/>
      <c r="AM153" s="49"/>
      <c r="AN153" s="49"/>
      <c r="AO153" s="44" t="s">
        <v>79</v>
      </c>
      <c r="AP153" s="44"/>
      <c r="AQ153" s="44"/>
      <c r="AR153" s="44"/>
      <c r="AS153" s="44"/>
      <c r="AT153" s="49" t="s">
        <v>80</v>
      </c>
      <c r="AU153" s="49"/>
      <c r="AV153" s="49"/>
      <c r="AW153" s="49"/>
      <c r="AX153" s="49"/>
      <c r="AY153" s="44" t="s">
        <v>81</v>
      </c>
      <c r="AZ153" s="44"/>
      <c r="BA153" s="44"/>
      <c r="BB153" s="44"/>
      <c r="BC153" s="44"/>
      <c r="BD153" s="49" t="s">
        <v>82</v>
      </c>
      <c r="BE153" s="49"/>
      <c r="BF153" s="49"/>
      <c r="BG153" s="49"/>
      <c r="BH153" s="49"/>
      <c r="BI153" s="44" t="s">
        <v>83</v>
      </c>
      <c r="BJ153" s="44"/>
      <c r="BK153" s="44"/>
      <c r="BL153" s="44"/>
      <c r="BM153" s="44"/>
      <c r="BN153" s="49" t="s">
        <v>84</v>
      </c>
      <c r="BO153" s="49"/>
      <c r="BP153" s="49"/>
      <c r="BQ153" s="49"/>
      <c r="BR153" s="49"/>
      <c r="CA153" t="s">
        <v>49</v>
      </c>
    </row>
    <row r="154" spans="1:79" s="9" customFormat="1" ht="12.75" customHeight="1" x14ac:dyDescent="0.2">
      <c r="A154" s="138" t="s">
        <v>275</v>
      </c>
      <c r="B154" s="139"/>
      <c r="C154" s="139"/>
      <c r="D154" s="139"/>
      <c r="E154" s="139"/>
      <c r="F154" s="139"/>
      <c r="G154" s="139"/>
      <c r="H154" s="139"/>
      <c r="I154" s="139"/>
      <c r="J154" s="139"/>
      <c r="K154" s="139"/>
      <c r="L154" s="139"/>
      <c r="M154" s="139"/>
      <c r="N154" s="139"/>
      <c r="O154" s="139"/>
      <c r="P154" s="139"/>
      <c r="Q154" s="139"/>
      <c r="R154" s="139"/>
      <c r="S154" s="139"/>
      <c r="T154" s="140"/>
      <c r="U154" s="177">
        <v>0</v>
      </c>
      <c r="V154" s="177"/>
      <c r="W154" s="177"/>
      <c r="X154" s="177"/>
      <c r="Y154" s="177"/>
      <c r="Z154" s="177">
        <v>0</v>
      </c>
      <c r="AA154" s="177"/>
      <c r="AB154" s="177"/>
      <c r="AC154" s="177"/>
      <c r="AD154" s="177"/>
      <c r="AE154" s="177">
        <v>736380</v>
      </c>
      <c r="AF154" s="177"/>
      <c r="AG154" s="177"/>
      <c r="AH154" s="177"/>
      <c r="AI154" s="177"/>
      <c r="AJ154" s="177">
        <v>0</v>
      </c>
      <c r="AK154" s="177"/>
      <c r="AL154" s="177"/>
      <c r="AM154" s="177"/>
      <c r="AN154" s="177"/>
      <c r="AO154" s="177">
        <v>746640</v>
      </c>
      <c r="AP154" s="177"/>
      <c r="AQ154" s="177"/>
      <c r="AR154" s="177"/>
      <c r="AS154" s="177"/>
      <c r="AT154" s="177">
        <v>0</v>
      </c>
      <c r="AU154" s="177"/>
      <c r="AV154" s="177"/>
      <c r="AW154" s="177"/>
      <c r="AX154" s="177"/>
      <c r="AY154" s="177">
        <v>881014</v>
      </c>
      <c r="AZ154" s="177"/>
      <c r="BA154" s="177"/>
      <c r="BB154" s="177"/>
      <c r="BC154" s="177"/>
      <c r="BD154" s="177">
        <v>0</v>
      </c>
      <c r="BE154" s="177"/>
      <c r="BF154" s="177"/>
      <c r="BG154" s="177"/>
      <c r="BH154" s="177"/>
      <c r="BI154" s="177">
        <v>885982</v>
      </c>
      <c r="BJ154" s="177"/>
      <c r="BK154" s="177"/>
      <c r="BL154" s="177"/>
      <c r="BM154" s="177"/>
      <c r="BN154" s="177">
        <v>0</v>
      </c>
      <c r="BO154" s="177"/>
      <c r="BP154" s="177"/>
      <c r="BQ154" s="177"/>
      <c r="BR154" s="177"/>
      <c r="CA154" s="9" t="s">
        <v>50</v>
      </c>
    </row>
    <row r="155" spans="1:79" s="137" customFormat="1" ht="12.75" customHeight="1" x14ac:dyDescent="0.2">
      <c r="A155" s="131" t="s">
        <v>276</v>
      </c>
      <c r="B155" s="132"/>
      <c r="C155" s="132"/>
      <c r="D155" s="132"/>
      <c r="E155" s="132"/>
      <c r="F155" s="132"/>
      <c r="G155" s="132"/>
      <c r="H155" s="132"/>
      <c r="I155" s="132"/>
      <c r="J155" s="132"/>
      <c r="K155" s="132"/>
      <c r="L155" s="132"/>
      <c r="M155" s="132"/>
      <c r="N155" s="132"/>
      <c r="O155" s="132"/>
      <c r="P155" s="132"/>
      <c r="Q155" s="132"/>
      <c r="R155" s="132"/>
      <c r="S155" s="132"/>
      <c r="T155" s="133"/>
      <c r="U155" s="178">
        <v>0</v>
      </c>
      <c r="V155" s="178"/>
      <c r="W155" s="178"/>
      <c r="X155" s="178"/>
      <c r="Y155" s="178"/>
      <c r="Z155" s="178">
        <v>0</v>
      </c>
      <c r="AA155" s="178"/>
      <c r="AB155" s="178"/>
      <c r="AC155" s="178"/>
      <c r="AD155" s="178"/>
      <c r="AE155" s="178">
        <v>332400</v>
      </c>
      <c r="AF155" s="178"/>
      <c r="AG155" s="178"/>
      <c r="AH155" s="178"/>
      <c r="AI155" s="178"/>
      <c r="AJ155" s="178">
        <v>0</v>
      </c>
      <c r="AK155" s="178"/>
      <c r="AL155" s="178"/>
      <c r="AM155" s="178"/>
      <c r="AN155" s="178"/>
      <c r="AO155" s="178">
        <v>332400</v>
      </c>
      <c r="AP155" s="178"/>
      <c r="AQ155" s="178"/>
      <c r="AR155" s="178"/>
      <c r="AS155" s="178"/>
      <c r="AT155" s="178">
        <v>0</v>
      </c>
      <c r="AU155" s="178"/>
      <c r="AV155" s="178"/>
      <c r="AW155" s="178"/>
      <c r="AX155" s="178"/>
      <c r="AY155" s="178">
        <v>402204</v>
      </c>
      <c r="AZ155" s="178"/>
      <c r="BA155" s="178"/>
      <c r="BB155" s="178"/>
      <c r="BC155" s="178"/>
      <c r="BD155" s="178">
        <v>0</v>
      </c>
      <c r="BE155" s="178"/>
      <c r="BF155" s="178"/>
      <c r="BG155" s="178"/>
      <c r="BH155" s="178"/>
      <c r="BI155" s="178">
        <v>405400</v>
      </c>
      <c r="BJ155" s="178"/>
      <c r="BK155" s="178"/>
      <c r="BL155" s="178"/>
      <c r="BM155" s="178"/>
      <c r="BN155" s="178">
        <v>0</v>
      </c>
      <c r="BO155" s="178"/>
      <c r="BP155" s="178"/>
      <c r="BQ155" s="178"/>
      <c r="BR155" s="178"/>
    </row>
    <row r="156" spans="1:79" s="137" customFormat="1" ht="12.75" customHeight="1" x14ac:dyDescent="0.2">
      <c r="A156" s="131" t="s">
        <v>277</v>
      </c>
      <c r="B156" s="132"/>
      <c r="C156" s="132"/>
      <c r="D156" s="132"/>
      <c r="E156" s="132"/>
      <c r="F156" s="132"/>
      <c r="G156" s="132"/>
      <c r="H156" s="132"/>
      <c r="I156" s="132"/>
      <c r="J156" s="132"/>
      <c r="K156" s="132"/>
      <c r="L156" s="132"/>
      <c r="M156" s="132"/>
      <c r="N156" s="132"/>
      <c r="O156" s="132"/>
      <c r="P156" s="132"/>
      <c r="Q156" s="132"/>
      <c r="R156" s="132"/>
      <c r="S156" s="132"/>
      <c r="T156" s="133"/>
      <c r="U156" s="178">
        <v>0</v>
      </c>
      <c r="V156" s="178"/>
      <c r="W156" s="178"/>
      <c r="X156" s="178"/>
      <c r="Y156" s="178"/>
      <c r="Z156" s="178">
        <v>0</v>
      </c>
      <c r="AA156" s="178"/>
      <c r="AB156" s="178"/>
      <c r="AC156" s="178"/>
      <c r="AD156" s="178"/>
      <c r="AE156" s="178">
        <v>158520</v>
      </c>
      <c r="AF156" s="178"/>
      <c r="AG156" s="178"/>
      <c r="AH156" s="178"/>
      <c r="AI156" s="178"/>
      <c r="AJ156" s="178">
        <v>0</v>
      </c>
      <c r="AK156" s="178"/>
      <c r="AL156" s="178"/>
      <c r="AM156" s="178"/>
      <c r="AN156" s="178"/>
      <c r="AO156" s="178">
        <v>165360</v>
      </c>
      <c r="AP156" s="178"/>
      <c r="AQ156" s="178"/>
      <c r="AR156" s="178"/>
      <c r="AS156" s="178"/>
      <c r="AT156" s="178">
        <v>0</v>
      </c>
      <c r="AU156" s="178"/>
      <c r="AV156" s="178"/>
      <c r="AW156" s="178"/>
      <c r="AX156" s="178"/>
      <c r="AY156" s="178">
        <v>181810</v>
      </c>
      <c r="AZ156" s="178"/>
      <c r="BA156" s="178"/>
      <c r="BB156" s="178"/>
      <c r="BC156" s="178"/>
      <c r="BD156" s="178">
        <v>0</v>
      </c>
      <c r="BE156" s="178"/>
      <c r="BF156" s="178"/>
      <c r="BG156" s="178"/>
      <c r="BH156" s="178"/>
      <c r="BI156" s="178">
        <v>178588</v>
      </c>
      <c r="BJ156" s="178"/>
      <c r="BK156" s="178"/>
      <c r="BL156" s="178"/>
      <c r="BM156" s="178"/>
      <c r="BN156" s="178">
        <v>0</v>
      </c>
      <c r="BO156" s="178"/>
      <c r="BP156" s="178"/>
      <c r="BQ156" s="178"/>
      <c r="BR156" s="178"/>
    </row>
    <row r="157" spans="1:79" s="137" customFormat="1" ht="12.75" customHeight="1" x14ac:dyDescent="0.2">
      <c r="A157" s="131" t="s">
        <v>278</v>
      </c>
      <c r="B157" s="132"/>
      <c r="C157" s="132"/>
      <c r="D157" s="132"/>
      <c r="E157" s="132"/>
      <c r="F157" s="132"/>
      <c r="G157" s="132"/>
      <c r="H157" s="132"/>
      <c r="I157" s="132"/>
      <c r="J157" s="132"/>
      <c r="K157" s="132"/>
      <c r="L157" s="132"/>
      <c r="M157" s="132"/>
      <c r="N157" s="132"/>
      <c r="O157" s="132"/>
      <c r="P157" s="132"/>
      <c r="Q157" s="132"/>
      <c r="R157" s="132"/>
      <c r="S157" s="132"/>
      <c r="T157" s="133"/>
      <c r="U157" s="178">
        <v>0</v>
      </c>
      <c r="V157" s="178"/>
      <c r="W157" s="178"/>
      <c r="X157" s="178"/>
      <c r="Y157" s="178"/>
      <c r="Z157" s="178">
        <v>0</v>
      </c>
      <c r="AA157" s="178"/>
      <c r="AB157" s="178"/>
      <c r="AC157" s="178"/>
      <c r="AD157" s="178"/>
      <c r="AE157" s="178">
        <v>245460</v>
      </c>
      <c r="AF157" s="178"/>
      <c r="AG157" s="178"/>
      <c r="AH157" s="178"/>
      <c r="AI157" s="178"/>
      <c r="AJ157" s="178">
        <v>0</v>
      </c>
      <c r="AK157" s="178"/>
      <c r="AL157" s="178"/>
      <c r="AM157" s="178"/>
      <c r="AN157" s="178"/>
      <c r="AO157" s="178">
        <v>248880</v>
      </c>
      <c r="AP157" s="178"/>
      <c r="AQ157" s="178"/>
      <c r="AR157" s="178"/>
      <c r="AS157" s="178"/>
      <c r="AT157" s="178">
        <v>0</v>
      </c>
      <c r="AU157" s="178"/>
      <c r="AV157" s="178"/>
      <c r="AW157" s="178"/>
      <c r="AX157" s="178"/>
      <c r="AY157" s="178">
        <v>297000</v>
      </c>
      <c r="AZ157" s="178"/>
      <c r="BA157" s="178"/>
      <c r="BB157" s="178"/>
      <c r="BC157" s="178"/>
      <c r="BD157" s="178">
        <v>0</v>
      </c>
      <c r="BE157" s="178"/>
      <c r="BF157" s="178"/>
      <c r="BG157" s="178"/>
      <c r="BH157" s="178"/>
      <c r="BI157" s="178">
        <v>301994</v>
      </c>
      <c r="BJ157" s="178"/>
      <c r="BK157" s="178"/>
      <c r="BL157" s="178"/>
      <c r="BM157" s="178"/>
      <c r="BN157" s="178">
        <v>0</v>
      </c>
      <c r="BO157" s="178"/>
      <c r="BP157" s="178"/>
      <c r="BQ157" s="178"/>
      <c r="BR157" s="178"/>
    </row>
    <row r="158" spans="1:79" s="137" customFormat="1" ht="12.75" customHeight="1" x14ac:dyDescent="0.2">
      <c r="A158" s="131" t="s">
        <v>279</v>
      </c>
      <c r="B158" s="132"/>
      <c r="C158" s="132"/>
      <c r="D158" s="132"/>
      <c r="E158" s="132"/>
      <c r="F158" s="132"/>
      <c r="G158" s="132"/>
      <c r="H158" s="132"/>
      <c r="I158" s="132"/>
      <c r="J158" s="132"/>
      <c r="K158" s="132"/>
      <c r="L158" s="132"/>
      <c r="M158" s="132"/>
      <c r="N158" s="132"/>
      <c r="O158" s="132"/>
      <c r="P158" s="132"/>
      <c r="Q158" s="132"/>
      <c r="R158" s="132"/>
      <c r="S158" s="132"/>
      <c r="T158" s="133"/>
      <c r="U158" s="178">
        <v>0</v>
      </c>
      <c r="V158" s="178"/>
      <c r="W158" s="178"/>
      <c r="X158" s="178"/>
      <c r="Y158" s="178"/>
      <c r="Z158" s="178">
        <v>0</v>
      </c>
      <c r="AA158" s="178"/>
      <c r="AB158" s="178"/>
      <c r="AC158" s="178"/>
      <c r="AD158" s="178"/>
      <c r="AE158" s="178">
        <v>542400</v>
      </c>
      <c r="AF158" s="178"/>
      <c r="AG158" s="178"/>
      <c r="AH158" s="178"/>
      <c r="AI158" s="178"/>
      <c r="AJ158" s="178">
        <v>0</v>
      </c>
      <c r="AK158" s="178"/>
      <c r="AL158" s="178"/>
      <c r="AM158" s="178"/>
      <c r="AN158" s="178"/>
      <c r="AO158" s="178">
        <v>897308</v>
      </c>
      <c r="AP158" s="178"/>
      <c r="AQ158" s="178"/>
      <c r="AR158" s="178"/>
      <c r="AS158" s="178"/>
      <c r="AT158" s="178">
        <v>0</v>
      </c>
      <c r="AU158" s="178"/>
      <c r="AV158" s="178"/>
      <c r="AW158" s="178"/>
      <c r="AX158" s="178"/>
      <c r="AY158" s="178">
        <v>884389</v>
      </c>
      <c r="AZ158" s="178"/>
      <c r="BA158" s="178"/>
      <c r="BB158" s="178"/>
      <c r="BC158" s="178"/>
      <c r="BD158" s="178">
        <v>0</v>
      </c>
      <c r="BE158" s="178"/>
      <c r="BF158" s="178"/>
      <c r="BG158" s="178"/>
      <c r="BH158" s="178"/>
      <c r="BI158" s="178">
        <v>985494</v>
      </c>
      <c r="BJ158" s="178"/>
      <c r="BK158" s="178"/>
      <c r="BL158" s="178"/>
      <c r="BM158" s="178"/>
      <c r="BN158" s="178">
        <v>0</v>
      </c>
      <c r="BO158" s="178"/>
      <c r="BP158" s="178"/>
      <c r="BQ158" s="178"/>
      <c r="BR158" s="178"/>
    </row>
    <row r="159" spans="1:79" s="9" customFormat="1" ht="12.75" customHeight="1" x14ac:dyDescent="0.2">
      <c r="A159" s="138" t="s">
        <v>280</v>
      </c>
      <c r="B159" s="139"/>
      <c r="C159" s="139"/>
      <c r="D159" s="139"/>
      <c r="E159" s="139"/>
      <c r="F159" s="139"/>
      <c r="G159" s="139"/>
      <c r="H159" s="139"/>
      <c r="I159" s="139"/>
      <c r="J159" s="139"/>
      <c r="K159" s="139"/>
      <c r="L159" s="139"/>
      <c r="M159" s="139"/>
      <c r="N159" s="139"/>
      <c r="O159" s="139"/>
      <c r="P159" s="139"/>
      <c r="Q159" s="139"/>
      <c r="R159" s="139"/>
      <c r="S159" s="139"/>
      <c r="T159" s="140"/>
      <c r="U159" s="177">
        <v>0</v>
      </c>
      <c r="V159" s="177"/>
      <c r="W159" s="177"/>
      <c r="X159" s="177"/>
      <c r="Y159" s="177"/>
      <c r="Z159" s="177">
        <v>0</v>
      </c>
      <c r="AA159" s="177"/>
      <c r="AB159" s="177"/>
      <c r="AC159" s="177"/>
      <c r="AD159" s="177"/>
      <c r="AE159" s="177">
        <v>215230</v>
      </c>
      <c r="AF159" s="177"/>
      <c r="AG159" s="177"/>
      <c r="AH159" s="177"/>
      <c r="AI159" s="177"/>
      <c r="AJ159" s="177">
        <v>0</v>
      </c>
      <c r="AK159" s="177"/>
      <c r="AL159" s="177"/>
      <c r="AM159" s="177"/>
      <c r="AN159" s="177"/>
      <c r="AO159" s="177">
        <v>236752</v>
      </c>
      <c r="AP159" s="177"/>
      <c r="AQ159" s="177"/>
      <c r="AR159" s="177"/>
      <c r="AS159" s="177"/>
      <c r="AT159" s="177">
        <v>0</v>
      </c>
      <c r="AU159" s="177"/>
      <c r="AV159" s="177"/>
      <c r="AW159" s="177"/>
      <c r="AX159" s="177"/>
      <c r="AY159" s="177">
        <v>320342</v>
      </c>
      <c r="AZ159" s="177"/>
      <c r="BA159" s="177"/>
      <c r="BB159" s="177"/>
      <c r="BC159" s="177"/>
      <c r="BD159" s="177">
        <v>0</v>
      </c>
      <c r="BE159" s="177"/>
      <c r="BF159" s="177"/>
      <c r="BG159" s="177"/>
      <c r="BH159" s="177"/>
      <c r="BI159" s="177">
        <v>354216</v>
      </c>
      <c r="BJ159" s="177"/>
      <c r="BK159" s="177"/>
      <c r="BL159" s="177"/>
      <c r="BM159" s="177"/>
      <c r="BN159" s="177">
        <v>0</v>
      </c>
      <c r="BO159" s="177"/>
      <c r="BP159" s="177"/>
      <c r="BQ159" s="177"/>
      <c r="BR159" s="177"/>
    </row>
    <row r="160" spans="1:79" s="137" customFormat="1" ht="12.75" customHeight="1" x14ac:dyDescent="0.2">
      <c r="A160" s="131" t="s">
        <v>281</v>
      </c>
      <c r="B160" s="132"/>
      <c r="C160" s="132"/>
      <c r="D160" s="132"/>
      <c r="E160" s="132"/>
      <c r="F160" s="132"/>
      <c r="G160" s="132"/>
      <c r="H160" s="132"/>
      <c r="I160" s="132"/>
      <c r="J160" s="132"/>
      <c r="K160" s="132"/>
      <c r="L160" s="132"/>
      <c r="M160" s="132"/>
      <c r="N160" s="132"/>
      <c r="O160" s="132"/>
      <c r="P160" s="132"/>
      <c r="Q160" s="132"/>
      <c r="R160" s="132"/>
      <c r="S160" s="132"/>
      <c r="T160" s="133"/>
      <c r="U160" s="178">
        <v>0</v>
      </c>
      <c r="V160" s="178"/>
      <c r="W160" s="178"/>
      <c r="X160" s="178"/>
      <c r="Y160" s="178"/>
      <c r="Z160" s="178">
        <v>0</v>
      </c>
      <c r="AA160" s="178"/>
      <c r="AB160" s="178"/>
      <c r="AC160" s="178"/>
      <c r="AD160" s="178"/>
      <c r="AE160" s="178">
        <v>107615</v>
      </c>
      <c r="AF160" s="178"/>
      <c r="AG160" s="178"/>
      <c r="AH160" s="178"/>
      <c r="AI160" s="178"/>
      <c r="AJ160" s="178">
        <v>0</v>
      </c>
      <c r="AK160" s="178"/>
      <c r="AL160" s="178"/>
      <c r="AM160" s="178"/>
      <c r="AN160" s="178"/>
      <c r="AO160" s="178">
        <v>118376</v>
      </c>
      <c r="AP160" s="178"/>
      <c r="AQ160" s="178"/>
      <c r="AR160" s="178"/>
      <c r="AS160" s="178"/>
      <c r="AT160" s="178">
        <v>0</v>
      </c>
      <c r="AU160" s="178"/>
      <c r="AV160" s="178"/>
      <c r="AW160" s="178"/>
      <c r="AX160" s="178"/>
      <c r="AY160" s="178">
        <v>160171</v>
      </c>
      <c r="AZ160" s="178"/>
      <c r="BA160" s="178"/>
      <c r="BB160" s="178"/>
      <c r="BC160" s="178"/>
      <c r="BD160" s="178">
        <v>0</v>
      </c>
      <c r="BE160" s="178"/>
      <c r="BF160" s="178"/>
      <c r="BG160" s="178"/>
      <c r="BH160" s="178"/>
      <c r="BI160" s="178">
        <v>177108</v>
      </c>
      <c r="BJ160" s="178"/>
      <c r="BK160" s="178"/>
      <c r="BL160" s="178"/>
      <c r="BM160" s="178"/>
      <c r="BN160" s="178">
        <v>0</v>
      </c>
      <c r="BO160" s="178"/>
      <c r="BP160" s="178"/>
      <c r="BQ160" s="178"/>
      <c r="BR160" s="178"/>
    </row>
    <row r="161" spans="1:79" s="137" customFormat="1" ht="12.75" customHeight="1" x14ac:dyDescent="0.2">
      <c r="A161" s="131" t="s">
        <v>282</v>
      </c>
      <c r="B161" s="132"/>
      <c r="C161" s="132"/>
      <c r="D161" s="132"/>
      <c r="E161" s="132"/>
      <c r="F161" s="132"/>
      <c r="G161" s="132"/>
      <c r="H161" s="132"/>
      <c r="I161" s="132"/>
      <c r="J161" s="132"/>
      <c r="K161" s="132"/>
      <c r="L161" s="132"/>
      <c r="M161" s="132"/>
      <c r="N161" s="132"/>
      <c r="O161" s="132"/>
      <c r="P161" s="132"/>
      <c r="Q161" s="132"/>
      <c r="R161" s="132"/>
      <c r="S161" s="132"/>
      <c r="T161" s="133"/>
      <c r="U161" s="178">
        <v>0</v>
      </c>
      <c r="V161" s="178"/>
      <c r="W161" s="178"/>
      <c r="X161" s="178"/>
      <c r="Y161" s="178"/>
      <c r="Z161" s="178">
        <v>0</v>
      </c>
      <c r="AA161" s="178"/>
      <c r="AB161" s="178"/>
      <c r="AC161" s="178"/>
      <c r="AD161" s="178"/>
      <c r="AE161" s="178">
        <v>107615</v>
      </c>
      <c r="AF161" s="178"/>
      <c r="AG161" s="178"/>
      <c r="AH161" s="178"/>
      <c r="AI161" s="178"/>
      <c r="AJ161" s="178">
        <v>0</v>
      </c>
      <c r="AK161" s="178"/>
      <c r="AL161" s="178"/>
      <c r="AM161" s="178"/>
      <c r="AN161" s="178"/>
      <c r="AO161" s="178">
        <v>118376</v>
      </c>
      <c r="AP161" s="178"/>
      <c r="AQ161" s="178"/>
      <c r="AR161" s="178"/>
      <c r="AS161" s="178"/>
      <c r="AT161" s="178">
        <v>0</v>
      </c>
      <c r="AU161" s="178"/>
      <c r="AV161" s="178"/>
      <c r="AW161" s="178"/>
      <c r="AX161" s="178"/>
      <c r="AY161" s="178">
        <v>160171</v>
      </c>
      <c r="AZ161" s="178"/>
      <c r="BA161" s="178"/>
      <c r="BB161" s="178"/>
      <c r="BC161" s="178"/>
      <c r="BD161" s="178">
        <v>0</v>
      </c>
      <c r="BE161" s="178"/>
      <c r="BF161" s="178"/>
      <c r="BG161" s="178"/>
      <c r="BH161" s="178"/>
      <c r="BI161" s="178">
        <v>177108</v>
      </c>
      <c r="BJ161" s="178"/>
      <c r="BK161" s="178"/>
      <c r="BL161" s="178"/>
      <c r="BM161" s="178"/>
      <c r="BN161" s="178">
        <v>0</v>
      </c>
      <c r="BO161" s="178"/>
      <c r="BP161" s="178"/>
      <c r="BQ161" s="178"/>
      <c r="BR161" s="178"/>
    </row>
    <row r="162" spans="1:79" s="137" customFormat="1" ht="12.75" customHeight="1" x14ac:dyDescent="0.2">
      <c r="A162" s="131" t="s">
        <v>283</v>
      </c>
      <c r="B162" s="132"/>
      <c r="C162" s="132"/>
      <c r="D162" s="132"/>
      <c r="E162" s="132"/>
      <c r="F162" s="132"/>
      <c r="G162" s="132"/>
      <c r="H162" s="132"/>
      <c r="I162" s="132"/>
      <c r="J162" s="132"/>
      <c r="K162" s="132"/>
      <c r="L162" s="132"/>
      <c r="M162" s="132"/>
      <c r="N162" s="132"/>
      <c r="O162" s="132"/>
      <c r="P162" s="132"/>
      <c r="Q162" s="132"/>
      <c r="R162" s="132"/>
      <c r="S162" s="132"/>
      <c r="T162" s="133"/>
      <c r="U162" s="178">
        <v>0</v>
      </c>
      <c r="V162" s="178"/>
      <c r="W162" s="178"/>
      <c r="X162" s="178"/>
      <c r="Y162" s="178"/>
      <c r="Z162" s="178">
        <v>0</v>
      </c>
      <c r="AA162" s="178"/>
      <c r="AB162" s="178"/>
      <c r="AC162" s="178"/>
      <c r="AD162" s="178"/>
      <c r="AE162" s="178">
        <v>14904</v>
      </c>
      <c r="AF162" s="178"/>
      <c r="AG162" s="178"/>
      <c r="AH162" s="178"/>
      <c r="AI162" s="178"/>
      <c r="AJ162" s="178">
        <v>0</v>
      </c>
      <c r="AK162" s="178"/>
      <c r="AL162" s="178"/>
      <c r="AM162" s="178"/>
      <c r="AN162" s="178"/>
      <c r="AO162" s="178">
        <v>7200</v>
      </c>
      <c r="AP162" s="178"/>
      <c r="AQ162" s="178"/>
      <c r="AR162" s="178"/>
      <c r="AS162" s="178"/>
      <c r="AT162" s="178">
        <v>0</v>
      </c>
      <c r="AU162" s="178"/>
      <c r="AV162" s="178"/>
      <c r="AW162" s="178"/>
      <c r="AX162" s="178"/>
      <c r="AY162" s="178">
        <v>7500</v>
      </c>
      <c r="AZ162" s="178"/>
      <c r="BA162" s="178"/>
      <c r="BB162" s="178"/>
      <c r="BC162" s="178"/>
      <c r="BD162" s="178">
        <v>0</v>
      </c>
      <c r="BE162" s="178"/>
      <c r="BF162" s="178"/>
      <c r="BG162" s="178"/>
      <c r="BH162" s="178"/>
      <c r="BI162" s="178">
        <v>7800</v>
      </c>
      <c r="BJ162" s="178"/>
      <c r="BK162" s="178"/>
      <c r="BL162" s="178"/>
      <c r="BM162" s="178"/>
      <c r="BN162" s="178">
        <v>0</v>
      </c>
      <c r="BO162" s="178"/>
      <c r="BP162" s="178"/>
      <c r="BQ162" s="178"/>
      <c r="BR162" s="178"/>
    </row>
    <row r="163" spans="1:79" s="9" customFormat="1" ht="12.75" customHeight="1" x14ac:dyDescent="0.2">
      <c r="A163" s="138" t="s">
        <v>179</v>
      </c>
      <c r="B163" s="139"/>
      <c r="C163" s="139"/>
      <c r="D163" s="139"/>
      <c r="E163" s="139"/>
      <c r="F163" s="139"/>
      <c r="G163" s="139"/>
      <c r="H163" s="139"/>
      <c r="I163" s="139"/>
      <c r="J163" s="139"/>
      <c r="K163" s="139"/>
      <c r="L163" s="139"/>
      <c r="M163" s="139"/>
      <c r="N163" s="139"/>
      <c r="O163" s="139"/>
      <c r="P163" s="139"/>
      <c r="Q163" s="139"/>
      <c r="R163" s="139"/>
      <c r="S163" s="139"/>
      <c r="T163" s="140"/>
      <c r="U163" s="177">
        <v>0</v>
      </c>
      <c r="V163" s="177"/>
      <c r="W163" s="177"/>
      <c r="X163" s="177"/>
      <c r="Y163" s="177"/>
      <c r="Z163" s="177">
        <v>0</v>
      </c>
      <c r="AA163" s="177"/>
      <c r="AB163" s="177"/>
      <c r="AC163" s="177"/>
      <c r="AD163" s="177"/>
      <c r="AE163" s="177">
        <v>1508914</v>
      </c>
      <c r="AF163" s="177"/>
      <c r="AG163" s="177"/>
      <c r="AH163" s="177"/>
      <c r="AI163" s="177"/>
      <c r="AJ163" s="177">
        <v>0</v>
      </c>
      <c r="AK163" s="177"/>
      <c r="AL163" s="177"/>
      <c r="AM163" s="177"/>
      <c r="AN163" s="177"/>
      <c r="AO163" s="177">
        <v>1887900</v>
      </c>
      <c r="AP163" s="177"/>
      <c r="AQ163" s="177"/>
      <c r="AR163" s="177"/>
      <c r="AS163" s="177"/>
      <c r="AT163" s="177">
        <v>0</v>
      </c>
      <c r="AU163" s="177"/>
      <c r="AV163" s="177"/>
      <c r="AW163" s="177"/>
      <c r="AX163" s="177"/>
      <c r="AY163" s="177">
        <v>2093245</v>
      </c>
      <c r="AZ163" s="177"/>
      <c r="BA163" s="177"/>
      <c r="BB163" s="177"/>
      <c r="BC163" s="177"/>
      <c r="BD163" s="177">
        <v>0</v>
      </c>
      <c r="BE163" s="177"/>
      <c r="BF163" s="177"/>
      <c r="BG163" s="177"/>
      <c r="BH163" s="177"/>
      <c r="BI163" s="177">
        <v>2233492</v>
      </c>
      <c r="BJ163" s="177"/>
      <c r="BK163" s="177"/>
      <c r="BL163" s="177"/>
      <c r="BM163" s="177"/>
      <c r="BN163" s="177">
        <v>0</v>
      </c>
      <c r="BO163" s="177"/>
      <c r="BP163" s="177"/>
      <c r="BQ163" s="177"/>
      <c r="BR163" s="177"/>
    </row>
    <row r="164" spans="1:79" s="137" customFormat="1" ht="38.25" customHeight="1" x14ac:dyDescent="0.2">
      <c r="A164" s="131" t="s">
        <v>284</v>
      </c>
      <c r="B164" s="132"/>
      <c r="C164" s="132"/>
      <c r="D164" s="132"/>
      <c r="E164" s="132"/>
      <c r="F164" s="132"/>
      <c r="G164" s="132"/>
      <c r="H164" s="132"/>
      <c r="I164" s="132"/>
      <c r="J164" s="132"/>
      <c r="K164" s="132"/>
      <c r="L164" s="132"/>
      <c r="M164" s="132"/>
      <c r="N164" s="132"/>
      <c r="O164" s="132"/>
      <c r="P164" s="132"/>
      <c r="Q164" s="132"/>
      <c r="R164" s="132"/>
      <c r="S164" s="132"/>
      <c r="T164" s="133"/>
      <c r="U164" s="178" t="s">
        <v>248</v>
      </c>
      <c r="V164" s="178"/>
      <c r="W164" s="178"/>
      <c r="X164" s="178"/>
      <c r="Y164" s="178"/>
      <c r="Z164" s="178"/>
      <c r="AA164" s="178"/>
      <c r="AB164" s="178"/>
      <c r="AC164" s="178"/>
      <c r="AD164" s="178"/>
      <c r="AE164" s="178" t="s">
        <v>248</v>
      </c>
      <c r="AF164" s="178"/>
      <c r="AG164" s="178"/>
      <c r="AH164" s="178"/>
      <c r="AI164" s="178"/>
      <c r="AJ164" s="178"/>
      <c r="AK164" s="178"/>
      <c r="AL164" s="178"/>
      <c r="AM164" s="178"/>
      <c r="AN164" s="178"/>
      <c r="AO164" s="178" t="s">
        <v>248</v>
      </c>
      <c r="AP164" s="178"/>
      <c r="AQ164" s="178"/>
      <c r="AR164" s="178"/>
      <c r="AS164" s="178"/>
      <c r="AT164" s="178"/>
      <c r="AU164" s="178"/>
      <c r="AV164" s="178"/>
      <c r="AW164" s="178"/>
      <c r="AX164" s="178"/>
      <c r="AY164" s="178" t="s">
        <v>248</v>
      </c>
      <c r="AZ164" s="178"/>
      <c r="BA164" s="178"/>
      <c r="BB164" s="178"/>
      <c r="BC164" s="178"/>
      <c r="BD164" s="178"/>
      <c r="BE164" s="178"/>
      <c r="BF164" s="178"/>
      <c r="BG164" s="178"/>
      <c r="BH164" s="178"/>
      <c r="BI164" s="178" t="s">
        <v>248</v>
      </c>
      <c r="BJ164" s="178"/>
      <c r="BK164" s="178"/>
      <c r="BL164" s="178"/>
      <c r="BM164" s="178"/>
      <c r="BN164" s="178"/>
      <c r="BO164" s="178"/>
      <c r="BP164" s="178"/>
      <c r="BQ164" s="178"/>
      <c r="BR164" s="178"/>
    </row>
    <row r="167" spans="1:79" ht="14.25" customHeight="1" x14ac:dyDescent="0.2">
      <c r="A167" s="48" t="s">
        <v>156</v>
      </c>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row>
    <row r="168" spans="1:79" ht="15" customHeight="1" x14ac:dyDescent="0.2">
      <c r="A168" s="79" t="s">
        <v>7</v>
      </c>
      <c r="B168" s="80"/>
      <c r="C168" s="80"/>
      <c r="D168" s="79" t="s">
        <v>11</v>
      </c>
      <c r="E168" s="80"/>
      <c r="F168" s="80"/>
      <c r="G168" s="80"/>
      <c r="H168" s="80"/>
      <c r="I168" s="80"/>
      <c r="J168" s="80"/>
      <c r="K168" s="80"/>
      <c r="L168" s="80"/>
      <c r="M168" s="80"/>
      <c r="N168" s="80"/>
      <c r="O168" s="80"/>
      <c r="P168" s="80"/>
      <c r="Q168" s="80"/>
      <c r="R168" s="80"/>
      <c r="S168" s="80"/>
      <c r="T168" s="80"/>
      <c r="U168" s="80"/>
      <c r="V168" s="81"/>
      <c r="W168" s="46" t="s">
        <v>239</v>
      </c>
      <c r="X168" s="46"/>
      <c r="Y168" s="46"/>
      <c r="Z168" s="46"/>
      <c r="AA168" s="46"/>
      <c r="AB168" s="46"/>
      <c r="AC168" s="46"/>
      <c r="AD168" s="46"/>
      <c r="AE168" s="46"/>
      <c r="AF168" s="46"/>
      <c r="AG168" s="46"/>
      <c r="AH168" s="46"/>
      <c r="AI168" s="46" t="s">
        <v>297</v>
      </c>
      <c r="AJ168" s="46"/>
      <c r="AK168" s="46"/>
      <c r="AL168" s="46"/>
      <c r="AM168" s="46"/>
      <c r="AN168" s="46"/>
      <c r="AO168" s="46"/>
      <c r="AP168" s="46"/>
      <c r="AQ168" s="46"/>
      <c r="AR168" s="46"/>
      <c r="AS168" s="46"/>
      <c r="AT168" s="46"/>
      <c r="AU168" s="46" t="s">
        <v>307</v>
      </c>
      <c r="AV168" s="46"/>
      <c r="AW168" s="46"/>
      <c r="AX168" s="46"/>
      <c r="AY168" s="46"/>
      <c r="AZ168" s="46"/>
      <c r="BA168" s="46" t="s">
        <v>313</v>
      </c>
      <c r="BB168" s="46"/>
      <c r="BC168" s="46"/>
      <c r="BD168" s="46"/>
      <c r="BE168" s="46"/>
      <c r="BF168" s="46"/>
      <c r="BG168" s="46" t="s">
        <v>321</v>
      </c>
      <c r="BH168" s="46"/>
      <c r="BI168" s="46"/>
      <c r="BJ168" s="46"/>
      <c r="BK168" s="46"/>
      <c r="BL168" s="46"/>
    </row>
    <row r="169" spans="1:79" ht="15" customHeight="1" x14ac:dyDescent="0.2">
      <c r="A169" s="97"/>
      <c r="B169" s="98"/>
      <c r="C169" s="98"/>
      <c r="D169" s="97"/>
      <c r="E169" s="98"/>
      <c r="F169" s="98"/>
      <c r="G169" s="98"/>
      <c r="H169" s="98"/>
      <c r="I169" s="98"/>
      <c r="J169" s="98"/>
      <c r="K169" s="98"/>
      <c r="L169" s="98"/>
      <c r="M169" s="98"/>
      <c r="N169" s="98"/>
      <c r="O169" s="98"/>
      <c r="P169" s="98"/>
      <c r="Q169" s="98"/>
      <c r="R169" s="98"/>
      <c r="S169" s="98"/>
      <c r="T169" s="98"/>
      <c r="U169" s="98"/>
      <c r="V169" s="99"/>
      <c r="W169" s="46" t="s">
        <v>5</v>
      </c>
      <c r="X169" s="46"/>
      <c r="Y169" s="46"/>
      <c r="Z169" s="46"/>
      <c r="AA169" s="46"/>
      <c r="AB169" s="46"/>
      <c r="AC169" s="46" t="s">
        <v>4</v>
      </c>
      <c r="AD169" s="46"/>
      <c r="AE169" s="46"/>
      <c r="AF169" s="46"/>
      <c r="AG169" s="46"/>
      <c r="AH169" s="46"/>
      <c r="AI169" s="46" t="s">
        <v>5</v>
      </c>
      <c r="AJ169" s="46"/>
      <c r="AK169" s="46"/>
      <c r="AL169" s="46"/>
      <c r="AM169" s="46"/>
      <c r="AN169" s="46"/>
      <c r="AO169" s="46" t="s">
        <v>4</v>
      </c>
      <c r="AP169" s="46"/>
      <c r="AQ169" s="46"/>
      <c r="AR169" s="46"/>
      <c r="AS169" s="46"/>
      <c r="AT169" s="46"/>
      <c r="AU169" s="100" t="s">
        <v>5</v>
      </c>
      <c r="AV169" s="100"/>
      <c r="AW169" s="100"/>
      <c r="AX169" s="100" t="s">
        <v>4</v>
      </c>
      <c r="AY169" s="100"/>
      <c r="AZ169" s="100"/>
      <c r="BA169" s="100" t="s">
        <v>5</v>
      </c>
      <c r="BB169" s="100"/>
      <c r="BC169" s="100"/>
      <c r="BD169" s="100" t="s">
        <v>4</v>
      </c>
      <c r="BE169" s="100"/>
      <c r="BF169" s="100"/>
      <c r="BG169" s="100" t="s">
        <v>5</v>
      </c>
      <c r="BH169" s="100"/>
      <c r="BI169" s="100"/>
      <c r="BJ169" s="100" t="s">
        <v>4</v>
      </c>
      <c r="BK169" s="100"/>
      <c r="BL169" s="100"/>
    </row>
    <row r="170" spans="1:79" ht="57" customHeight="1" x14ac:dyDescent="0.2">
      <c r="A170" s="82"/>
      <c r="B170" s="83"/>
      <c r="C170" s="83"/>
      <c r="D170" s="82"/>
      <c r="E170" s="83"/>
      <c r="F170" s="83"/>
      <c r="G170" s="83"/>
      <c r="H170" s="83"/>
      <c r="I170" s="83"/>
      <c r="J170" s="83"/>
      <c r="K170" s="83"/>
      <c r="L170" s="83"/>
      <c r="M170" s="83"/>
      <c r="N170" s="83"/>
      <c r="O170" s="83"/>
      <c r="P170" s="83"/>
      <c r="Q170" s="83"/>
      <c r="R170" s="83"/>
      <c r="S170" s="83"/>
      <c r="T170" s="83"/>
      <c r="U170" s="83"/>
      <c r="V170" s="84"/>
      <c r="W170" s="46" t="s">
        <v>13</v>
      </c>
      <c r="X170" s="46"/>
      <c r="Y170" s="46"/>
      <c r="Z170" s="46" t="s">
        <v>12</v>
      </c>
      <c r="AA170" s="46"/>
      <c r="AB170" s="46"/>
      <c r="AC170" s="46" t="s">
        <v>13</v>
      </c>
      <c r="AD170" s="46"/>
      <c r="AE170" s="46"/>
      <c r="AF170" s="46" t="s">
        <v>12</v>
      </c>
      <c r="AG170" s="46"/>
      <c r="AH170" s="46"/>
      <c r="AI170" s="46" t="s">
        <v>13</v>
      </c>
      <c r="AJ170" s="46"/>
      <c r="AK170" s="46"/>
      <c r="AL170" s="46" t="s">
        <v>12</v>
      </c>
      <c r="AM170" s="46"/>
      <c r="AN170" s="46"/>
      <c r="AO170" s="46" t="s">
        <v>13</v>
      </c>
      <c r="AP170" s="46"/>
      <c r="AQ170" s="46"/>
      <c r="AR170" s="46" t="s">
        <v>12</v>
      </c>
      <c r="AS170" s="46"/>
      <c r="AT170" s="46"/>
      <c r="AU170" s="100"/>
      <c r="AV170" s="100"/>
      <c r="AW170" s="100"/>
      <c r="AX170" s="100"/>
      <c r="AY170" s="100"/>
      <c r="AZ170" s="100"/>
      <c r="BA170" s="100"/>
      <c r="BB170" s="100"/>
      <c r="BC170" s="100"/>
      <c r="BD170" s="100"/>
      <c r="BE170" s="100"/>
      <c r="BF170" s="100"/>
      <c r="BG170" s="100"/>
      <c r="BH170" s="100"/>
      <c r="BI170" s="100"/>
      <c r="BJ170" s="100"/>
      <c r="BK170" s="100"/>
      <c r="BL170" s="100"/>
    </row>
    <row r="171" spans="1:79" ht="15" customHeight="1" x14ac:dyDescent="0.2">
      <c r="A171" s="61">
        <v>1</v>
      </c>
      <c r="B171" s="62"/>
      <c r="C171" s="62"/>
      <c r="D171" s="61">
        <v>2</v>
      </c>
      <c r="E171" s="62"/>
      <c r="F171" s="62"/>
      <c r="G171" s="62"/>
      <c r="H171" s="62"/>
      <c r="I171" s="62"/>
      <c r="J171" s="62"/>
      <c r="K171" s="62"/>
      <c r="L171" s="62"/>
      <c r="M171" s="62"/>
      <c r="N171" s="62"/>
      <c r="O171" s="62"/>
      <c r="P171" s="62"/>
      <c r="Q171" s="62"/>
      <c r="R171" s="62"/>
      <c r="S171" s="62"/>
      <c r="T171" s="62"/>
      <c r="U171" s="62"/>
      <c r="V171" s="63"/>
      <c r="W171" s="46">
        <v>3</v>
      </c>
      <c r="X171" s="46"/>
      <c r="Y171" s="46"/>
      <c r="Z171" s="46">
        <v>4</v>
      </c>
      <c r="AA171" s="46"/>
      <c r="AB171" s="46"/>
      <c r="AC171" s="46">
        <v>5</v>
      </c>
      <c r="AD171" s="46"/>
      <c r="AE171" s="46"/>
      <c r="AF171" s="46">
        <v>6</v>
      </c>
      <c r="AG171" s="46"/>
      <c r="AH171" s="46"/>
      <c r="AI171" s="46">
        <v>7</v>
      </c>
      <c r="AJ171" s="46"/>
      <c r="AK171" s="46"/>
      <c r="AL171" s="46">
        <v>8</v>
      </c>
      <c r="AM171" s="46"/>
      <c r="AN171" s="46"/>
      <c r="AO171" s="46">
        <v>9</v>
      </c>
      <c r="AP171" s="46"/>
      <c r="AQ171" s="46"/>
      <c r="AR171" s="46">
        <v>10</v>
      </c>
      <c r="AS171" s="46"/>
      <c r="AT171" s="46"/>
      <c r="AU171" s="46">
        <v>11</v>
      </c>
      <c r="AV171" s="46"/>
      <c r="AW171" s="46"/>
      <c r="AX171" s="46">
        <v>12</v>
      </c>
      <c r="AY171" s="46"/>
      <c r="AZ171" s="46"/>
      <c r="BA171" s="46">
        <v>13</v>
      </c>
      <c r="BB171" s="46"/>
      <c r="BC171" s="46"/>
      <c r="BD171" s="46">
        <v>14</v>
      </c>
      <c r="BE171" s="46"/>
      <c r="BF171" s="46"/>
      <c r="BG171" s="46">
        <v>15</v>
      </c>
      <c r="BH171" s="46"/>
      <c r="BI171" s="46"/>
      <c r="BJ171" s="46">
        <v>16</v>
      </c>
      <c r="BK171" s="46"/>
      <c r="BL171" s="46"/>
    </row>
    <row r="172" spans="1:79" s="2" customFormat="1" ht="12.75" hidden="1" customHeight="1" x14ac:dyDescent="0.2">
      <c r="A172" s="64" t="s">
        <v>90</v>
      </c>
      <c r="B172" s="65"/>
      <c r="C172" s="65"/>
      <c r="D172" s="64" t="s">
        <v>78</v>
      </c>
      <c r="E172" s="65"/>
      <c r="F172" s="65"/>
      <c r="G172" s="65"/>
      <c r="H172" s="65"/>
      <c r="I172" s="65"/>
      <c r="J172" s="65"/>
      <c r="K172" s="65"/>
      <c r="L172" s="65"/>
      <c r="M172" s="65"/>
      <c r="N172" s="65"/>
      <c r="O172" s="65"/>
      <c r="P172" s="65"/>
      <c r="Q172" s="65"/>
      <c r="R172" s="65"/>
      <c r="S172" s="65"/>
      <c r="T172" s="65"/>
      <c r="U172" s="65"/>
      <c r="V172" s="66"/>
      <c r="W172" s="44" t="s">
        <v>93</v>
      </c>
      <c r="X172" s="44"/>
      <c r="Y172" s="44"/>
      <c r="Z172" s="44" t="s">
        <v>94</v>
      </c>
      <c r="AA172" s="44"/>
      <c r="AB172" s="44"/>
      <c r="AC172" s="49" t="s">
        <v>95</v>
      </c>
      <c r="AD172" s="49"/>
      <c r="AE172" s="49"/>
      <c r="AF172" s="49" t="s">
        <v>96</v>
      </c>
      <c r="AG172" s="49"/>
      <c r="AH172" s="49"/>
      <c r="AI172" s="44" t="s">
        <v>97</v>
      </c>
      <c r="AJ172" s="44"/>
      <c r="AK172" s="44"/>
      <c r="AL172" s="44" t="s">
        <v>98</v>
      </c>
      <c r="AM172" s="44"/>
      <c r="AN172" s="44"/>
      <c r="AO172" s="49" t="s">
        <v>127</v>
      </c>
      <c r="AP172" s="49"/>
      <c r="AQ172" s="49"/>
      <c r="AR172" s="49" t="s">
        <v>99</v>
      </c>
      <c r="AS172" s="49"/>
      <c r="AT172" s="49"/>
      <c r="AU172" s="44" t="s">
        <v>133</v>
      </c>
      <c r="AV172" s="44"/>
      <c r="AW172" s="44"/>
      <c r="AX172" s="49" t="s">
        <v>134</v>
      </c>
      <c r="AY172" s="49"/>
      <c r="AZ172" s="49"/>
      <c r="BA172" s="44" t="s">
        <v>135</v>
      </c>
      <c r="BB172" s="44"/>
      <c r="BC172" s="44"/>
      <c r="BD172" s="49" t="s">
        <v>136</v>
      </c>
      <c r="BE172" s="49"/>
      <c r="BF172" s="49"/>
      <c r="BG172" s="44" t="s">
        <v>137</v>
      </c>
      <c r="BH172" s="44"/>
      <c r="BI172" s="44"/>
      <c r="BJ172" s="49" t="s">
        <v>138</v>
      </c>
      <c r="BK172" s="49"/>
      <c r="BL172" s="49"/>
      <c r="CA172" s="2" t="s">
        <v>126</v>
      </c>
    </row>
    <row r="173" spans="1:79" s="137" customFormat="1" ht="12.75" customHeight="1" x14ac:dyDescent="0.2">
      <c r="A173" s="157">
        <v>1</v>
      </c>
      <c r="B173" s="158"/>
      <c r="C173" s="158"/>
      <c r="D173" s="131" t="s">
        <v>285</v>
      </c>
      <c r="E173" s="132"/>
      <c r="F173" s="132"/>
      <c r="G173" s="132"/>
      <c r="H173" s="132"/>
      <c r="I173" s="132"/>
      <c r="J173" s="132"/>
      <c r="K173" s="132"/>
      <c r="L173" s="132"/>
      <c r="M173" s="132"/>
      <c r="N173" s="132"/>
      <c r="O173" s="132"/>
      <c r="P173" s="132"/>
      <c r="Q173" s="132"/>
      <c r="R173" s="132"/>
      <c r="S173" s="132"/>
      <c r="T173" s="132"/>
      <c r="U173" s="132"/>
      <c r="V173" s="133"/>
      <c r="W173" s="176">
        <v>1</v>
      </c>
      <c r="X173" s="176"/>
      <c r="Y173" s="176"/>
      <c r="Z173" s="176">
        <v>0</v>
      </c>
      <c r="AA173" s="176"/>
      <c r="AB173" s="176"/>
      <c r="AC173" s="176">
        <v>0</v>
      </c>
      <c r="AD173" s="176"/>
      <c r="AE173" s="176"/>
      <c r="AF173" s="176">
        <v>0</v>
      </c>
      <c r="AG173" s="176"/>
      <c r="AH173" s="176"/>
      <c r="AI173" s="176">
        <v>5</v>
      </c>
      <c r="AJ173" s="176"/>
      <c r="AK173" s="176"/>
      <c r="AL173" s="176">
        <v>0</v>
      </c>
      <c r="AM173" s="176"/>
      <c r="AN173" s="176"/>
      <c r="AO173" s="176">
        <v>0</v>
      </c>
      <c r="AP173" s="176"/>
      <c r="AQ173" s="176"/>
      <c r="AR173" s="176">
        <v>0</v>
      </c>
      <c r="AS173" s="176"/>
      <c r="AT173" s="176"/>
      <c r="AU173" s="176">
        <v>5</v>
      </c>
      <c r="AV173" s="176"/>
      <c r="AW173" s="176"/>
      <c r="AX173" s="176">
        <v>0</v>
      </c>
      <c r="AY173" s="176"/>
      <c r="AZ173" s="176"/>
      <c r="BA173" s="176">
        <v>5</v>
      </c>
      <c r="BB173" s="176"/>
      <c r="BC173" s="176"/>
      <c r="BD173" s="176">
        <v>0</v>
      </c>
      <c r="BE173" s="176"/>
      <c r="BF173" s="176"/>
      <c r="BG173" s="176">
        <v>5</v>
      </c>
      <c r="BH173" s="176"/>
      <c r="BI173" s="176"/>
      <c r="BJ173" s="176">
        <v>0</v>
      </c>
      <c r="BK173" s="176"/>
      <c r="BL173" s="176"/>
      <c r="CA173" s="137" t="s">
        <v>51</v>
      </c>
    </row>
    <row r="174" spans="1:79" s="9" customFormat="1" ht="12.75" customHeight="1" x14ac:dyDescent="0.2">
      <c r="A174" s="126">
        <v>2</v>
      </c>
      <c r="B174" s="127"/>
      <c r="C174" s="127"/>
      <c r="D174" s="138" t="s">
        <v>286</v>
      </c>
      <c r="E174" s="139"/>
      <c r="F174" s="139"/>
      <c r="G174" s="139"/>
      <c r="H174" s="139"/>
      <c r="I174" s="139"/>
      <c r="J174" s="139"/>
      <c r="K174" s="139"/>
      <c r="L174" s="139"/>
      <c r="M174" s="139"/>
      <c r="N174" s="139"/>
      <c r="O174" s="139"/>
      <c r="P174" s="139"/>
      <c r="Q174" s="139"/>
      <c r="R174" s="139"/>
      <c r="S174" s="139"/>
      <c r="T174" s="139"/>
      <c r="U174" s="139"/>
      <c r="V174" s="140"/>
      <c r="W174" s="173">
        <v>1</v>
      </c>
      <c r="X174" s="173"/>
      <c r="Y174" s="173"/>
      <c r="Z174" s="173">
        <v>0</v>
      </c>
      <c r="AA174" s="173"/>
      <c r="AB174" s="173"/>
      <c r="AC174" s="173">
        <v>0</v>
      </c>
      <c r="AD174" s="173"/>
      <c r="AE174" s="173"/>
      <c r="AF174" s="173">
        <v>0</v>
      </c>
      <c r="AG174" s="173"/>
      <c r="AH174" s="173"/>
      <c r="AI174" s="173">
        <v>5</v>
      </c>
      <c r="AJ174" s="173"/>
      <c r="AK174" s="173"/>
      <c r="AL174" s="173">
        <v>0</v>
      </c>
      <c r="AM174" s="173"/>
      <c r="AN174" s="173"/>
      <c r="AO174" s="173">
        <v>0</v>
      </c>
      <c r="AP174" s="173"/>
      <c r="AQ174" s="173"/>
      <c r="AR174" s="173">
        <v>0</v>
      </c>
      <c r="AS174" s="173"/>
      <c r="AT174" s="173"/>
      <c r="AU174" s="173">
        <v>5</v>
      </c>
      <c r="AV174" s="173"/>
      <c r="AW174" s="173"/>
      <c r="AX174" s="173">
        <v>0</v>
      </c>
      <c r="AY174" s="173"/>
      <c r="AZ174" s="173"/>
      <c r="BA174" s="173">
        <v>5</v>
      </c>
      <c r="BB174" s="173"/>
      <c r="BC174" s="173"/>
      <c r="BD174" s="173">
        <v>0</v>
      </c>
      <c r="BE174" s="173"/>
      <c r="BF174" s="173"/>
      <c r="BG174" s="173">
        <v>5</v>
      </c>
      <c r="BH174" s="173"/>
      <c r="BI174" s="173"/>
      <c r="BJ174" s="173">
        <v>0</v>
      </c>
      <c r="BK174" s="173"/>
      <c r="BL174" s="173"/>
    </row>
    <row r="175" spans="1:79" s="137" customFormat="1" ht="25.5" customHeight="1" x14ac:dyDescent="0.2">
      <c r="A175" s="157">
        <v>3</v>
      </c>
      <c r="B175" s="158"/>
      <c r="C175" s="158"/>
      <c r="D175" s="131" t="s">
        <v>287</v>
      </c>
      <c r="E175" s="132"/>
      <c r="F175" s="132"/>
      <c r="G175" s="132"/>
      <c r="H175" s="132"/>
      <c r="I175" s="132"/>
      <c r="J175" s="132"/>
      <c r="K175" s="132"/>
      <c r="L175" s="132"/>
      <c r="M175" s="132"/>
      <c r="N175" s="132"/>
      <c r="O175" s="132"/>
      <c r="P175" s="132"/>
      <c r="Q175" s="132"/>
      <c r="R175" s="132"/>
      <c r="S175" s="132"/>
      <c r="T175" s="132"/>
      <c r="U175" s="132"/>
      <c r="V175" s="133"/>
      <c r="W175" s="176" t="s">
        <v>248</v>
      </c>
      <c r="X175" s="176"/>
      <c r="Y175" s="176"/>
      <c r="Z175" s="176" t="s">
        <v>248</v>
      </c>
      <c r="AA175" s="176"/>
      <c r="AB175" s="176"/>
      <c r="AC175" s="176"/>
      <c r="AD175" s="176"/>
      <c r="AE175" s="176"/>
      <c r="AF175" s="176"/>
      <c r="AG175" s="176"/>
      <c r="AH175" s="176"/>
      <c r="AI175" s="176" t="s">
        <v>248</v>
      </c>
      <c r="AJ175" s="176"/>
      <c r="AK175" s="176"/>
      <c r="AL175" s="176" t="s">
        <v>248</v>
      </c>
      <c r="AM175" s="176"/>
      <c r="AN175" s="176"/>
      <c r="AO175" s="176"/>
      <c r="AP175" s="176"/>
      <c r="AQ175" s="176"/>
      <c r="AR175" s="176"/>
      <c r="AS175" s="176"/>
      <c r="AT175" s="176"/>
      <c r="AU175" s="176" t="s">
        <v>248</v>
      </c>
      <c r="AV175" s="176"/>
      <c r="AW175" s="176"/>
      <c r="AX175" s="176"/>
      <c r="AY175" s="176"/>
      <c r="AZ175" s="176"/>
      <c r="BA175" s="176" t="s">
        <v>248</v>
      </c>
      <c r="BB175" s="176"/>
      <c r="BC175" s="176"/>
      <c r="BD175" s="176"/>
      <c r="BE175" s="176"/>
      <c r="BF175" s="176"/>
      <c r="BG175" s="176" t="s">
        <v>248</v>
      </c>
      <c r="BH175" s="176"/>
      <c r="BI175" s="176"/>
      <c r="BJ175" s="176"/>
      <c r="BK175" s="176"/>
      <c r="BL175" s="176"/>
    </row>
    <row r="178" spans="1:79" ht="14.25" customHeight="1" x14ac:dyDescent="0.2">
      <c r="A178" s="48" t="s">
        <v>185</v>
      </c>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row>
    <row r="179" spans="1:79" ht="14.25" customHeight="1" x14ac:dyDescent="0.2">
      <c r="A179" s="48" t="s">
        <v>308</v>
      </c>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row>
    <row r="180" spans="1:79" ht="15" customHeight="1" x14ac:dyDescent="0.2">
      <c r="A180" s="52" t="s">
        <v>238</v>
      </c>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row>
    <row r="181" spans="1:79" ht="15" customHeight="1" x14ac:dyDescent="0.2">
      <c r="A181" s="46" t="s">
        <v>7</v>
      </c>
      <c r="B181" s="46"/>
      <c r="C181" s="46"/>
      <c r="D181" s="46"/>
      <c r="E181" s="46"/>
      <c r="F181" s="46"/>
      <c r="G181" s="46" t="s">
        <v>157</v>
      </c>
      <c r="H181" s="46"/>
      <c r="I181" s="46"/>
      <c r="J181" s="46"/>
      <c r="K181" s="46"/>
      <c r="L181" s="46"/>
      <c r="M181" s="46"/>
      <c r="N181" s="46"/>
      <c r="O181" s="46"/>
      <c r="P181" s="46"/>
      <c r="Q181" s="46"/>
      <c r="R181" s="46"/>
      <c r="S181" s="46"/>
      <c r="T181" s="46" t="s">
        <v>14</v>
      </c>
      <c r="U181" s="46"/>
      <c r="V181" s="46"/>
      <c r="W181" s="46"/>
      <c r="X181" s="46"/>
      <c r="Y181" s="46"/>
      <c r="Z181" s="46"/>
      <c r="AA181" s="61" t="s">
        <v>239</v>
      </c>
      <c r="AB181" s="102"/>
      <c r="AC181" s="102"/>
      <c r="AD181" s="102"/>
      <c r="AE181" s="102"/>
      <c r="AF181" s="102"/>
      <c r="AG181" s="102"/>
      <c r="AH181" s="102"/>
      <c r="AI181" s="102"/>
      <c r="AJ181" s="102"/>
      <c r="AK181" s="102"/>
      <c r="AL181" s="102"/>
      <c r="AM181" s="102"/>
      <c r="AN181" s="102"/>
      <c r="AO181" s="103"/>
      <c r="AP181" s="61" t="s">
        <v>240</v>
      </c>
      <c r="AQ181" s="62"/>
      <c r="AR181" s="62"/>
      <c r="AS181" s="62"/>
      <c r="AT181" s="62"/>
      <c r="AU181" s="62"/>
      <c r="AV181" s="62"/>
      <c r="AW181" s="62"/>
      <c r="AX181" s="62"/>
      <c r="AY181" s="62"/>
      <c r="AZ181" s="62"/>
      <c r="BA181" s="62"/>
      <c r="BB181" s="62"/>
      <c r="BC181" s="62"/>
      <c r="BD181" s="63"/>
      <c r="BE181" s="61" t="s">
        <v>241</v>
      </c>
      <c r="BF181" s="62"/>
      <c r="BG181" s="62"/>
      <c r="BH181" s="62"/>
      <c r="BI181" s="62"/>
      <c r="BJ181" s="62"/>
      <c r="BK181" s="62"/>
      <c r="BL181" s="62"/>
      <c r="BM181" s="62"/>
      <c r="BN181" s="62"/>
      <c r="BO181" s="62"/>
      <c r="BP181" s="62"/>
      <c r="BQ181" s="62"/>
      <c r="BR181" s="62"/>
      <c r="BS181" s="63"/>
    </row>
    <row r="182" spans="1:79" ht="32.1"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t="s">
        <v>5</v>
      </c>
      <c r="AB182" s="46"/>
      <c r="AC182" s="46"/>
      <c r="AD182" s="46"/>
      <c r="AE182" s="46"/>
      <c r="AF182" s="46" t="s">
        <v>4</v>
      </c>
      <c r="AG182" s="46"/>
      <c r="AH182" s="46"/>
      <c r="AI182" s="46"/>
      <c r="AJ182" s="46"/>
      <c r="AK182" s="46" t="s">
        <v>111</v>
      </c>
      <c r="AL182" s="46"/>
      <c r="AM182" s="46"/>
      <c r="AN182" s="46"/>
      <c r="AO182" s="46"/>
      <c r="AP182" s="46" t="s">
        <v>5</v>
      </c>
      <c r="AQ182" s="46"/>
      <c r="AR182" s="46"/>
      <c r="AS182" s="46"/>
      <c r="AT182" s="46"/>
      <c r="AU182" s="46" t="s">
        <v>4</v>
      </c>
      <c r="AV182" s="46"/>
      <c r="AW182" s="46"/>
      <c r="AX182" s="46"/>
      <c r="AY182" s="46"/>
      <c r="AZ182" s="46" t="s">
        <v>118</v>
      </c>
      <c r="BA182" s="46"/>
      <c r="BB182" s="46"/>
      <c r="BC182" s="46"/>
      <c r="BD182" s="46"/>
      <c r="BE182" s="46" t="s">
        <v>5</v>
      </c>
      <c r="BF182" s="46"/>
      <c r="BG182" s="46"/>
      <c r="BH182" s="46"/>
      <c r="BI182" s="46"/>
      <c r="BJ182" s="46" t="s">
        <v>4</v>
      </c>
      <c r="BK182" s="46"/>
      <c r="BL182" s="46"/>
      <c r="BM182" s="46"/>
      <c r="BN182" s="46"/>
      <c r="BO182" s="46" t="s">
        <v>158</v>
      </c>
      <c r="BP182" s="46"/>
      <c r="BQ182" s="46"/>
      <c r="BR182" s="46"/>
      <c r="BS182" s="46"/>
    </row>
    <row r="183" spans="1:79" ht="15" customHeight="1" x14ac:dyDescent="0.2">
      <c r="A183" s="46">
        <v>1</v>
      </c>
      <c r="B183" s="46"/>
      <c r="C183" s="46"/>
      <c r="D183" s="46"/>
      <c r="E183" s="46"/>
      <c r="F183" s="46"/>
      <c r="G183" s="46">
        <v>2</v>
      </c>
      <c r="H183" s="46"/>
      <c r="I183" s="46"/>
      <c r="J183" s="46"/>
      <c r="K183" s="46"/>
      <c r="L183" s="46"/>
      <c r="M183" s="46"/>
      <c r="N183" s="46"/>
      <c r="O183" s="46"/>
      <c r="P183" s="46"/>
      <c r="Q183" s="46"/>
      <c r="R183" s="46"/>
      <c r="S183" s="46"/>
      <c r="T183" s="46">
        <v>3</v>
      </c>
      <c r="U183" s="46"/>
      <c r="V183" s="46"/>
      <c r="W183" s="46"/>
      <c r="X183" s="46"/>
      <c r="Y183" s="46"/>
      <c r="Z183" s="46"/>
      <c r="AA183" s="46">
        <v>4</v>
      </c>
      <c r="AB183" s="46"/>
      <c r="AC183" s="46"/>
      <c r="AD183" s="46"/>
      <c r="AE183" s="46"/>
      <c r="AF183" s="46">
        <v>5</v>
      </c>
      <c r="AG183" s="46"/>
      <c r="AH183" s="46"/>
      <c r="AI183" s="46"/>
      <c r="AJ183" s="46"/>
      <c r="AK183" s="46">
        <v>6</v>
      </c>
      <c r="AL183" s="46"/>
      <c r="AM183" s="46"/>
      <c r="AN183" s="46"/>
      <c r="AO183" s="46"/>
      <c r="AP183" s="46">
        <v>7</v>
      </c>
      <c r="AQ183" s="46"/>
      <c r="AR183" s="46"/>
      <c r="AS183" s="46"/>
      <c r="AT183" s="46"/>
      <c r="AU183" s="46">
        <v>8</v>
      </c>
      <c r="AV183" s="46"/>
      <c r="AW183" s="46"/>
      <c r="AX183" s="46"/>
      <c r="AY183" s="46"/>
      <c r="AZ183" s="46">
        <v>9</v>
      </c>
      <c r="BA183" s="46"/>
      <c r="BB183" s="46"/>
      <c r="BC183" s="46"/>
      <c r="BD183" s="46"/>
      <c r="BE183" s="46">
        <v>10</v>
      </c>
      <c r="BF183" s="46"/>
      <c r="BG183" s="46"/>
      <c r="BH183" s="46"/>
      <c r="BI183" s="46"/>
      <c r="BJ183" s="46">
        <v>11</v>
      </c>
      <c r="BK183" s="46"/>
      <c r="BL183" s="46"/>
      <c r="BM183" s="46"/>
      <c r="BN183" s="46"/>
      <c r="BO183" s="46">
        <v>12</v>
      </c>
      <c r="BP183" s="46"/>
      <c r="BQ183" s="46"/>
      <c r="BR183" s="46"/>
      <c r="BS183" s="46"/>
    </row>
    <row r="184" spans="1:79" s="2" customFormat="1" ht="15" hidden="1" customHeight="1" x14ac:dyDescent="0.2">
      <c r="A184" s="44" t="s">
        <v>90</v>
      </c>
      <c r="B184" s="44"/>
      <c r="C184" s="44"/>
      <c r="D184" s="44"/>
      <c r="E184" s="44"/>
      <c r="F184" s="44"/>
      <c r="G184" s="87" t="s">
        <v>78</v>
      </c>
      <c r="H184" s="87"/>
      <c r="I184" s="87"/>
      <c r="J184" s="87"/>
      <c r="K184" s="87"/>
      <c r="L184" s="87"/>
      <c r="M184" s="87"/>
      <c r="N184" s="87"/>
      <c r="O184" s="87"/>
      <c r="P184" s="87"/>
      <c r="Q184" s="87"/>
      <c r="R184" s="87"/>
      <c r="S184" s="87"/>
      <c r="T184" s="87" t="s">
        <v>100</v>
      </c>
      <c r="U184" s="87"/>
      <c r="V184" s="87"/>
      <c r="W184" s="87"/>
      <c r="X184" s="87"/>
      <c r="Y184" s="87"/>
      <c r="Z184" s="87"/>
      <c r="AA184" s="49" t="s">
        <v>86</v>
      </c>
      <c r="AB184" s="49"/>
      <c r="AC184" s="49"/>
      <c r="AD184" s="49"/>
      <c r="AE184" s="49"/>
      <c r="AF184" s="49" t="s">
        <v>87</v>
      </c>
      <c r="AG184" s="49"/>
      <c r="AH184" s="49"/>
      <c r="AI184" s="49"/>
      <c r="AJ184" s="49"/>
      <c r="AK184" s="75" t="s">
        <v>153</v>
      </c>
      <c r="AL184" s="75"/>
      <c r="AM184" s="75"/>
      <c r="AN184" s="75"/>
      <c r="AO184" s="75"/>
      <c r="AP184" s="49" t="s">
        <v>88</v>
      </c>
      <c r="AQ184" s="49"/>
      <c r="AR184" s="49"/>
      <c r="AS184" s="49"/>
      <c r="AT184" s="49"/>
      <c r="AU184" s="49" t="s">
        <v>89</v>
      </c>
      <c r="AV184" s="49"/>
      <c r="AW184" s="49"/>
      <c r="AX184" s="49"/>
      <c r="AY184" s="49"/>
      <c r="AZ184" s="75" t="s">
        <v>153</v>
      </c>
      <c r="BA184" s="75"/>
      <c r="BB184" s="75"/>
      <c r="BC184" s="75"/>
      <c r="BD184" s="75"/>
      <c r="BE184" s="49" t="s">
        <v>79</v>
      </c>
      <c r="BF184" s="49"/>
      <c r="BG184" s="49"/>
      <c r="BH184" s="49"/>
      <c r="BI184" s="49"/>
      <c r="BJ184" s="49" t="s">
        <v>80</v>
      </c>
      <c r="BK184" s="49"/>
      <c r="BL184" s="49"/>
      <c r="BM184" s="49"/>
      <c r="BN184" s="49"/>
      <c r="BO184" s="75" t="s">
        <v>153</v>
      </c>
      <c r="BP184" s="75"/>
      <c r="BQ184" s="75"/>
      <c r="BR184" s="75"/>
      <c r="BS184" s="75"/>
      <c r="CA184" s="2" t="s">
        <v>52</v>
      </c>
    </row>
    <row r="185" spans="1:79" s="9" customFormat="1" ht="12.75" customHeight="1" x14ac:dyDescent="0.2">
      <c r="A185" s="125"/>
      <c r="B185" s="125"/>
      <c r="C185" s="125"/>
      <c r="D185" s="125"/>
      <c r="E185" s="125"/>
      <c r="F185" s="125"/>
      <c r="G185" s="179" t="s">
        <v>179</v>
      </c>
      <c r="H185" s="179"/>
      <c r="I185" s="179"/>
      <c r="J185" s="179"/>
      <c r="K185" s="179"/>
      <c r="L185" s="179"/>
      <c r="M185" s="179"/>
      <c r="N185" s="179"/>
      <c r="O185" s="179"/>
      <c r="P185" s="179"/>
      <c r="Q185" s="179"/>
      <c r="R185" s="179"/>
      <c r="S185" s="179"/>
      <c r="T185" s="180"/>
      <c r="U185" s="180"/>
      <c r="V185" s="180"/>
      <c r="W185" s="180"/>
      <c r="X185" s="180"/>
      <c r="Y185" s="180"/>
      <c r="Z185" s="180"/>
      <c r="AA185" s="177"/>
      <c r="AB185" s="177"/>
      <c r="AC185" s="177"/>
      <c r="AD185" s="177"/>
      <c r="AE185" s="177"/>
      <c r="AF185" s="177"/>
      <c r="AG185" s="177"/>
      <c r="AH185" s="177"/>
      <c r="AI185" s="177"/>
      <c r="AJ185" s="177"/>
      <c r="AK185" s="177">
        <f>IF(ISNUMBER(AA185),AA185,0)+IF(ISNUMBER(AF185),AF185,0)</f>
        <v>0</v>
      </c>
      <c r="AL185" s="177"/>
      <c r="AM185" s="177"/>
      <c r="AN185" s="177"/>
      <c r="AO185" s="177"/>
      <c r="AP185" s="177"/>
      <c r="AQ185" s="177"/>
      <c r="AR185" s="177"/>
      <c r="AS185" s="177"/>
      <c r="AT185" s="177"/>
      <c r="AU185" s="177"/>
      <c r="AV185" s="177"/>
      <c r="AW185" s="177"/>
      <c r="AX185" s="177"/>
      <c r="AY185" s="177"/>
      <c r="AZ185" s="177">
        <f>IF(ISNUMBER(AP185),AP185,0)+IF(ISNUMBER(AU185),AU185,0)</f>
        <v>0</v>
      </c>
      <c r="BA185" s="177"/>
      <c r="BB185" s="177"/>
      <c r="BC185" s="177"/>
      <c r="BD185" s="177"/>
      <c r="BE185" s="177"/>
      <c r="BF185" s="177"/>
      <c r="BG185" s="177"/>
      <c r="BH185" s="177"/>
      <c r="BI185" s="177"/>
      <c r="BJ185" s="177"/>
      <c r="BK185" s="177"/>
      <c r="BL185" s="177"/>
      <c r="BM185" s="177"/>
      <c r="BN185" s="177"/>
      <c r="BO185" s="177">
        <f>IF(ISNUMBER(BE185),BE185,0)+IF(ISNUMBER(BJ185),BJ185,0)</f>
        <v>0</v>
      </c>
      <c r="BP185" s="177"/>
      <c r="BQ185" s="177"/>
      <c r="BR185" s="177"/>
      <c r="BS185" s="177"/>
      <c r="CA185" s="9" t="s">
        <v>53</v>
      </c>
    </row>
    <row r="187" spans="1:79" ht="13.5" customHeight="1" x14ac:dyDescent="0.2">
      <c r="A187" s="48" t="s">
        <v>322</v>
      </c>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row>
    <row r="188" spans="1:79" ht="15" customHeight="1" x14ac:dyDescent="0.2">
      <c r="A188" s="69" t="s">
        <v>238</v>
      </c>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row>
    <row r="189" spans="1:79" ht="15" customHeight="1" x14ac:dyDescent="0.2">
      <c r="A189" s="46" t="s">
        <v>7</v>
      </c>
      <c r="B189" s="46"/>
      <c r="C189" s="46"/>
      <c r="D189" s="46"/>
      <c r="E189" s="46"/>
      <c r="F189" s="46"/>
      <c r="G189" s="46" t="s">
        <v>157</v>
      </c>
      <c r="H189" s="46"/>
      <c r="I189" s="46"/>
      <c r="J189" s="46"/>
      <c r="K189" s="46"/>
      <c r="L189" s="46"/>
      <c r="M189" s="46"/>
      <c r="N189" s="46"/>
      <c r="O189" s="46"/>
      <c r="P189" s="46"/>
      <c r="Q189" s="46"/>
      <c r="R189" s="46"/>
      <c r="S189" s="46"/>
      <c r="T189" s="46" t="s">
        <v>14</v>
      </c>
      <c r="U189" s="46"/>
      <c r="V189" s="46"/>
      <c r="W189" s="46"/>
      <c r="X189" s="46"/>
      <c r="Y189" s="46"/>
      <c r="Z189" s="46"/>
      <c r="AA189" s="61" t="s">
        <v>242</v>
      </c>
      <c r="AB189" s="102"/>
      <c r="AC189" s="102"/>
      <c r="AD189" s="102"/>
      <c r="AE189" s="102"/>
      <c r="AF189" s="102"/>
      <c r="AG189" s="102"/>
      <c r="AH189" s="102"/>
      <c r="AI189" s="102"/>
      <c r="AJ189" s="102"/>
      <c r="AK189" s="102"/>
      <c r="AL189" s="102"/>
      <c r="AM189" s="102"/>
      <c r="AN189" s="102"/>
      <c r="AO189" s="103"/>
      <c r="AP189" s="61" t="s">
        <v>244</v>
      </c>
      <c r="AQ189" s="62"/>
      <c r="AR189" s="62"/>
      <c r="AS189" s="62"/>
      <c r="AT189" s="62"/>
      <c r="AU189" s="62"/>
      <c r="AV189" s="62"/>
      <c r="AW189" s="62"/>
      <c r="AX189" s="62"/>
      <c r="AY189" s="62"/>
      <c r="AZ189" s="62"/>
      <c r="BA189" s="62"/>
      <c r="BB189" s="62"/>
      <c r="BC189" s="62"/>
      <c r="BD189" s="63"/>
    </row>
    <row r="190" spans="1:79" ht="32.1"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t="s">
        <v>5</v>
      </c>
      <c r="AB190" s="46"/>
      <c r="AC190" s="46"/>
      <c r="AD190" s="46"/>
      <c r="AE190" s="46"/>
      <c r="AF190" s="46" t="s">
        <v>4</v>
      </c>
      <c r="AG190" s="46"/>
      <c r="AH190" s="46"/>
      <c r="AI190" s="46"/>
      <c r="AJ190" s="46"/>
      <c r="AK190" s="46" t="s">
        <v>111</v>
      </c>
      <c r="AL190" s="46"/>
      <c r="AM190" s="46"/>
      <c r="AN190" s="46"/>
      <c r="AO190" s="46"/>
      <c r="AP190" s="46" t="s">
        <v>5</v>
      </c>
      <c r="AQ190" s="46"/>
      <c r="AR190" s="46"/>
      <c r="AS190" s="46"/>
      <c r="AT190" s="46"/>
      <c r="AU190" s="46" t="s">
        <v>4</v>
      </c>
      <c r="AV190" s="46"/>
      <c r="AW190" s="46"/>
      <c r="AX190" s="46"/>
      <c r="AY190" s="46"/>
      <c r="AZ190" s="46" t="s">
        <v>118</v>
      </c>
      <c r="BA190" s="46"/>
      <c r="BB190" s="46"/>
      <c r="BC190" s="46"/>
      <c r="BD190" s="46"/>
    </row>
    <row r="191" spans="1:79" ht="15" customHeight="1" x14ac:dyDescent="0.2">
      <c r="A191" s="46">
        <v>1</v>
      </c>
      <c r="B191" s="46"/>
      <c r="C191" s="46"/>
      <c r="D191" s="46"/>
      <c r="E191" s="46"/>
      <c r="F191" s="46"/>
      <c r="G191" s="46">
        <v>2</v>
      </c>
      <c r="H191" s="46"/>
      <c r="I191" s="46"/>
      <c r="J191" s="46"/>
      <c r="K191" s="46"/>
      <c r="L191" s="46"/>
      <c r="M191" s="46"/>
      <c r="N191" s="46"/>
      <c r="O191" s="46"/>
      <c r="P191" s="46"/>
      <c r="Q191" s="46"/>
      <c r="R191" s="46"/>
      <c r="S191" s="46"/>
      <c r="T191" s="46">
        <v>3</v>
      </c>
      <c r="U191" s="46"/>
      <c r="V191" s="46"/>
      <c r="W191" s="46"/>
      <c r="X191" s="46"/>
      <c r="Y191" s="46"/>
      <c r="Z191" s="46"/>
      <c r="AA191" s="46">
        <v>4</v>
      </c>
      <c r="AB191" s="46"/>
      <c r="AC191" s="46"/>
      <c r="AD191" s="46"/>
      <c r="AE191" s="46"/>
      <c r="AF191" s="46">
        <v>5</v>
      </c>
      <c r="AG191" s="46"/>
      <c r="AH191" s="46"/>
      <c r="AI191" s="46"/>
      <c r="AJ191" s="46"/>
      <c r="AK191" s="46">
        <v>6</v>
      </c>
      <c r="AL191" s="46"/>
      <c r="AM191" s="46"/>
      <c r="AN191" s="46"/>
      <c r="AO191" s="46"/>
      <c r="AP191" s="46">
        <v>7</v>
      </c>
      <c r="AQ191" s="46"/>
      <c r="AR191" s="46"/>
      <c r="AS191" s="46"/>
      <c r="AT191" s="46"/>
      <c r="AU191" s="46">
        <v>8</v>
      </c>
      <c r="AV191" s="46"/>
      <c r="AW191" s="46"/>
      <c r="AX191" s="46"/>
      <c r="AY191" s="46"/>
      <c r="AZ191" s="46">
        <v>9</v>
      </c>
      <c r="BA191" s="46"/>
      <c r="BB191" s="46"/>
      <c r="BC191" s="46"/>
      <c r="BD191" s="46"/>
    </row>
    <row r="192" spans="1:79" s="2" customFormat="1" ht="12" hidden="1" customHeight="1" x14ac:dyDescent="0.2">
      <c r="A192" s="44" t="s">
        <v>90</v>
      </c>
      <c r="B192" s="44"/>
      <c r="C192" s="44"/>
      <c r="D192" s="44"/>
      <c r="E192" s="44"/>
      <c r="F192" s="44"/>
      <c r="G192" s="87" t="s">
        <v>78</v>
      </c>
      <c r="H192" s="87"/>
      <c r="I192" s="87"/>
      <c r="J192" s="87"/>
      <c r="K192" s="87"/>
      <c r="L192" s="87"/>
      <c r="M192" s="87"/>
      <c r="N192" s="87"/>
      <c r="O192" s="87"/>
      <c r="P192" s="87"/>
      <c r="Q192" s="87"/>
      <c r="R192" s="87"/>
      <c r="S192" s="87"/>
      <c r="T192" s="87" t="s">
        <v>100</v>
      </c>
      <c r="U192" s="87"/>
      <c r="V192" s="87"/>
      <c r="W192" s="87"/>
      <c r="X192" s="87"/>
      <c r="Y192" s="87"/>
      <c r="Z192" s="87"/>
      <c r="AA192" s="49" t="s">
        <v>81</v>
      </c>
      <c r="AB192" s="49"/>
      <c r="AC192" s="49"/>
      <c r="AD192" s="49"/>
      <c r="AE192" s="49"/>
      <c r="AF192" s="49" t="s">
        <v>82</v>
      </c>
      <c r="AG192" s="49"/>
      <c r="AH192" s="49"/>
      <c r="AI192" s="49"/>
      <c r="AJ192" s="49"/>
      <c r="AK192" s="75" t="s">
        <v>153</v>
      </c>
      <c r="AL192" s="75"/>
      <c r="AM192" s="75"/>
      <c r="AN192" s="75"/>
      <c r="AO192" s="75"/>
      <c r="AP192" s="49" t="s">
        <v>83</v>
      </c>
      <c r="AQ192" s="49"/>
      <c r="AR192" s="49"/>
      <c r="AS192" s="49"/>
      <c r="AT192" s="49"/>
      <c r="AU192" s="49" t="s">
        <v>84</v>
      </c>
      <c r="AV192" s="49"/>
      <c r="AW192" s="49"/>
      <c r="AX192" s="49"/>
      <c r="AY192" s="49"/>
      <c r="AZ192" s="75" t="s">
        <v>153</v>
      </c>
      <c r="BA192" s="75"/>
      <c r="BB192" s="75"/>
      <c r="BC192" s="75"/>
      <c r="BD192" s="75"/>
      <c r="CA192" s="2" t="s">
        <v>54</v>
      </c>
    </row>
    <row r="193" spans="1:79" s="9" customFormat="1" x14ac:dyDescent="0.2">
      <c r="A193" s="125"/>
      <c r="B193" s="125"/>
      <c r="C193" s="125"/>
      <c r="D193" s="125"/>
      <c r="E193" s="125"/>
      <c r="F193" s="125"/>
      <c r="G193" s="179" t="s">
        <v>179</v>
      </c>
      <c r="H193" s="179"/>
      <c r="I193" s="179"/>
      <c r="J193" s="179"/>
      <c r="K193" s="179"/>
      <c r="L193" s="179"/>
      <c r="M193" s="179"/>
      <c r="N193" s="179"/>
      <c r="O193" s="179"/>
      <c r="P193" s="179"/>
      <c r="Q193" s="179"/>
      <c r="R193" s="179"/>
      <c r="S193" s="179"/>
      <c r="T193" s="180"/>
      <c r="U193" s="180"/>
      <c r="V193" s="180"/>
      <c r="W193" s="180"/>
      <c r="X193" s="180"/>
      <c r="Y193" s="180"/>
      <c r="Z193" s="180"/>
      <c r="AA193" s="177"/>
      <c r="AB193" s="177"/>
      <c r="AC193" s="177"/>
      <c r="AD193" s="177"/>
      <c r="AE193" s="177"/>
      <c r="AF193" s="177"/>
      <c r="AG193" s="177"/>
      <c r="AH193" s="177"/>
      <c r="AI193" s="177"/>
      <c r="AJ193" s="177"/>
      <c r="AK193" s="177">
        <f>IF(ISNUMBER(AA193),AA193,0)+IF(ISNUMBER(AF193),AF193,0)</f>
        <v>0</v>
      </c>
      <c r="AL193" s="177"/>
      <c r="AM193" s="177"/>
      <c r="AN193" s="177"/>
      <c r="AO193" s="177"/>
      <c r="AP193" s="177"/>
      <c r="AQ193" s="177"/>
      <c r="AR193" s="177"/>
      <c r="AS193" s="177"/>
      <c r="AT193" s="177"/>
      <c r="AU193" s="177"/>
      <c r="AV193" s="177"/>
      <c r="AW193" s="177"/>
      <c r="AX193" s="177"/>
      <c r="AY193" s="177"/>
      <c r="AZ193" s="177">
        <f>IF(ISNUMBER(AP193),AP193,0)+IF(ISNUMBER(AU193),AU193,0)</f>
        <v>0</v>
      </c>
      <c r="BA193" s="177"/>
      <c r="BB193" s="177"/>
      <c r="BC193" s="177"/>
      <c r="BD193" s="177"/>
      <c r="CA193" s="9" t="s">
        <v>55</v>
      </c>
    </row>
    <row r="196" spans="1:79" ht="14.25" customHeight="1" x14ac:dyDescent="0.2">
      <c r="A196" s="48" t="s">
        <v>323</v>
      </c>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row>
    <row r="197" spans="1:79" ht="15" customHeight="1" x14ac:dyDescent="0.2">
      <c r="A197" s="69" t="s">
        <v>238</v>
      </c>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row>
    <row r="198" spans="1:79" ht="23.1" customHeight="1" x14ac:dyDescent="0.2">
      <c r="A198" s="46" t="s">
        <v>159</v>
      </c>
      <c r="B198" s="46"/>
      <c r="C198" s="46"/>
      <c r="D198" s="46"/>
      <c r="E198" s="46"/>
      <c r="F198" s="46"/>
      <c r="G198" s="46"/>
      <c r="H198" s="46"/>
      <c r="I198" s="46"/>
      <c r="J198" s="46"/>
      <c r="K198" s="46"/>
      <c r="L198" s="46"/>
      <c r="M198" s="46"/>
      <c r="N198" s="79" t="s">
        <v>160</v>
      </c>
      <c r="O198" s="80"/>
      <c r="P198" s="80"/>
      <c r="Q198" s="80"/>
      <c r="R198" s="80"/>
      <c r="S198" s="80"/>
      <c r="T198" s="80"/>
      <c r="U198" s="81"/>
      <c r="V198" s="79" t="s">
        <v>161</v>
      </c>
      <c r="W198" s="80"/>
      <c r="X198" s="80"/>
      <c r="Y198" s="80"/>
      <c r="Z198" s="81"/>
      <c r="AA198" s="46" t="s">
        <v>239</v>
      </c>
      <c r="AB198" s="46"/>
      <c r="AC198" s="46"/>
      <c r="AD198" s="46"/>
      <c r="AE198" s="46"/>
      <c r="AF198" s="46"/>
      <c r="AG198" s="46"/>
      <c r="AH198" s="46"/>
      <c r="AI198" s="46"/>
      <c r="AJ198" s="46" t="s">
        <v>240</v>
      </c>
      <c r="AK198" s="46"/>
      <c r="AL198" s="46"/>
      <c r="AM198" s="46"/>
      <c r="AN198" s="46"/>
      <c r="AO198" s="46"/>
      <c r="AP198" s="46"/>
      <c r="AQ198" s="46"/>
      <c r="AR198" s="46"/>
      <c r="AS198" s="46" t="s">
        <v>241</v>
      </c>
      <c r="AT198" s="46"/>
      <c r="AU198" s="46"/>
      <c r="AV198" s="46"/>
      <c r="AW198" s="46"/>
      <c r="AX198" s="46"/>
      <c r="AY198" s="46"/>
      <c r="AZ198" s="46"/>
      <c r="BA198" s="46"/>
      <c r="BB198" s="46" t="s">
        <v>242</v>
      </c>
      <c r="BC198" s="46"/>
      <c r="BD198" s="46"/>
      <c r="BE198" s="46"/>
      <c r="BF198" s="46"/>
      <c r="BG198" s="46"/>
      <c r="BH198" s="46"/>
      <c r="BI198" s="46"/>
      <c r="BJ198" s="46"/>
      <c r="BK198" s="46" t="s">
        <v>244</v>
      </c>
      <c r="BL198" s="46"/>
      <c r="BM198" s="46"/>
      <c r="BN198" s="46"/>
      <c r="BO198" s="46"/>
      <c r="BP198" s="46"/>
      <c r="BQ198" s="46"/>
      <c r="BR198" s="46"/>
      <c r="BS198" s="46"/>
    </row>
    <row r="199" spans="1:79" ht="95.25" customHeight="1" x14ac:dyDescent="0.2">
      <c r="A199" s="46"/>
      <c r="B199" s="46"/>
      <c r="C199" s="46"/>
      <c r="D199" s="46"/>
      <c r="E199" s="46"/>
      <c r="F199" s="46"/>
      <c r="G199" s="46"/>
      <c r="H199" s="46"/>
      <c r="I199" s="46"/>
      <c r="J199" s="46"/>
      <c r="K199" s="46"/>
      <c r="L199" s="46"/>
      <c r="M199" s="46"/>
      <c r="N199" s="82"/>
      <c r="O199" s="83"/>
      <c r="P199" s="83"/>
      <c r="Q199" s="83"/>
      <c r="R199" s="83"/>
      <c r="S199" s="83"/>
      <c r="T199" s="83"/>
      <c r="U199" s="84"/>
      <c r="V199" s="82"/>
      <c r="W199" s="83"/>
      <c r="X199" s="83"/>
      <c r="Y199" s="83"/>
      <c r="Z199" s="84"/>
      <c r="AA199" s="100" t="s">
        <v>164</v>
      </c>
      <c r="AB199" s="100"/>
      <c r="AC199" s="100"/>
      <c r="AD199" s="100"/>
      <c r="AE199" s="100"/>
      <c r="AF199" s="100" t="s">
        <v>165</v>
      </c>
      <c r="AG199" s="100"/>
      <c r="AH199" s="100"/>
      <c r="AI199" s="100"/>
      <c r="AJ199" s="100" t="s">
        <v>164</v>
      </c>
      <c r="AK199" s="100"/>
      <c r="AL199" s="100"/>
      <c r="AM199" s="100"/>
      <c r="AN199" s="100"/>
      <c r="AO199" s="100" t="s">
        <v>165</v>
      </c>
      <c r="AP199" s="100"/>
      <c r="AQ199" s="100"/>
      <c r="AR199" s="100"/>
      <c r="AS199" s="100" t="s">
        <v>164</v>
      </c>
      <c r="AT199" s="100"/>
      <c r="AU199" s="100"/>
      <c r="AV199" s="100"/>
      <c r="AW199" s="100"/>
      <c r="AX199" s="100" t="s">
        <v>165</v>
      </c>
      <c r="AY199" s="100"/>
      <c r="AZ199" s="100"/>
      <c r="BA199" s="100"/>
      <c r="BB199" s="100" t="s">
        <v>164</v>
      </c>
      <c r="BC199" s="100"/>
      <c r="BD199" s="100"/>
      <c r="BE199" s="100"/>
      <c r="BF199" s="100"/>
      <c r="BG199" s="100" t="s">
        <v>165</v>
      </c>
      <c r="BH199" s="100"/>
      <c r="BI199" s="100"/>
      <c r="BJ199" s="100"/>
      <c r="BK199" s="100" t="s">
        <v>164</v>
      </c>
      <c r="BL199" s="100"/>
      <c r="BM199" s="100"/>
      <c r="BN199" s="100"/>
      <c r="BO199" s="100"/>
      <c r="BP199" s="100" t="s">
        <v>165</v>
      </c>
      <c r="BQ199" s="100"/>
      <c r="BR199" s="100"/>
      <c r="BS199" s="100"/>
    </row>
    <row r="200" spans="1:79" ht="15" customHeight="1" x14ac:dyDescent="0.2">
      <c r="A200" s="46">
        <v>1</v>
      </c>
      <c r="B200" s="46"/>
      <c r="C200" s="46"/>
      <c r="D200" s="46"/>
      <c r="E200" s="46"/>
      <c r="F200" s="46"/>
      <c r="G200" s="46"/>
      <c r="H200" s="46"/>
      <c r="I200" s="46"/>
      <c r="J200" s="46"/>
      <c r="K200" s="46"/>
      <c r="L200" s="46"/>
      <c r="M200" s="46"/>
      <c r="N200" s="61">
        <v>2</v>
      </c>
      <c r="O200" s="62"/>
      <c r="P200" s="62"/>
      <c r="Q200" s="62"/>
      <c r="R200" s="62"/>
      <c r="S200" s="62"/>
      <c r="T200" s="62"/>
      <c r="U200" s="63"/>
      <c r="V200" s="46">
        <v>3</v>
      </c>
      <c r="W200" s="46"/>
      <c r="X200" s="46"/>
      <c r="Y200" s="46"/>
      <c r="Z200" s="46"/>
      <c r="AA200" s="46">
        <v>4</v>
      </c>
      <c r="AB200" s="46"/>
      <c r="AC200" s="46"/>
      <c r="AD200" s="46"/>
      <c r="AE200" s="46"/>
      <c r="AF200" s="46">
        <v>5</v>
      </c>
      <c r="AG200" s="46"/>
      <c r="AH200" s="46"/>
      <c r="AI200" s="46"/>
      <c r="AJ200" s="46">
        <v>6</v>
      </c>
      <c r="AK200" s="46"/>
      <c r="AL200" s="46"/>
      <c r="AM200" s="46"/>
      <c r="AN200" s="46"/>
      <c r="AO200" s="46">
        <v>7</v>
      </c>
      <c r="AP200" s="46"/>
      <c r="AQ200" s="46"/>
      <c r="AR200" s="46"/>
      <c r="AS200" s="46">
        <v>8</v>
      </c>
      <c r="AT200" s="46"/>
      <c r="AU200" s="46"/>
      <c r="AV200" s="46"/>
      <c r="AW200" s="46"/>
      <c r="AX200" s="46">
        <v>9</v>
      </c>
      <c r="AY200" s="46"/>
      <c r="AZ200" s="46"/>
      <c r="BA200" s="46"/>
      <c r="BB200" s="46">
        <v>10</v>
      </c>
      <c r="BC200" s="46"/>
      <c r="BD200" s="46"/>
      <c r="BE200" s="46"/>
      <c r="BF200" s="46"/>
      <c r="BG200" s="46">
        <v>11</v>
      </c>
      <c r="BH200" s="46"/>
      <c r="BI200" s="46"/>
      <c r="BJ200" s="46"/>
      <c r="BK200" s="46">
        <v>12</v>
      </c>
      <c r="BL200" s="46"/>
      <c r="BM200" s="46"/>
      <c r="BN200" s="46"/>
      <c r="BO200" s="46"/>
      <c r="BP200" s="46">
        <v>13</v>
      </c>
      <c r="BQ200" s="46"/>
      <c r="BR200" s="46"/>
      <c r="BS200" s="46"/>
    </row>
    <row r="201" spans="1:79" s="2" customFormat="1" ht="12" hidden="1" customHeight="1" x14ac:dyDescent="0.2">
      <c r="A201" s="87" t="s">
        <v>177</v>
      </c>
      <c r="B201" s="87"/>
      <c r="C201" s="87"/>
      <c r="D201" s="87"/>
      <c r="E201" s="87"/>
      <c r="F201" s="87"/>
      <c r="G201" s="87"/>
      <c r="H201" s="87"/>
      <c r="I201" s="87"/>
      <c r="J201" s="87"/>
      <c r="K201" s="87"/>
      <c r="L201" s="87"/>
      <c r="M201" s="87"/>
      <c r="N201" s="44" t="s">
        <v>162</v>
      </c>
      <c r="O201" s="44"/>
      <c r="P201" s="44"/>
      <c r="Q201" s="44"/>
      <c r="R201" s="44"/>
      <c r="S201" s="44"/>
      <c r="T201" s="44"/>
      <c r="U201" s="44"/>
      <c r="V201" s="44" t="s">
        <v>163</v>
      </c>
      <c r="W201" s="44"/>
      <c r="X201" s="44"/>
      <c r="Y201" s="44"/>
      <c r="Z201" s="44"/>
      <c r="AA201" s="49" t="s">
        <v>86</v>
      </c>
      <c r="AB201" s="49"/>
      <c r="AC201" s="49"/>
      <c r="AD201" s="49"/>
      <c r="AE201" s="49"/>
      <c r="AF201" s="49" t="s">
        <v>87</v>
      </c>
      <c r="AG201" s="49"/>
      <c r="AH201" s="49"/>
      <c r="AI201" s="49"/>
      <c r="AJ201" s="49" t="s">
        <v>88</v>
      </c>
      <c r="AK201" s="49"/>
      <c r="AL201" s="49"/>
      <c r="AM201" s="49"/>
      <c r="AN201" s="49"/>
      <c r="AO201" s="49" t="s">
        <v>89</v>
      </c>
      <c r="AP201" s="49"/>
      <c r="AQ201" s="49"/>
      <c r="AR201" s="49"/>
      <c r="AS201" s="49" t="s">
        <v>79</v>
      </c>
      <c r="AT201" s="49"/>
      <c r="AU201" s="49"/>
      <c r="AV201" s="49"/>
      <c r="AW201" s="49"/>
      <c r="AX201" s="49" t="s">
        <v>80</v>
      </c>
      <c r="AY201" s="49"/>
      <c r="AZ201" s="49"/>
      <c r="BA201" s="49"/>
      <c r="BB201" s="49" t="s">
        <v>81</v>
      </c>
      <c r="BC201" s="49"/>
      <c r="BD201" s="49"/>
      <c r="BE201" s="49"/>
      <c r="BF201" s="49"/>
      <c r="BG201" s="49" t="s">
        <v>82</v>
      </c>
      <c r="BH201" s="49"/>
      <c r="BI201" s="49"/>
      <c r="BJ201" s="49"/>
      <c r="BK201" s="49" t="s">
        <v>83</v>
      </c>
      <c r="BL201" s="49"/>
      <c r="BM201" s="49"/>
      <c r="BN201" s="49"/>
      <c r="BO201" s="49"/>
      <c r="BP201" s="49" t="s">
        <v>84</v>
      </c>
      <c r="BQ201" s="49"/>
      <c r="BR201" s="49"/>
      <c r="BS201" s="49"/>
      <c r="CA201" s="2" t="s">
        <v>56</v>
      </c>
    </row>
    <row r="202" spans="1:79" s="9" customFormat="1" ht="12.75" customHeight="1" x14ac:dyDescent="0.2">
      <c r="A202" s="179" t="s">
        <v>179</v>
      </c>
      <c r="B202" s="179"/>
      <c r="C202" s="179"/>
      <c r="D202" s="179"/>
      <c r="E202" s="179"/>
      <c r="F202" s="179"/>
      <c r="G202" s="179"/>
      <c r="H202" s="179"/>
      <c r="I202" s="179"/>
      <c r="J202" s="179"/>
      <c r="K202" s="179"/>
      <c r="L202" s="179"/>
      <c r="M202" s="179"/>
      <c r="N202" s="126"/>
      <c r="O202" s="127"/>
      <c r="P202" s="127"/>
      <c r="Q202" s="127"/>
      <c r="R202" s="127"/>
      <c r="S202" s="127"/>
      <c r="T202" s="127"/>
      <c r="U202" s="129"/>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c r="BK202" s="181"/>
      <c r="BL202" s="181"/>
      <c r="BM202" s="181"/>
      <c r="BN202" s="181"/>
      <c r="BO202" s="181"/>
      <c r="BP202" s="182"/>
      <c r="BQ202" s="183"/>
      <c r="BR202" s="183"/>
      <c r="BS202" s="184"/>
      <c r="CA202" s="9" t="s">
        <v>57</v>
      </c>
    </row>
    <row r="205" spans="1:79" ht="35.25" customHeight="1" x14ac:dyDescent="0.2">
      <c r="A205" s="48" t="s">
        <v>324</v>
      </c>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row>
    <row r="206" spans="1:79" ht="135" customHeight="1" x14ac:dyDescent="0.2">
      <c r="A206" s="149" t="s">
        <v>291</v>
      </c>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50"/>
      <c r="AN206" s="150"/>
      <c r="AO206" s="150"/>
      <c r="AP206" s="150"/>
      <c r="AQ206" s="150"/>
      <c r="AR206" s="150"/>
      <c r="AS206" s="150"/>
      <c r="AT206" s="150"/>
      <c r="AU206" s="150"/>
      <c r="AV206" s="150"/>
      <c r="AW206" s="150"/>
      <c r="AX206" s="150"/>
      <c r="AY206" s="150"/>
      <c r="AZ206" s="150"/>
      <c r="BA206" s="150"/>
      <c r="BB206" s="150"/>
      <c r="BC206" s="150"/>
      <c r="BD206" s="150"/>
      <c r="BE206" s="150"/>
      <c r="BF206" s="150"/>
      <c r="BG206" s="150"/>
      <c r="BH206" s="150"/>
      <c r="BI206" s="150"/>
      <c r="BJ206" s="150"/>
      <c r="BK206" s="150"/>
      <c r="BL206" s="150"/>
    </row>
    <row r="207" spans="1:79" ht="15"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row>
    <row r="209" spans="1:79" ht="28.5" customHeight="1" x14ac:dyDescent="0.2">
      <c r="A209" s="56" t="s">
        <v>309</v>
      </c>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row>
    <row r="210" spans="1:79" ht="14.25" customHeight="1" x14ac:dyDescent="0.2">
      <c r="A210" s="48" t="s">
        <v>295</v>
      </c>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row>
    <row r="211" spans="1:79" ht="15" customHeight="1" x14ac:dyDescent="0.2">
      <c r="A211" s="52" t="s">
        <v>238</v>
      </c>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2"/>
      <c r="BA211" s="52"/>
      <c r="BB211" s="52"/>
      <c r="BC211" s="52"/>
      <c r="BD211" s="52"/>
      <c r="BE211" s="52"/>
      <c r="BF211" s="52"/>
      <c r="BG211" s="52"/>
      <c r="BH211" s="52"/>
      <c r="BI211" s="52"/>
      <c r="BJ211" s="52"/>
      <c r="BK211" s="52"/>
      <c r="BL211" s="52"/>
    </row>
    <row r="212" spans="1:79" ht="42.95" customHeight="1" x14ac:dyDescent="0.2">
      <c r="A212" s="100" t="s">
        <v>166</v>
      </c>
      <c r="B212" s="100"/>
      <c r="C212" s="100"/>
      <c r="D212" s="100"/>
      <c r="E212" s="100"/>
      <c r="F212" s="100"/>
      <c r="G212" s="46" t="s">
        <v>20</v>
      </c>
      <c r="H212" s="46"/>
      <c r="I212" s="46"/>
      <c r="J212" s="46"/>
      <c r="K212" s="46"/>
      <c r="L212" s="46"/>
      <c r="M212" s="46"/>
      <c r="N212" s="46"/>
      <c r="O212" s="46"/>
      <c r="P212" s="46"/>
      <c r="Q212" s="46"/>
      <c r="R212" s="46"/>
      <c r="S212" s="46"/>
      <c r="T212" s="46" t="s">
        <v>16</v>
      </c>
      <c r="U212" s="46"/>
      <c r="V212" s="46"/>
      <c r="W212" s="46"/>
      <c r="X212" s="46"/>
      <c r="Y212" s="46"/>
      <c r="Z212" s="46" t="s">
        <v>15</v>
      </c>
      <c r="AA212" s="46"/>
      <c r="AB212" s="46"/>
      <c r="AC212" s="46"/>
      <c r="AD212" s="46"/>
      <c r="AE212" s="46" t="s">
        <v>167</v>
      </c>
      <c r="AF212" s="46"/>
      <c r="AG212" s="46"/>
      <c r="AH212" s="46"/>
      <c r="AI212" s="46"/>
      <c r="AJ212" s="46"/>
      <c r="AK212" s="46" t="s">
        <v>168</v>
      </c>
      <c r="AL212" s="46"/>
      <c r="AM212" s="46"/>
      <c r="AN212" s="46"/>
      <c r="AO212" s="46"/>
      <c r="AP212" s="46"/>
      <c r="AQ212" s="46" t="s">
        <v>169</v>
      </c>
      <c r="AR212" s="46"/>
      <c r="AS212" s="46"/>
      <c r="AT212" s="46"/>
      <c r="AU212" s="46"/>
      <c r="AV212" s="46"/>
      <c r="AW212" s="46" t="s">
        <v>120</v>
      </c>
      <c r="AX212" s="46"/>
      <c r="AY212" s="46"/>
      <c r="AZ212" s="46"/>
      <c r="BA212" s="46"/>
      <c r="BB212" s="46"/>
      <c r="BC212" s="46"/>
      <c r="BD212" s="46"/>
      <c r="BE212" s="46"/>
      <c r="BF212" s="46"/>
      <c r="BG212" s="46" t="s">
        <v>170</v>
      </c>
      <c r="BH212" s="46"/>
      <c r="BI212" s="46"/>
      <c r="BJ212" s="46"/>
      <c r="BK212" s="46"/>
      <c r="BL212" s="46"/>
    </row>
    <row r="213" spans="1:79" ht="39.950000000000003" customHeight="1" x14ac:dyDescent="0.2">
      <c r="A213" s="100"/>
      <c r="B213" s="100"/>
      <c r="C213" s="100"/>
      <c r="D213" s="100"/>
      <c r="E213" s="100"/>
      <c r="F213" s="100"/>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t="s">
        <v>18</v>
      </c>
      <c r="AX213" s="46"/>
      <c r="AY213" s="46"/>
      <c r="AZ213" s="46"/>
      <c r="BA213" s="46"/>
      <c r="BB213" s="46" t="s">
        <v>17</v>
      </c>
      <c r="BC213" s="46"/>
      <c r="BD213" s="46"/>
      <c r="BE213" s="46"/>
      <c r="BF213" s="46"/>
      <c r="BG213" s="46"/>
      <c r="BH213" s="46"/>
      <c r="BI213" s="46"/>
      <c r="BJ213" s="46"/>
      <c r="BK213" s="46"/>
      <c r="BL213" s="46"/>
    </row>
    <row r="214" spans="1:79" ht="15" customHeight="1" x14ac:dyDescent="0.2">
      <c r="A214" s="46">
        <v>1</v>
      </c>
      <c r="B214" s="46"/>
      <c r="C214" s="46"/>
      <c r="D214" s="46"/>
      <c r="E214" s="46"/>
      <c r="F214" s="46"/>
      <c r="G214" s="46">
        <v>2</v>
      </c>
      <c r="H214" s="46"/>
      <c r="I214" s="46"/>
      <c r="J214" s="46"/>
      <c r="K214" s="46"/>
      <c r="L214" s="46"/>
      <c r="M214" s="46"/>
      <c r="N214" s="46"/>
      <c r="O214" s="46"/>
      <c r="P214" s="46"/>
      <c r="Q214" s="46"/>
      <c r="R214" s="46"/>
      <c r="S214" s="46"/>
      <c r="T214" s="46">
        <v>3</v>
      </c>
      <c r="U214" s="46"/>
      <c r="V214" s="46"/>
      <c r="W214" s="46"/>
      <c r="X214" s="46"/>
      <c r="Y214" s="46"/>
      <c r="Z214" s="46">
        <v>4</v>
      </c>
      <c r="AA214" s="46"/>
      <c r="AB214" s="46"/>
      <c r="AC214" s="46"/>
      <c r="AD214" s="46"/>
      <c r="AE214" s="46">
        <v>5</v>
      </c>
      <c r="AF214" s="46"/>
      <c r="AG214" s="46"/>
      <c r="AH214" s="46"/>
      <c r="AI214" s="46"/>
      <c r="AJ214" s="46"/>
      <c r="AK214" s="46">
        <v>6</v>
      </c>
      <c r="AL214" s="46"/>
      <c r="AM214" s="46"/>
      <c r="AN214" s="46"/>
      <c r="AO214" s="46"/>
      <c r="AP214" s="46"/>
      <c r="AQ214" s="46">
        <v>7</v>
      </c>
      <c r="AR214" s="46"/>
      <c r="AS214" s="46"/>
      <c r="AT214" s="46"/>
      <c r="AU214" s="46"/>
      <c r="AV214" s="46"/>
      <c r="AW214" s="46">
        <v>8</v>
      </c>
      <c r="AX214" s="46"/>
      <c r="AY214" s="46"/>
      <c r="AZ214" s="46"/>
      <c r="BA214" s="46"/>
      <c r="BB214" s="46">
        <v>9</v>
      </c>
      <c r="BC214" s="46"/>
      <c r="BD214" s="46"/>
      <c r="BE214" s="46"/>
      <c r="BF214" s="46"/>
      <c r="BG214" s="46">
        <v>10</v>
      </c>
      <c r="BH214" s="46"/>
      <c r="BI214" s="46"/>
      <c r="BJ214" s="46"/>
      <c r="BK214" s="46"/>
      <c r="BL214" s="46"/>
    </row>
    <row r="215" spans="1:79" s="2" customFormat="1" ht="12" hidden="1" customHeight="1" x14ac:dyDescent="0.2">
      <c r="A215" s="44" t="s">
        <v>85</v>
      </c>
      <c r="B215" s="44"/>
      <c r="C215" s="44"/>
      <c r="D215" s="44"/>
      <c r="E215" s="44"/>
      <c r="F215" s="44"/>
      <c r="G215" s="87" t="s">
        <v>78</v>
      </c>
      <c r="H215" s="87"/>
      <c r="I215" s="87"/>
      <c r="J215" s="87"/>
      <c r="K215" s="87"/>
      <c r="L215" s="87"/>
      <c r="M215" s="87"/>
      <c r="N215" s="87"/>
      <c r="O215" s="87"/>
      <c r="P215" s="87"/>
      <c r="Q215" s="87"/>
      <c r="R215" s="87"/>
      <c r="S215" s="87"/>
      <c r="T215" s="49" t="s">
        <v>101</v>
      </c>
      <c r="U215" s="49"/>
      <c r="V215" s="49"/>
      <c r="W215" s="49"/>
      <c r="X215" s="49"/>
      <c r="Y215" s="49"/>
      <c r="Z215" s="49" t="s">
        <v>102</v>
      </c>
      <c r="AA215" s="49"/>
      <c r="AB215" s="49"/>
      <c r="AC215" s="49"/>
      <c r="AD215" s="49"/>
      <c r="AE215" s="49" t="s">
        <v>103</v>
      </c>
      <c r="AF215" s="49"/>
      <c r="AG215" s="49"/>
      <c r="AH215" s="49"/>
      <c r="AI215" s="49"/>
      <c r="AJ215" s="49"/>
      <c r="AK215" s="49" t="s">
        <v>104</v>
      </c>
      <c r="AL215" s="49"/>
      <c r="AM215" s="49"/>
      <c r="AN215" s="49"/>
      <c r="AO215" s="49"/>
      <c r="AP215" s="49"/>
      <c r="AQ215" s="104" t="s">
        <v>122</v>
      </c>
      <c r="AR215" s="49"/>
      <c r="AS215" s="49"/>
      <c r="AT215" s="49"/>
      <c r="AU215" s="49"/>
      <c r="AV215" s="49"/>
      <c r="AW215" s="49" t="s">
        <v>105</v>
      </c>
      <c r="AX215" s="49"/>
      <c r="AY215" s="49"/>
      <c r="AZ215" s="49"/>
      <c r="BA215" s="49"/>
      <c r="BB215" s="49" t="s">
        <v>106</v>
      </c>
      <c r="BC215" s="49"/>
      <c r="BD215" s="49"/>
      <c r="BE215" s="49"/>
      <c r="BF215" s="49"/>
      <c r="BG215" s="104" t="s">
        <v>123</v>
      </c>
      <c r="BH215" s="49"/>
      <c r="BI215" s="49"/>
      <c r="BJ215" s="49"/>
      <c r="BK215" s="49"/>
      <c r="BL215" s="49"/>
      <c r="CA215" s="2" t="s">
        <v>58</v>
      </c>
    </row>
    <row r="216" spans="1:79" s="9" customFormat="1" ht="12.75" customHeight="1" x14ac:dyDescent="0.2">
      <c r="A216" s="125"/>
      <c r="B216" s="125"/>
      <c r="C216" s="125"/>
      <c r="D216" s="125"/>
      <c r="E216" s="125"/>
      <c r="F216" s="125"/>
      <c r="G216" s="179" t="s">
        <v>179</v>
      </c>
      <c r="H216" s="179"/>
      <c r="I216" s="179"/>
      <c r="J216" s="179"/>
      <c r="K216" s="179"/>
      <c r="L216" s="179"/>
      <c r="M216" s="179"/>
      <c r="N216" s="179"/>
      <c r="O216" s="179"/>
      <c r="P216" s="179"/>
      <c r="Q216" s="179"/>
      <c r="R216" s="179"/>
      <c r="S216" s="179"/>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f>IF(ISNUMBER(AK216),AK216,0)-IF(ISNUMBER(AE216),AE216,0)</f>
        <v>0</v>
      </c>
      <c r="AR216" s="177"/>
      <c r="AS216" s="177"/>
      <c r="AT216" s="177"/>
      <c r="AU216" s="177"/>
      <c r="AV216" s="177"/>
      <c r="AW216" s="177"/>
      <c r="AX216" s="177"/>
      <c r="AY216" s="177"/>
      <c r="AZ216" s="177"/>
      <c r="BA216" s="177"/>
      <c r="BB216" s="177"/>
      <c r="BC216" s="177"/>
      <c r="BD216" s="177"/>
      <c r="BE216" s="177"/>
      <c r="BF216" s="177"/>
      <c r="BG216" s="177">
        <f>IF(ISNUMBER(Z216),Z216,0)+IF(ISNUMBER(AK216),AK216,0)</f>
        <v>0</v>
      </c>
      <c r="BH216" s="177"/>
      <c r="BI216" s="177"/>
      <c r="BJ216" s="177"/>
      <c r="BK216" s="177"/>
      <c r="BL216" s="177"/>
      <c r="CA216" s="9" t="s">
        <v>59</v>
      </c>
    </row>
    <row r="218" spans="1:79" ht="14.25" customHeight="1" x14ac:dyDescent="0.2">
      <c r="A218" s="48" t="s">
        <v>310</v>
      </c>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row>
    <row r="219" spans="1:79" ht="15" customHeight="1" x14ac:dyDescent="0.2">
      <c r="A219" s="52" t="s">
        <v>238</v>
      </c>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row>
    <row r="220" spans="1:79" ht="18" customHeight="1" x14ac:dyDescent="0.2">
      <c r="A220" s="46" t="s">
        <v>166</v>
      </c>
      <c r="B220" s="46"/>
      <c r="C220" s="46"/>
      <c r="D220" s="46"/>
      <c r="E220" s="46"/>
      <c r="F220" s="46"/>
      <c r="G220" s="46" t="s">
        <v>20</v>
      </c>
      <c r="H220" s="46"/>
      <c r="I220" s="46"/>
      <c r="J220" s="46"/>
      <c r="K220" s="46"/>
      <c r="L220" s="46"/>
      <c r="M220" s="46"/>
      <c r="N220" s="46"/>
      <c r="O220" s="46"/>
      <c r="P220" s="46"/>
      <c r="Q220" s="46" t="s">
        <v>298</v>
      </c>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t="s">
        <v>307</v>
      </c>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row>
    <row r="221" spans="1:79" ht="42.95" customHeight="1" x14ac:dyDescent="0.2">
      <c r="A221" s="46"/>
      <c r="B221" s="46"/>
      <c r="C221" s="46"/>
      <c r="D221" s="46"/>
      <c r="E221" s="46"/>
      <c r="F221" s="46"/>
      <c r="G221" s="46"/>
      <c r="H221" s="46"/>
      <c r="I221" s="46"/>
      <c r="J221" s="46"/>
      <c r="K221" s="46"/>
      <c r="L221" s="46"/>
      <c r="M221" s="46"/>
      <c r="N221" s="46"/>
      <c r="O221" s="46"/>
      <c r="P221" s="46"/>
      <c r="Q221" s="46" t="s">
        <v>171</v>
      </c>
      <c r="R221" s="46"/>
      <c r="S221" s="46"/>
      <c r="T221" s="46"/>
      <c r="U221" s="46"/>
      <c r="V221" s="100" t="s">
        <v>172</v>
      </c>
      <c r="W221" s="100"/>
      <c r="X221" s="100"/>
      <c r="Y221" s="100"/>
      <c r="Z221" s="46" t="s">
        <v>173</v>
      </c>
      <c r="AA221" s="46"/>
      <c r="AB221" s="46"/>
      <c r="AC221" s="46"/>
      <c r="AD221" s="46"/>
      <c r="AE221" s="46"/>
      <c r="AF221" s="46"/>
      <c r="AG221" s="46"/>
      <c r="AH221" s="46"/>
      <c r="AI221" s="46"/>
      <c r="AJ221" s="46" t="s">
        <v>174</v>
      </c>
      <c r="AK221" s="46"/>
      <c r="AL221" s="46"/>
      <c r="AM221" s="46"/>
      <c r="AN221" s="46"/>
      <c r="AO221" s="46" t="s">
        <v>21</v>
      </c>
      <c r="AP221" s="46"/>
      <c r="AQ221" s="46"/>
      <c r="AR221" s="46"/>
      <c r="AS221" s="46"/>
      <c r="AT221" s="100" t="s">
        <v>175</v>
      </c>
      <c r="AU221" s="100"/>
      <c r="AV221" s="100"/>
      <c r="AW221" s="100"/>
      <c r="AX221" s="46" t="s">
        <v>173</v>
      </c>
      <c r="AY221" s="46"/>
      <c r="AZ221" s="46"/>
      <c r="BA221" s="46"/>
      <c r="BB221" s="46"/>
      <c r="BC221" s="46"/>
      <c r="BD221" s="46"/>
      <c r="BE221" s="46"/>
      <c r="BF221" s="46"/>
      <c r="BG221" s="46"/>
      <c r="BH221" s="46" t="s">
        <v>176</v>
      </c>
      <c r="BI221" s="46"/>
      <c r="BJ221" s="46"/>
      <c r="BK221" s="46"/>
      <c r="BL221" s="46"/>
    </row>
    <row r="222" spans="1:79" ht="63" customHeight="1" x14ac:dyDescent="0.2">
      <c r="A222" s="46"/>
      <c r="B222" s="46"/>
      <c r="C222" s="46"/>
      <c r="D222" s="46"/>
      <c r="E222" s="46"/>
      <c r="F222" s="46"/>
      <c r="G222" s="46"/>
      <c r="H222" s="46"/>
      <c r="I222" s="46"/>
      <c r="J222" s="46"/>
      <c r="K222" s="46"/>
      <c r="L222" s="46"/>
      <c r="M222" s="46"/>
      <c r="N222" s="46"/>
      <c r="O222" s="46"/>
      <c r="P222" s="46"/>
      <c r="Q222" s="46"/>
      <c r="R222" s="46"/>
      <c r="S222" s="46"/>
      <c r="T222" s="46"/>
      <c r="U222" s="46"/>
      <c r="V222" s="100"/>
      <c r="W222" s="100"/>
      <c r="X222" s="100"/>
      <c r="Y222" s="100"/>
      <c r="Z222" s="46" t="s">
        <v>18</v>
      </c>
      <c r="AA222" s="46"/>
      <c r="AB222" s="46"/>
      <c r="AC222" s="46"/>
      <c r="AD222" s="46"/>
      <c r="AE222" s="46" t="s">
        <v>17</v>
      </c>
      <c r="AF222" s="46"/>
      <c r="AG222" s="46"/>
      <c r="AH222" s="46"/>
      <c r="AI222" s="46"/>
      <c r="AJ222" s="46"/>
      <c r="AK222" s="46"/>
      <c r="AL222" s="46"/>
      <c r="AM222" s="46"/>
      <c r="AN222" s="46"/>
      <c r="AO222" s="46"/>
      <c r="AP222" s="46"/>
      <c r="AQ222" s="46"/>
      <c r="AR222" s="46"/>
      <c r="AS222" s="46"/>
      <c r="AT222" s="100"/>
      <c r="AU222" s="100"/>
      <c r="AV222" s="100"/>
      <c r="AW222" s="100"/>
      <c r="AX222" s="46" t="s">
        <v>18</v>
      </c>
      <c r="AY222" s="46"/>
      <c r="AZ222" s="46"/>
      <c r="BA222" s="46"/>
      <c r="BB222" s="46"/>
      <c r="BC222" s="46" t="s">
        <v>17</v>
      </c>
      <c r="BD222" s="46"/>
      <c r="BE222" s="46"/>
      <c r="BF222" s="46"/>
      <c r="BG222" s="46"/>
      <c r="BH222" s="46"/>
      <c r="BI222" s="46"/>
      <c r="BJ222" s="46"/>
      <c r="BK222" s="46"/>
      <c r="BL222" s="46"/>
    </row>
    <row r="223" spans="1:79" ht="15" customHeight="1" x14ac:dyDescent="0.2">
      <c r="A223" s="46">
        <v>1</v>
      </c>
      <c r="B223" s="46"/>
      <c r="C223" s="46"/>
      <c r="D223" s="46"/>
      <c r="E223" s="46"/>
      <c r="F223" s="46"/>
      <c r="G223" s="46">
        <v>2</v>
      </c>
      <c r="H223" s="46"/>
      <c r="I223" s="46"/>
      <c r="J223" s="46"/>
      <c r="K223" s="46"/>
      <c r="L223" s="46"/>
      <c r="M223" s="46"/>
      <c r="N223" s="46"/>
      <c r="O223" s="46"/>
      <c r="P223" s="46"/>
      <c r="Q223" s="46">
        <v>3</v>
      </c>
      <c r="R223" s="46"/>
      <c r="S223" s="46"/>
      <c r="T223" s="46"/>
      <c r="U223" s="46"/>
      <c r="V223" s="46">
        <v>4</v>
      </c>
      <c r="W223" s="46"/>
      <c r="X223" s="46"/>
      <c r="Y223" s="46"/>
      <c r="Z223" s="46">
        <v>5</v>
      </c>
      <c r="AA223" s="46"/>
      <c r="AB223" s="46"/>
      <c r="AC223" s="46"/>
      <c r="AD223" s="46"/>
      <c r="AE223" s="46">
        <v>6</v>
      </c>
      <c r="AF223" s="46"/>
      <c r="AG223" s="46"/>
      <c r="AH223" s="46"/>
      <c r="AI223" s="46"/>
      <c r="AJ223" s="46">
        <v>7</v>
      </c>
      <c r="AK223" s="46"/>
      <c r="AL223" s="46"/>
      <c r="AM223" s="46"/>
      <c r="AN223" s="46"/>
      <c r="AO223" s="46">
        <v>8</v>
      </c>
      <c r="AP223" s="46"/>
      <c r="AQ223" s="46"/>
      <c r="AR223" s="46"/>
      <c r="AS223" s="46"/>
      <c r="AT223" s="46">
        <v>9</v>
      </c>
      <c r="AU223" s="46"/>
      <c r="AV223" s="46"/>
      <c r="AW223" s="46"/>
      <c r="AX223" s="46">
        <v>10</v>
      </c>
      <c r="AY223" s="46"/>
      <c r="AZ223" s="46"/>
      <c r="BA223" s="46"/>
      <c r="BB223" s="46"/>
      <c r="BC223" s="46">
        <v>11</v>
      </c>
      <c r="BD223" s="46"/>
      <c r="BE223" s="46"/>
      <c r="BF223" s="46"/>
      <c r="BG223" s="46"/>
      <c r="BH223" s="46">
        <v>12</v>
      </c>
      <c r="BI223" s="46"/>
      <c r="BJ223" s="46"/>
      <c r="BK223" s="46"/>
      <c r="BL223" s="46"/>
    </row>
    <row r="224" spans="1:79" s="2" customFormat="1" ht="12" hidden="1" customHeight="1" x14ac:dyDescent="0.2">
      <c r="A224" s="44" t="s">
        <v>85</v>
      </c>
      <c r="B224" s="44"/>
      <c r="C224" s="44"/>
      <c r="D224" s="44"/>
      <c r="E224" s="44"/>
      <c r="F224" s="44"/>
      <c r="G224" s="87" t="s">
        <v>78</v>
      </c>
      <c r="H224" s="87"/>
      <c r="I224" s="87"/>
      <c r="J224" s="87"/>
      <c r="K224" s="87"/>
      <c r="L224" s="87"/>
      <c r="M224" s="87"/>
      <c r="N224" s="87"/>
      <c r="O224" s="87"/>
      <c r="P224" s="87"/>
      <c r="Q224" s="49" t="s">
        <v>101</v>
      </c>
      <c r="R224" s="49"/>
      <c r="S224" s="49"/>
      <c r="T224" s="49"/>
      <c r="U224" s="49"/>
      <c r="V224" s="49" t="s">
        <v>102</v>
      </c>
      <c r="W224" s="49"/>
      <c r="X224" s="49"/>
      <c r="Y224" s="49"/>
      <c r="Z224" s="49" t="s">
        <v>103</v>
      </c>
      <c r="AA224" s="49"/>
      <c r="AB224" s="49"/>
      <c r="AC224" s="49"/>
      <c r="AD224" s="49"/>
      <c r="AE224" s="49" t="s">
        <v>104</v>
      </c>
      <c r="AF224" s="49"/>
      <c r="AG224" s="49"/>
      <c r="AH224" s="49"/>
      <c r="AI224" s="49"/>
      <c r="AJ224" s="104" t="s">
        <v>124</v>
      </c>
      <c r="AK224" s="49"/>
      <c r="AL224" s="49"/>
      <c r="AM224" s="49"/>
      <c r="AN224" s="49"/>
      <c r="AO224" s="49" t="s">
        <v>105</v>
      </c>
      <c r="AP224" s="49"/>
      <c r="AQ224" s="49"/>
      <c r="AR224" s="49"/>
      <c r="AS224" s="49"/>
      <c r="AT224" s="104" t="s">
        <v>125</v>
      </c>
      <c r="AU224" s="49"/>
      <c r="AV224" s="49"/>
      <c r="AW224" s="49"/>
      <c r="AX224" s="49" t="s">
        <v>106</v>
      </c>
      <c r="AY224" s="49"/>
      <c r="AZ224" s="49"/>
      <c r="BA224" s="49"/>
      <c r="BB224" s="49"/>
      <c r="BC224" s="49" t="s">
        <v>107</v>
      </c>
      <c r="BD224" s="49"/>
      <c r="BE224" s="49"/>
      <c r="BF224" s="49"/>
      <c r="BG224" s="49"/>
      <c r="BH224" s="104" t="s">
        <v>124</v>
      </c>
      <c r="BI224" s="49"/>
      <c r="BJ224" s="49"/>
      <c r="BK224" s="49"/>
      <c r="BL224" s="49"/>
      <c r="CA224" s="2" t="s">
        <v>60</v>
      </c>
    </row>
    <row r="225" spans="1:79" s="137" customFormat="1" ht="12.75" customHeight="1" x14ac:dyDescent="0.2">
      <c r="A225" s="171">
        <v>2111</v>
      </c>
      <c r="B225" s="171"/>
      <c r="C225" s="171"/>
      <c r="D225" s="171"/>
      <c r="E225" s="171"/>
      <c r="F225" s="171"/>
      <c r="G225" s="131" t="s">
        <v>249</v>
      </c>
      <c r="H225" s="132"/>
      <c r="I225" s="132"/>
      <c r="J225" s="132"/>
      <c r="K225" s="132"/>
      <c r="L225" s="132"/>
      <c r="M225" s="132"/>
      <c r="N225" s="132"/>
      <c r="O225" s="132"/>
      <c r="P225" s="133"/>
      <c r="Q225" s="178">
        <v>1508914</v>
      </c>
      <c r="R225" s="178"/>
      <c r="S225" s="178"/>
      <c r="T225" s="178"/>
      <c r="U225" s="178"/>
      <c r="V225" s="178">
        <v>0</v>
      </c>
      <c r="W225" s="178"/>
      <c r="X225" s="178"/>
      <c r="Y225" s="178"/>
      <c r="Z225" s="178">
        <v>0</v>
      </c>
      <c r="AA225" s="178"/>
      <c r="AB225" s="178"/>
      <c r="AC225" s="178"/>
      <c r="AD225" s="178"/>
      <c r="AE225" s="178">
        <v>0</v>
      </c>
      <c r="AF225" s="178"/>
      <c r="AG225" s="178"/>
      <c r="AH225" s="178"/>
      <c r="AI225" s="178"/>
      <c r="AJ225" s="178">
        <f>IF(ISNUMBER(Q225),Q225,0)-IF(ISNUMBER(Z225),Z225,0)</f>
        <v>1508914</v>
      </c>
      <c r="AK225" s="178"/>
      <c r="AL225" s="178"/>
      <c r="AM225" s="178"/>
      <c r="AN225" s="178"/>
      <c r="AO225" s="178">
        <v>1887900</v>
      </c>
      <c r="AP225" s="178"/>
      <c r="AQ225" s="178"/>
      <c r="AR225" s="178"/>
      <c r="AS225" s="178"/>
      <c r="AT225" s="178">
        <f>IF(ISNUMBER(V225),V225,0)-IF(ISNUMBER(Z225),Z225,0)-IF(ISNUMBER(AE225),AE225,0)</f>
        <v>0</v>
      </c>
      <c r="AU225" s="178"/>
      <c r="AV225" s="178"/>
      <c r="AW225" s="178"/>
      <c r="AX225" s="178">
        <v>0</v>
      </c>
      <c r="AY225" s="178"/>
      <c r="AZ225" s="178"/>
      <c r="BA225" s="178"/>
      <c r="BB225" s="178"/>
      <c r="BC225" s="178">
        <v>0</v>
      </c>
      <c r="BD225" s="178"/>
      <c r="BE225" s="178"/>
      <c r="BF225" s="178"/>
      <c r="BG225" s="178"/>
      <c r="BH225" s="178">
        <f>IF(ISNUMBER(AO225),AO225,0)-IF(ISNUMBER(AX225),AX225,0)</f>
        <v>1887900</v>
      </c>
      <c r="BI225" s="178"/>
      <c r="BJ225" s="178"/>
      <c r="BK225" s="178"/>
      <c r="BL225" s="178"/>
      <c r="CA225" s="137" t="s">
        <v>61</v>
      </c>
    </row>
    <row r="226" spans="1:79" s="137" customFormat="1" ht="12.75" customHeight="1" x14ac:dyDescent="0.2">
      <c r="A226" s="171">
        <v>2120</v>
      </c>
      <c r="B226" s="171"/>
      <c r="C226" s="171"/>
      <c r="D226" s="171"/>
      <c r="E226" s="171"/>
      <c r="F226" s="171"/>
      <c r="G226" s="131" t="s">
        <v>250</v>
      </c>
      <c r="H226" s="132"/>
      <c r="I226" s="132"/>
      <c r="J226" s="132"/>
      <c r="K226" s="132"/>
      <c r="L226" s="132"/>
      <c r="M226" s="132"/>
      <c r="N226" s="132"/>
      <c r="O226" s="132"/>
      <c r="P226" s="133"/>
      <c r="Q226" s="178">
        <v>331962</v>
      </c>
      <c r="R226" s="178"/>
      <c r="S226" s="178"/>
      <c r="T226" s="178"/>
      <c r="U226" s="178"/>
      <c r="V226" s="178">
        <v>0</v>
      </c>
      <c r="W226" s="178"/>
      <c r="X226" s="178"/>
      <c r="Y226" s="178"/>
      <c r="Z226" s="178">
        <v>0</v>
      </c>
      <c r="AA226" s="178"/>
      <c r="AB226" s="178"/>
      <c r="AC226" s="178"/>
      <c r="AD226" s="178"/>
      <c r="AE226" s="178">
        <v>0</v>
      </c>
      <c r="AF226" s="178"/>
      <c r="AG226" s="178"/>
      <c r="AH226" s="178"/>
      <c r="AI226" s="178"/>
      <c r="AJ226" s="178">
        <f>IF(ISNUMBER(Q226),Q226,0)-IF(ISNUMBER(Z226),Z226,0)</f>
        <v>331962</v>
      </c>
      <c r="AK226" s="178"/>
      <c r="AL226" s="178"/>
      <c r="AM226" s="178"/>
      <c r="AN226" s="178"/>
      <c r="AO226" s="178">
        <v>415338</v>
      </c>
      <c r="AP226" s="178"/>
      <c r="AQ226" s="178"/>
      <c r="AR226" s="178"/>
      <c r="AS226" s="178"/>
      <c r="AT226" s="178">
        <f>IF(ISNUMBER(V226),V226,0)-IF(ISNUMBER(Z226),Z226,0)-IF(ISNUMBER(AE226),AE226,0)</f>
        <v>0</v>
      </c>
      <c r="AU226" s="178"/>
      <c r="AV226" s="178"/>
      <c r="AW226" s="178"/>
      <c r="AX226" s="178">
        <v>0</v>
      </c>
      <c r="AY226" s="178"/>
      <c r="AZ226" s="178"/>
      <c r="BA226" s="178"/>
      <c r="BB226" s="178"/>
      <c r="BC226" s="178">
        <v>0</v>
      </c>
      <c r="BD226" s="178"/>
      <c r="BE226" s="178"/>
      <c r="BF226" s="178"/>
      <c r="BG226" s="178"/>
      <c r="BH226" s="178">
        <f>IF(ISNUMBER(AO226),AO226,0)-IF(ISNUMBER(AX226),AX226,0)</f>
        <v>415338</v>
      </c>
      <c r="BI226" s="178"/>
      <c r="BJ226" s="178"/>
      <c r="BK226" s="178"/>
      <c r="BL226" s="178"/>
    </row>
    <row r="227" spans="1:79" s="137" customFormat="1" ht="25.5" customHeight="1" x14ac:dyDescent="0.2">
      <c r="A227" s="171">
        <v>2210</v>
      </c>
      <c r="B227" s="171"/>
      <c r="C227" s="171"/>
      <c r="D227" s="171"/>
      <c r="E227" s="171"/>
      <c r="F227" s="171"/>
      <c r="G227" s="131" t="s">
        <v>251</v>
      </c>
      <c r="H227" s="132"/>
      <c r="I227" s="132"/>
      <c r="J227" s="132"/>
      <c r="K227" s="132"/>
      <c r="L227" s="132"/>
      <c r="M227" s="132"/>
      <c r="N227" s="132"/>
      <c r="O227" s="132"/>
      <c r="P227" s="133"/>
      <c r="Q227" s="178">
        <v>58360</v>
      </c>
      <c r="R227" s="178"/>
      <c r="S227" s="178"/>
      <c r="T227" s="178"/>
      <c r="U227" s="178"/>
      <c r="V227" s="178">
        <v>0</v>
      </c>
      <c r="W227" s="178"/>
      <c r="X227" s="178"/>
      <c r="Y227" s="178"/>
      <c r="Z227" s="178">
        <v>0</v>
      </c>
      <c r="AA227" s="178"/>
      <c r="AB227" s="178"/>
      <c r="AC227" s="178"/>
      <c r="AD227" s="178"/>
      <c r="AE227" s="178">
        <v>0</v>
      </c>
      <c r="AF227" s="178"/>
      <c r="AG227" s="178"/>
      <c r="AH227" s="178"/>
      <c r="AI227" s="178"/>
      <c r="AJ227" s="178">
        <f>IF(ISNUMBER(Q227),Q227,0)-IF(ISNUMBER(Z227),Z227,0)</f>
        <v>58360</v>
      </c>
      <c r="AK227" s="178"/>
      <c r="AL227" s="178"/>
      <c r="AM227" s="178"/>
      <c r="AN227" s="178"/>
      <c r="AO227" s="178">
        <v>44600</v>
      </c>
      <c r="AP227" s="178"/>
      <c r="AQ227" s="178"/>
      <c r="AR227" s="178"/>
      <c r="AS227" s="178"/>
      <c r="AT227" s="178">
        <f>IF(ISNUMBER(V227),V227,0)-IF(ISNUMBER(Z227),Z227,0)-IF(ISNUMBER(AE227),AE227,0)</f>
        <v>0</v>
      </c>
      <c r="AU227" s="178"/>
      <c r="AV227" s="178"/>
      <c r="AW227" s="178"/>
      <c r="AX227" s="178">
        <v>0</v>
      </c>
      <c r="AY227" s="178"/>
      <c r="AZ227" s="178"/>
      <c r="BA227" s="178"/>
      <c r="BB227" s="178"/>
      <c r="BC227" s="178">
        <v>0</v>
      </c>
      <c r="BD227" s="178"/>
      <c r="BE227" s="178"/>
      <c r="BF227" s="178"/>
      <c r="BG227" s="178"/>
      <c r="BH227" s="178">
        <f>IF(ISNUMBER(AO227),AO227,0)-IF(ISNUMBER(AX227),AX227,0)</f>
        <v>44600</v>
      </c>
      <c r="BI227" s="178"/>
      <c r="BJ227" s="178"/>
      <c r="BK227" s="178"/>
      <c r="BL227" s="178"/>
    </row>
    <row r="228" spans="1:79" s="137" customFormat="1" ht="25.5" customHeight="1" x14ac:dyDescent="0.2">
      <c r="A228" s="171">
        <v>2240</v>
      </c>
      <c r="B228" s="171"/>
      <c r="C228" s="171"/>
      <c r="D228" s="171"/>
      <c r="E228" s="171"/>
      <c r="F228" s="171"/>
      <c r="G228" s="131" t="s">
        <v>252</v>
      </c>
      <c r="H228" s="132"/>
      <c r="I228" s="132"/>
      <c r="J228" s="132"/>
      <c r="K228" s="132"/>
      <c r="L228" s="132"/>
      <c r="M228" s="132"/>
      <c r="N228" s="132"/>
      <c r="O228" s="132"/>
      <c r="P228" s="133"/>
      <c r="Q228" s="178">
        <v>92945</v>
      </c>
      <c r="R228" s="178"/>
      <c r="S228" s="178"/>
      <c r="T228" s="178"/>
      <c r="U228" s="178"/>
      <c r="V228" s="178">
        <v>0</v>
      </c>
      <c r="W228" s="178"/>
      <c r="X228" s="178"/>
      <c r="Y228" s="178"/>
      <c r="Z228" s="178">
        <v>0</v>
      </c>
      <c r="AA228" s="178"/>
      <c r="AB228" s="178"/>
      <c r="AC228" s="178"/>
      <c r="AD228" s="178"/>
      <c r="AE228" s="178">
        <v>0</v>
      </c>
      <c r="AF228" s="178"/>
      <c r="AG228" s="178"/>
      <c r="AH228" s="178"/>
      <c r="AI228" s="178"/>
      <c r="AJ228" s="178">
        <f>IF(ISNUMBER(Q228),Q228,0)-IF(ISNUMBER(Z228),Z228,0)</f>
        <v>92945</v>
      </c>
      <c r="AK228" s="178"/>
      <c r="AL228" s="178"/>
      <c r="AM228" s="178"/>
      <c r="AN228" s="178"/>
      <c r="AO228" s="178">
        <v>60000</v>
      </c>
      <c r="AP228" s="178"/>
      <c r="AQ228" s="178"/>
      <c r="AR228" s="178"/>
      <c r="AS228" s="178"/>
      <c r="AT228" s="178">
        <f>IF(ISNUMBER(V228),V228,0)-IF(ISNUMBER(Z228),Z228,0)-IF(ISNUMBER(AE228),AE228,0)</f>
        <v>0</v>
      </c>
      <c r="AU228" s="178"/>
      <c r="AV228" s="178"/>
      <c r="AW228" s="178"/>
      <c r="AX228" s="178">
        <v>0</v>
      </c>
      <c r="AY228" s="178"/>
      <c r="AZ228" s="178"/>
      <c r="BA228" s="178"/>
      <c r="BB228" s="178"/>
      <c r="BC228" s="178">
        <v>0</v>
      </c>
      <c r="BD228" s="178"/>
      <c r="BE228" s="178"/>
      <c r="BF228" s="178"/>
      <c r="BG228" s="178"/>
      <c r="BH228" s="178">
        <f>IF(ISNUMBER(AO228),AO228,0)-IF(ISNUMBER(AX228),AX228,0)</f>
        <v>60000</v>
      </c>
      <c r="BI228" s="178"/>
      <c r="BJ228" s="178"/>
      <c r="BK228" s="178"/>
      <c r="BL228" s="178"/>
    </row>
    <row r="229" spans="1:79" s="137" customFormat="1" ht="12.75" customHeight="1" x14ac:dyDescent="0.2">
      <c r="A229" s="171">
        <v>2271</v>
      </c>
      <c r="B229" s="171"/>
      <c r="C229" s="171"/>
      <c r="D229" s="171"/>
      <c r="E229" s="171"/>
      <c r="F229" s="171"/>
      <c r="G229" s="131" t="s">
        <v>253</v>
      </c>
      <c r="H229" s="132"/>
      <c r="I229" s="132"/>
      <c r="J229" s="132"/>
      <c r="K229" s="132"/>
      <c r="L229" s="132"/>
      <c r="M229" s="132"/>
      <c r="N229" s="132"/>
      <c r="O229" s="132"/>
      <c r="P229" s="133"/>
      <c r="Q229" s="178">
        <v>15000</v>
      </c>
      <c r="R229" s="178"/>
      <c r="S229" s="178"/>
      <c r="T229" s="178"/>
      <c r="U229" s="178"/>
      <c r="V229" s="178">
        <v>0</v>
      </c>
      <c r="W229" s="178"/>
      <c r="X229" s="178"/>
      <c r="Y229" s="178"/>
      <c r="Z229" s="178">
        <v>0</v>
      </c>
      <c r="AA229" s="178"/>
      <c r="AB229" s="178"/>
      <c r="AC229" s="178"/>
      <c r="AD229" s="178"/>
      <c r="AE229" s="178">
        <v>0</v>
      </c>
      <c r="AF229" s="178"/>
      <c r="AG229" s="178"/>
      <c r="AH229" s="178"/>
      <c r="AI229" s="178"/>
      <c r="AJ229" s="178">
        <f>IF(ISNUMBER(Q229),Q229,0)-IF(ISNUMBER(Z229),Z229,0)</f>
        <v>15000</v>
      </c>
      <c r="AK229" s="178"/>
      <c r="AL229" s="178"/>
      <c r="AM229" s="178"/>
      <c r="AN229" s="178"/>
      <c r="AO229" s="178">
        <v>39000</v>
      </c>
      <c r="AP229" s="178"/>
      <c r="AQ229" s="178"/>
      <c r="AR229" s="178"/>
      <c r="AS229" s="178"/>
      <c r="AT229" s="178">
        <f>IF(ISNUMBER(V229),V229,0)-IF(ISNUMBER(Z229),Z229,0)-IF(ISNUMBER(AE229),AE229,0)</f>
        <v>0</v>
      </c>
      <c r="AU229" s="178"/>
      <c r="AV229" s="178"/>
      <c r="AW229" s="178"/>
      <c r="AX229" s="178">
        <v>0</v>
      </c>
      <c r="AY229" s="178"/>
      <c r="AZ229" s="178"/>
      <c r="BA229" s="178"/>
      <c r="BB229" s="178"/>
      <c r="BC229" s="178">
        <v>0</v>
      </c>
      <c r="BD229" s="178"/>
      <c r="BE229" s="178"/>
      <c r="BF229" s="178"/>
      <c r="BG229" s="178"/>
      <c r="BH229" s="178">
        <f>IF(ISNUMBER(AO229),AO229,0)-IF(ISNUMBER(AX229),AX229,0)</f>
        <v>39000</v>
      </c>
      <c r="BI229" s="178"/>
      <c r="BJ229" s="178"/>
      <c r="BK229" s="178"/>
      <c r="BL229" s="178"/>
    </row>
    <row r="230" spans="1:79" s="137" customFormat="1" ht="25.5" customHeight="1" x14ac:dyDescent="0.2">
      <c r="A230" s="171">
        <v>2272</v>
      </c>
      <c r="B230" s="171"/>
      <c r="C230" s="171"/>
      <c r="D230" s="171"/>
      <c r="E230" s="171"/>
      <c r="F230" s="171"/>
      <c r="G230" s="131" t="s">
        <v>254</v>
      </c>
      <c r="H230" s="132"/>
      <c r="I230" s="132"/>
      <c r="J230" s="132"/>
      <c r="K230" s="132"/>
      <c r="L230" s="132"/>
      <c r="M230" s="132"/>
      <c r="N230" s="132"/>
      <c r="O230" s="132"/>
      <c r="P230" s="133"/>
      <c r="Q230" s="178">
        <v>1800</v>
      </c>
      <c r="R230" s="178"/>
      <c r="S230" s="178"/>
      <c r="T230" s="178"/>
      <c r="U230" s="178"/>
      <c r="V230" s="178">
        <v>0</v>
      </c>
      <c r="W230" s="178"/>
      <c r="X230" s="178"/>
      <c r="Y230" s="178"/>
      <c r="Z230" s="178">
        <v>0</v>
      </c>
      <c r="AA230" s="178"/>
      <c r="AB230" s="178"/>
      <c r="AC230" s="178"/>
      <c r="AD230" s="178"/>
      <c r="AE230" s="178">
        <v>0</v>
      </c>
      <c r="AF230" s="178"/>
      <c r="AG230" s="178"/>
      <c r="AH230" s="178"/>
      <c r="AI230" s="178"/>
      <c r="AJ230" s="178">
        <f>IF(ISNUMBER(Q230),Q230,0)-IF(ISNUMBER(Z230),Z230,0)</f>
        <v>1800</v>
      </c>
      <c r="AK230" s="178"/>
      <c r="AL230" s="178"/>
      <c r="AM230" s="178"/>
      <c r="AN230" s="178"/>
      <c r="AO230" s="178">
        <v>2280</v>
      </c>
      <c r="AP230" s="178"/>
      <c r="AQ230" s="178"/>
      <c r="AR230" s="178"/>
      <c r="AS230" s="178"/>
      <c r="AT230" s="178">
        <f>IF(ISNUMBER(V230),V230,0)-IF(ISNUMBER(Z230),Z230,0)-IF(ISNUMBER(AE230),AE230,0)</f>
        <v>0</v>
      </c>
      <c r="AU230" s="178"/>
      <c r="AV230" s="178"/>
      <c r="AW230" s="178"/>
      <c r="AX230" s="178">
        <v>0</v>
      </c>
      <c r="AY230" s="178"/>
      <c r="AZ230" s="178"/>
      <c r="BA230" s="178"/>
      <c r="BB230" s="178"/>
      <c r="BC230" s="178">
        <v>0</v>
      </c>
      <c r="BD230" s="178"/>
      <c r="BE230" s="178"/>
      <c r="BF230" s="178"/>
      <c r="BG230" s="178"/>
      <c r="BH230" s="178">
        <f>IF(ISNUMBER(AO230),AO230,0)-IF(ISNUMBER(AX230),AX230,0)</f>
        <v>2280</v>
      </c>
      <c r="BI230" s="178"/>
      <c r="BJ230" s="178"/>
      <c r="BK230" s="178"/>
      <c r="BL230" s="178"/>
    </row>
    <row r="231" spans="1:79" s="137" customFormat="1" ht="12.75" customHeight="1" x14ac:dyDescent="0.2">
      <c r="A231" s="171">
        <v>2273</v>
      </c>
      <c r="B231" s="171"/>
      <c r="C231" s="171"/>
      <c r="D231" s="171"/>
      <c r="E231" s="171"/>
      <c r="F231" s="171"/>
      <c r="G231" s="131" t="s">
        <v>255</v>
      </c>
      <c r="H231" s="132"/>
      <c r="I231" s="132"/>
      <c r="J231" s="132"/>
      <c r="K231" s="132"/>
      <c r="L231" s="132"/>
      <c r="M231" s="132"/>
      <c r="N231" s="132"/>
      <c r="O231" s="132"/>
      <c r="P231" s="133"/>
      <c r="Q231" s="178">
        <v>8000</v>
      </c>
      <c r="R231" s="178"/>
      <c r="S231" s="178"/>
      <c r="T231" s="178"/>
      <c r="U231" s="178"/>
      <c r="V231" s="178">
        <v>0</v>
      </c>
      <c r="W231" s="178"/>
      <c r="X231" s="178"/>
      <c r="Y231" s="178"/>
      <c r="Z231" s="178">
        <v>0</v>
      </c>
      <c r="AA231" s="178"/>
      <c r="AB231" s="178"/>
      <c r="AC231" s="178"/>
      <c r="AD231" s="178"/>
      <c r="AE231" s="178">
        <v>0</v>
      </c>
      <c r="AF231" s="178"/>
      <c r="AG231" s="178"/>
      <c r="AH231" s="178"/>
      <c r="AI231" s="178"/>
      <c r="AJ231" s="178">
        <f>IF(ISNUMBER(Q231),Q231,0)-IF(ISNUMBER(Z231),Z231,0)</f>
        <v>8000</v>
      </c>
      <c r="AK231" s="178"/>
      <c r="AL231" s="178"/>
      <c r="AM231" s="178"/>
      <c r="AN231" s="178"/>
      <c r="AO231" s="178">
        <v>10580</v>
      </c>
      <c r="AP231" s="178"/>
      <c r="AQ231" s="178"/>
      <c r="AR231" s="178"/>
      <c r="AS231" s="178"/>
      <c r="AT231" s="178">
        <f>IF(ISNUMBER(V231),V231,0)-IF(ISNUMBER(Z231),Z231,0)-IF(ISNUMBER(AE231),AE231,0)</f>
        <v>0</v>
      </c>
      <c r="AU231" s="178"/>
      <c r="AV231" s="178"/>
      <c r="AW231" s="178"/>
      <c r="AX231" s="178">
        <v>0</v>
      </c>
      <c r="AY231" s="178"/>
      <c r="AZ231" s="178"/>
      <c r="BA231" s="178"/>
      <c r="BB231" s="178"/>
      <c r="BC231" s="178">
        <v>0</v>
      </c>
      <c r="BD231" s="178"/>
      <c r="BE231" s="178"/>
      <c r="BF231" s="178"/>
      <c r="BG231" s="178"/>
      <c r="BH231" s="178">
        <f>IF(ISNUMBER(AO231),AO231,0)-IF(ISNUMBER(AX231),AX231,0)</f>
        <v>10580</v>
      </c>
      <c r="BI231" s="178"/>
      <c r="BJ231" s="178"/>
      <c r="BK231" s="178"/>
      <c r="BL231" s="178"/>
    </row>
    <row r="232" spans="1:79" s="137" customFormat="1" ht="25.5" customHeight="1" x14ac:dyDescent="0.2">
      <c r="A232" s="171">
        <v>2275</v>
      </c>
      <c r="B232" s="171"/>
      <c r="C232" s="171"/>
      <c r="D232" s="171"/>
      <c r="E232" s="171"/>
      <c r="F232" s="171"/>
      <c r="G232" s="131" t="s">
        <v>256</v>
      </c>
      <c r="H232" s="132"/>
      <c r="I232" s="132"/>
      <c r="J232" s="132"/>
      <c r="K232" s="132"/>
      <c r="L232" s="132"/>
      <c r="M232" s="132"/>
      <c r="N232" s="132"/>
      <c r="O232" s="132"/>
      <c r="P232" s="133"/>
      <c r="Q232" s="178">
        <v>840</v>
      </c>
      <c r="R232" s="178"/>
      <c r="S232" s="178"/>
      <c r="T232" s="178"/>
      <c r="U232" s="178"/>
      <c r="V232" s="178">
        <v>0</v>
      </c>
      <c r="W232" s="178"/>
      <c r="X232" s="178"/>
      <c r="Y232" s="178"/>
      <c r="Z232" s="178">
        <v>0</v>
      </c>
      <c r="AA232" s="178"/>
      <c r="AB232" s="178"/>
      <c r="AC232" s="178"/>
      <c r="AD232" s="178"/>
      <c r="AE232" s="178">
        <v>0</v>
      </c>
      <c r="AF232" s="178"/>
      <c r="AG232" s="178"/>
      <c r="AH232" s="178"/>
      <c r="AI232" s="178"/>
      <c r="AJ232" s="178">
        <f>IF(ISNUMBER(Q232),Q232,0)-IF(ISNUMBER(Z232),Z232,0)</f>
        <v>840</v>
      </c>
      <c r="AK232" s="178"/>
      <c r="AL232" s="178"/>
      <c r="AM232" s="178"/>
      <c r="AN232" s="178"/>
      <c r="AO232" s="178">
        <v>480</v>
      </c>
      <c r="AP232" s="178"/>
      <c r="AQ232" s="178"/>
      <c r="AR232" s="178"/>
      <c r="AS232" s="178"/>
      <c r="AT232" s="178">
        <f>IF(ISNUMBER(V232),V232,0)-IF(ISNUMBER(Z232),Z232,0)-IF(ISNUMBER(AE232),AE232,0)</f>
        <v>0</v>
      </c>
      <c r="AU232" s="178"/>
      <c r="AV232" s="178"/>
      <c r="AW232" s="178"/>
      <c r="AX232" s="178">
        <v>0</v>
      </c>
      <c r="AY232" s="178"/>
      <c r="AZ232" s="178"/>
      <c r="BA232" s="178"/>
      <c r="BB232" s="178"/>
      <c r="BC232" s="178">
        <v>0</v>
      </c>
      <c r="BD232" s="178"/>
      <c r="BE232" s="178"/>
      <c r="BF232" s="178"/>
      <c r="BG232" s="178"/>
      <c r="BH232" s="178">
        <f>IF(ISNUMBER(AO232),AO232,0)-IF(ISNUMBER(AX232),AX232,0)</f>
        <v>480</v>
      </c>
      <c r="BI232" s="178"/>
      <c r="BJ232" s="178"/>
      <c r="BK232" s="178"/>
      <c r="BL232" s="178"/>
    </row>
    <row r="233" spans="1:79" s="9" customFormat="1" ht="12.75" customHeight="1" x14ac:dyDescent="0.2">
      <c r="A233" s="125"/>
      <c r="B233" s="125"/>
      <c r="C233" s="125"/>
      <c r="D233" s="125"/>
      <c r="E233" s="125"/>
      <c r="F233" s="125"/>
      <c r="G233" s="138" t="s">
        <v>179</v>
      </c>
      <c r="H233" s="139"/>
      <c r="I233" s="139"/>
      <c r="J233" s="139"/>
      <c r="K233" s="139"/>
      <c r="L233" s="139"/>
      <c r="M233" s="139"/>
      <c r="N233" s="139"/>
      <c r="O233" s="139"/>
      <c r="P233" s="140"/>
      <c r="Q233" s="177">
        <v>2017821</v>
      </c>
      <c r="R233" s="177"/>
      <c r="S233" s="177"/>
      <c r="T233" s="177"/>
      <c r="U233" s="177"/>
      <c r="V233" s="177">
        <v>0</v>
      </c>
      <c r="W233" s="177"/>
      <c r="X233" s="177"/>
      <c r="Y233" s="177"/>
      <c r="Z233" s="177">
        <v>0</v>
      </c>
      <c r="AA233" s="177"/>
      <c r="AB233" s="177"/>
      <c r="AC233" s="177"/>
      <c r="AD233" s="177"/>
      <c r="AE233" s="177">
        <v>0</v>
      </c>
      <c r="AF233" s="177"/>
      <c r="AG233" s="177"/>
      <c r="AH233" s="177"/>
      <c r="AI233" s="177"/>
      <c r="AJ233" s="177">
        <f>IF(ISNUMBER(Q233),Q233,0)-IF(ISNUMBER(Z233),Z233,0)</f>
        <v>2017821</v>
      </c>
      <c r="AK233" s="177"/>
      <c r="AL233" s="177"/>
      <c r="AM233" s="177"/>
      <c r="AN233" s="177"/>
      <c r="AO233" s="177">
        <v>2460178</v>
      </c>
      <c r="AP233" s="177"/>
      <c r="AQ233" s="177"/>
      <c r="AR233" s="177"/>
      <c r="AS233" s="177"/>
      <c r="AT233" s="177">
        <f>IF(ISNUMBER(V233),V233,0)-IF(ISNUMBER(Z233),Z233,0)-IF(ISNUMBER(AE233),AE233,0)</f>
        <v>0</v>
      </c>
      <c r="AU233" s="177"/>
      <c r="AV233" s="177"/>
      <c r="AW233" s="177"/>
      <c r="AX233" s="177">
        <v>0</v>
      </c>
      <c r="AY233" s="177"/>
      <c r="AZ233" s="177"/>
      <c r="BA233" s="177"/>
      <c r="BB233" s="177"/>
      <c r="BC233" s="177">
        <v>0</v>
      </c>
      <c r="BD233" s="177"/>
      <c r="BE233" s="177"/>
      <c r="BF233" s="177"/>
      <c r="BG233" s="177"/>
      <c r="BH233" s="177">
        <f>IF(ISNUMBER(AO233),AO233,0)-IF(ISNUMBER(AX233),AX233,0)</f>
        <v>2460178</v>
      </c>
      <c r="BI233" s="177"/>
      <c r="BJ233" s="177"/>
      <c r="BK233" s="177"/>
      <c r="BL233" s="177"/>
    </row>
    <row r="235" spans="1:79" ht="14.25" customHeight="1" x14ac:dyDescent="0.2">
      <c r="A235" s="48" t="s">
        <v>299</v>
      </c>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row>
    <row r="236" spans="1:79" ht="15" customHeight="1" x14ac:dyDescent="0.2">
      <c r="A236" s="52" t="s">
        <v>238</v>
      </c>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row>
    <row r="237" spans="1:79" ht="42.95" customHeight="1" x14ac:dyDescent="0.2">
      <c r="A237" s="100" t="s">
        <v>166</v>
      </c>
      <c r="B237" s="100"/>
      <c r="C237" s="100"/>
      <c r="D237" s="100"/>
      <c r="E237" s="100"/>
      <c r="F237" s="100"/>
      <c r="G237" s="46" t="s">
        <v>20</v>
      </c>
      <c r="H237" s="46"/>
      <c r="I237" s="46"/>
      <c r="J237" s="46"/>
      <c r="K237" s="46"/>
      <c r="L237" s="46"/>
      <c r="M237" s="46"/>
      <c r="N237" s="46"/>
      <c r="O237" s="46"/>
      <c r="P237" s="46"/>
      <c r="Q237" s="46"/>
      <c r="R237" s="46"/>
      <c r="S237" s="46"/>
      <c r="T237" s="46" t="s">
        <v>16</v>
      </c>
      <c r="U237" s="46"/>
      <c r="V237" s="46"/>
      <c r="W237" s="46"/>
      <c r="X237" s="46"/>
      <c r="Y237" s="46"/>
      <c r="Z237" s="46" t="s">
        <v>15</v>
      </c>
      <c r="AA237" s="46"/>
      <c r="AB237" s="46"/>
      <c r="AC237" s="46"/>
      <c r="AD237" s="46"/>
      <c r="AE237" s="46" t="s">
        <v>296</v>
      </c>
      <c r="AF237" s="46"/>
      <c r="AG237" s="46"/>
      <c r="AH237" s="46"/>
      <c r="AI237" s="46"/>
      <c r="AJ237" s="46"/>
      <c r="AK237" s="46" t="s">
        <v>300</v>
      </c>
      <c r="AL237" s="46"/>
      <c r="AM237" s="46"/>
      <c r="AN237" s="46"/>
      <c r="AO237" s="46"/>
      <c r="AP237" s="46"/>
      <c r="AQ237" s="46" t="s">
        <v>311</v>
      </c>
      <c r="AR237" s="46"/>
      <c r="AS237" s="46"/>
      <c r="AT237" s="46"/>
      <c r="AU237" s="46"/>
      <c r="AV237" s="46"/>
      <c r="AW237" s="46" t="s">
        <v>19</v>
      </c>
      <c r="AX237" s="46"/>
      <c r="AY237" s="46"/>
      <c r="AZ237" s="46"/>
      <c r="BA237" s="46"/>
      <c r="BB237" s="46"/>
      <c r="BC237" s="46"/>
      <c r="BD237" s="46"/>
      <c r="BE237" s="46" t="s">
        <v>190</v>
      </c>
      <c r="BF237" s="46"/>
      <c r="BG237" s="46"/>
      <c r="BH237" s="46"/>
      <c r="BI237" s="46"/>
      <c r="BJ237" s="46"/>
      <c r="BK237" s="46"/>
      <c r="BL237" s="46"/>
    </row>
    <row r="238" spans="1:79" ht="21.75" customHeight="1" x14ac:dyDescent="0.2">
      <c r="A238" s="100"/>
      <c r="B238" s="100"/>
      <c r="C238" s="100"/>
      <c r="D238" s="100"/>
      <c r="E238" s="100"/>
      <c r="F238" s="100"/>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row>
    <row r="239" spans="1:79" ht="15" customHeight="1" x14ac:dyDescent="0.2">
      <c r="A239" s="46">
        <v>1</v>
      </c>
      <c r="B239" s="46"/>
      <c r="C239" s="46"/>
      <c r="D239" s="46"/>
      <c r="E239" s="46"/>
      <c r="F239" s="46"/>
      <c r="G239" s="46">
        <v>2</v>
      </c>
      <c r="H239" s="46"/>
      <c r="I239" s="46"/>
      <c r="J239" s="46"/>
      <c r="K239" s="46"/>
      <c r="L239" s="46"/>
      <c r="M239" s="46"/>
      <c r="N239" s="46"/>
      <c r="O239" s="46"/>
      <c r="P239" s="46"/>
      <c r="Q239" s="46"/>
      <c r="R239" s="46"/>
      <c r="S239" s="46"/>
      <c r="T239" s="46">
        <v>3</v>
      </c>
      <c r="U239" s="46"/>
      <c r="V239" s="46"/>
      <c r="W239" s="46"/>
      <c r="X239" s="46"/>
      <c r="Y239" s="46"/>
      <c r="Z239" s="46">
        <v>4</v>
      </c>
      <c r="AA239" s="46"/>
      <c r="AB239" s="46"/>
      <c r="AC239" s="46"/>
      <c r="AD239" s="46"/>
      <c r="AE239" s="46">
        <v>5</v>
      </c>
      <c r="AF239" s="46"/>
      <c r="AG239" s="46"/>
      <c r="AH239" s="46"/>
      <c r="AI239" s="46"/>
      <c r="AJ239" s="46"/>
      <c r="AK239" s="46">
        <v>6</v>
      </c>
      <c r="AL239" s="46"/>
      <c r="AM239" s="46"/>
      <c r="AN239" s="46"/>
      <c r="AO239" s="46"/>
      <c r="AP239" s="46"/>
      <c r="AQ239" s="46">
        <v>7</v>
      </c>
      <c r="AR239" s="46"/>
      <c r="AS239" s="46"/>
      <c r="AT239" s="46"/>
      <c r="AU239" s="46"/>
      <c r="AV239" s="46"/>
      <c r="AW239" s="44">
        <v>8</v>
      </c>
      <c r="AX239" s="44"/>
      <c r="AY239" s="44"/>
      <c r="AZ239" s="44"/>
      <c r="BA239" s="44"/>
      <c r="BB239" s="44"/>
      <c r="BC239" s="44"/>
      <c r="BD239" s="44"/>
      <c r="BE239" s="44">
        <v>9</v>
      </c>
      <c r="BF239" s="44"/>
      <c r="BG239" s="44"/>
      <c r="BH239" s="44"/>
      <c r="BI239" s="44"/>
      <c r="BJ239" s="44"/>
      <c r="BK239" s="44"/>
      <c r="BL239" s="44"/>
    </row>
    <row r="240" spans="1:79" s="2" customFormat="1" ht="18.75" hidden="1" customHeight="1" x14ac:dyDescent="0.2">
      <c r="A240" s="44" t="s">
        <v>85</v>
      </c>
      <c r="B240" s="44"/>
      <c r="C240" s="44"/>
      <c r="D240" s="44"/>
      <c r="E240" s="44"/>
      <c r="F240" s="44"/>
      <c r="G240" s="87" t="s">
        <v>78</v>
      </c>
      <c r="H240" s="87"/>
      <c r="I240" s="87"/>
      <c r="J240" s="87"/>
      <c r="K240" s="87"/>
      <c r="L240" s="87"/>
      <c r="M240" s="87"/>
      <c r="N240" s="87"/>
      <c r="O240" s="87"/>
      <c r="P240" s="87"/>
      <c r="Q240" s="87"/>
      <c r="R240" s="87"/>
      <c r="S240" s="87"/>
      <c r="T240" s="49" t="s">
        <v>101</v>
      </c>
      <c r="U240" s="49"/>
      <c r="V240" s="49"/>
      <c r="W240" s="49"/>
      <c r="X240" s="49"/>
      <c r="Y240" s="49"/>
      <c r="Z240" s="49" t="s">
        <v>102</v>
      </c>
      <c r="AA240" s="49"/>
      <c r="AB240" s="49"/>
      <c r="AC240" s="49"/>
      <c r="AD240" s="49"/>
      <c r="AE240" s="49" t="s">
        <v>103</v>
      </c>
      <c r="AF240" s="49"/>
      <c r="AG240" s="49"/>
      <c r="AH240" s="49"/>
      <c r="AI240" s="49"/>
      <c r="AJ240" s="49"/>
      <c r="AK240" s="49" t="s">
        <v>104</v>
      </c>
      <c r="AL240" s="49"/>
      <c r="AM240" s="49"/>
      <c r="AN240" s="49"/>
      <c r="AO240" s="49"/>
      <c r="AP240" s="49"/>
      <c r="AQ240" s="49" t="s">
        <v>105</v>
      </c>
      <c r="AR240" s="49"/>
      <c r="AS240" s="49"/>
      <c r="AT240" s="49"/>
      <c r="AU240" s="49"/>
      <c r="AV240" s="49"/>
      <c r="AW240" s="87" t="s">
        <v>108</v>
      </c>
      <c r="AX240" s="87"/>
      <c r="AY240" s="87"/>
      <c r="AZ240" s="87"/>
      <c r="BA240" s="87"/>
      <c r="BB240" s="87"/>
      <c r="BC240" s="87"/>
      <c r="BD240" s="87"/>
      <c r="BE240" s="87" t="s">
        <v>109</v>
      </c>
      <c r="BF240" s="87"/>
      <c r="BG240" s="87"/>
      <c r="BH240" s="87"/>
      <c r="BI240" s="87"/>
      <c r="BJ240" s="87"/>
      <c r="BK240" s="87"/>
      <c r="BL240" s="87"/>
      <c r="CA240" s="2" t="s">
        <v>62</v>
      </c>
    </row>
    <row r="241" spans="1:79" s="137" customFormat="1" ht="51" customHeight="1" x14ac:dyDescent="0.2">
      <c r="A241" s="171">
        <v>2800</v>
      </c>
      <c r="B241" s="171"/>
      <c r="C241" s="171"/>
      <c r="D241" s="171"/>
      <c r="E241" s="171"/>
      <c r="F241" s="171"/>
      <c r="G241" s="131" t="s">
        <v>288</v>
      </c>
      <c r="H241" s="132"/>
      <c r="I241" s="132"/>
      <c r="J241" s="132"/>
      <c r="K241" s="132"/>
      <c r="L241" s="132"/>
      <c r="M241" s="132"/>
      <c r="N241" s="132"/>
      <c r="O241" s="132"/>
      <c r="P241" s="132"/>
      <c r="Q241" s="132"/>
      <c r="R241" s="132"/>
      <c r="S241" s="133"/>
      <c r="T241" s="178">
        <v>0</v>
      </c>
      <c r="U241" s="178"/>
      <c r="V241" s="178"/>
      <c r="W241" s="178"/>
      <c r="X241" s="178"/>
      <c r="Y241" s="178"/>
      <c r="Z241" s="178">
        <v>0</v>
      </c>
      <c r="AA241" s="178"/>
      <c r="AB241" s="178"/>
      <c r="AC241" s="178"/>
      <c r="AD241" s="178"/>
      <c r="AE241" s="178">
        <v>0</v>
      </c>
      <c r="AF241" s="178"/>
      <c r="AG241" s="178"/>
      <c r="AH241" s="178"/>
      <c r="AI241" s="178"/>
      <c r="AJ241" s="178"/>
      <c r="AK241" s="178">
        <v>0</v>
      </c>
      <c r="AL241" s="178"/>
      <c r="AM241" s="178"/>
      <c r="AN241" s="178"/>
      <c r="AO241" s="178"/>
      <c r="AP241" s="178"/>
      <c r="AQ241" s="178">
        <v>6000</v>
      </c>
      <c r="AR241" s="178"/>
      <c r="AS241" s="178"/>
      <c r="AT241" s="178"/>
      <c r="AU241" s="178"/>
      <c r="AV241" s="178"/>
      <c r="AW241" s="131" t="s">
        <v>289</v>
      </c>
      <c r="AX241" s="132"/>
      <c r="AY241" s="132"/>
      <c r="AZ241" s="132"/>
      <c r="BA241" s="132"/>
      <c r="BB241" s="132"/>
      <c r="BC241" s="132"/>
      <c r="BD241" s="133"/>
      <c r="BE241" s="185"/>
      <c r="BF241" s="185"/>
      <c r="BG241" s="185"/>
      <c r="BH241" s="185"/>
      <c r="BI241" s="185"/>
      <c r="BJ241" s="185"/>
      <c r="BK241" s="185"/>
      <c r="BL241" s="185"/>
      <c r="CA241" s="137" t="s">
        <v>63</v>
      </c>
    </row>
    <row r="242" spans="1:79" s="9" customFormat="1" ht="12.75" customHeight="1" x14ac:dyDescent="0.2">
      <c r="A242" s="125"/>
      <c r="B242" s="125"/>
      <c r="C242" s="125"/>
      <c r="D242" s="125"/>
      <c r="E242" s="125"/>
      <c r="F242" s="125"/>
      <c r="G242" s="138" t="s">
        <v>179</v>
      </c>
      <c r="H242" s="139"/>
      <c r="I242" s="139"/>
      <c r="J242" s="139"/>
      <c r="K242" s="139"/>
      <c r="L242" s="139"/>
      <c r="M242" s="139"/>
      <c r="N242" s="139"/>
      <c r="O242" s="139"/>
      <c r="P242" s="139"/>
      <c r="Q242" s="139"/>
      <c r="R242" s="139"/>
      <c r="S242" s="140"/>
      <c r="T242" s="177">
        <v>0</v>
      </c>
      <c r="U242" s="177"/>
      <c r="V242" s="177"/>
      <c r="W242" s="177"/>
      <c r="X242" s="177"/>
      <c r="Y242" s="177"/>
      <c r="Z242" s="177">
        <v>0</v>
      </c>
      <c r="AA242" s="177"/>
      <c r="AB242" s="177"/>
      <c r="AC242" s="177"/>
      <c r="AD242" s="177"/>
      <c r="AE242" s="177">
        <v>0</v>
      </c>
      <c r="AF242" s="177"/>
      <c r="AG242" s="177"/>
      <c r="AH242" s="177"/>
      <c r="AI242" s="177"/>
      <c r="AJ242" s="177"/>
      <c r="AK242" s="177">
        <v>0</v>
      </c>
      <c r="AL242" s="177"/>
      <c r="AM242" s="177"/>
      <c r="AN242" s="177"/>
      <c r="AO242" s="177"/>
      <c r="AP242" s="177"/>
      <c r="AQ242" s="177">
        <v>6000</v>
      </c>
      <c r="AR242" s="177"/>
      <c r="AS242" s="177"/>
      <c r="AT242" s="177"/>
      <c r="AU242" s="177"/>
      <c r="AV242" s="177"/>
      <c r="AW242" s="138"/>
      <c r="AX242" s="139"/>
      <c r="AY242" s="139"/>
      <c r="AZ242" s="139"/>
      <c r="BA242" s="139"/>
      <c r="BB242" s="139"/>
      <c r="BC242" s="139"/>
      <c r="BD242" s="140"/>
      <c r="BE242" s="179"/>
      <c r="BF242" s="179"/>
      <c r="BG242" s="179"/>
      <c r="BH242" s="179"/>
      <c r="BI242" s="179"/>
      <c r="BJ242" s="179"/>
      <c r="BK242" s="179"/>
      <c r="BL242" s="179"/>
    </row>
    <row r="244" spans="1:79" ht="14.25" customHeight="1" x14ac:dyDescent="0.2">
      <c r="A244" s="48" t="s">
        <v>312</v>
      </c>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row>
    <row r="245" spans="1:79" ht="15" customHeight="1" x14ac:dyDescent="0.2">
      <c r="A245" s="149" t="s">
        <v>290</v>
      </c>
      <c r="B245" s="150"/>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150"/>
      <c r="AR245" s="150"/>
      <c r="AS245" s="150"/>
      <c r="AT245" s="150"/>
      <c r="AU245" s="150"/>
      <c r="AV245" s="150"/>
      <c r="AW245" s="150"/>
      <c r="AX245" s="150"/>
      <c r="AY245" s="150"/>
      <c r="AZ245" s="150"/>
      <c r="BA245" s="150"/>
      <c r="BB245" s="150"/>
      <c r="BC245" s="150"/>
      <c r="BD245" s="150"/>
      <c r="BE245" s="150"/>
      <c r="BF245" s="150"/>
      <c r="BG245" s="150"/>
      <c r="BH245" s="150"/>
      <c r="BI245" s="150"/>
      <c r="BJ245" s="150"/>
      <c r="BK245" s="150"/>
      <c r="BL245" s="150"/>
    </row>
    <row r="246" spans="1:79" ht="1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row>
    <row r="248" spans="1:79" ht="14.25" x14ac:dyDescent="0.2">
      <c r="A248" s="48" t="s">
        <v>325</v>
      </c>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row>
    <row r="249" spans="1:79" ht="14.25" x14ac:dyDescent="0.2">
      <c r="A249" s="48" t="s">
        <v>301</v>
      </c>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row>
    <row r="250" spans="1:79" ht="15" customHeight="1" x14ac:dyDescent="0.2">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c r="AG250" s="85"/>
      <c r="AH250" s="85"/>
      <c r="AI250" s="85"/>
      <c r="AJ250" s="85"/>
      <c r="AK250" s="85"/>
      <c r="AL250" s="85"/>
      <c r="AM250" s="85"/>
      <c r="AN250" s="85"/>
      <c r="AO250" s="85"/>
      <c r="AP250" s="85"/>
      <c r="AQ250" s="85"/>
      <c r="AR250" s="85"/>
      <c r="AS250" s="85"/>
      <c r="AT250" s="85"/>
      <c r="AU250" s="85"/>
      <c r="AV250" s="85"/>
      <c r="AW250" s="85"/>
      <c r="AX250" s="85"/>
      <c r="AY250" s="85"/>
      <c r="AZ250" s="85"/>
      <c r="BA250" s="85"/>
      <c r="BB250" s="85"/>
      <c r="BC250" s="85"/>
      <c r="BD250" s="85"/>
      <c r="BE250" s="85"/>
      <c r="BF250" s="85"/>
      <c r="BG250" s="85"/>
      <c r="BH250" s="85"/>
      <c r="BI250" s="85"/>
      <c r="BJ250" s="85"/>
      <c r="BK250" s="85"/>
      <c r="BL250" s="85"/>
    </row>
    <row r="251" spans="1:79" ht="1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row>
    <row r="254" spans="1:79" ht="18.95" customHeight="1" x14ac:dyDescent="0.2">
      <c r="A254" s="153" t="s">
        <v>232</v>
      </c>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c r="AB254" s="40"/>
      <c r="AC254" s="40"/>
      <c r="AD254" s="40"/>
      <c r="AE254" s="40"/>
      <c r="AF254" s="40"/>
      <c r="AG254" s="40"/>
      <c r="AH254" s="67"/>
      <c r="AI254" s="67"/>
      <c r="AJ254" s="67"/>
      <c r="AK254" s="67"/>
      <c r="AL254" s="67"/>
      <c r="AM254" s="67"/>
      <c r="AN254" s="67"/>
      <c r="AO254" s="67"/>
      <c r="AP254" s="67"/>
      <c r="AQ254" s="40"/>
      <c r="AR254" s="40"/>
      <c r="AS254" s="40"/>
      <c r="AT254" s="40"/>
      <c r="AU254" s="154" t="s">
        <v>234</v>
      </c>
      <c r="AV254" s="152"/>
      <c r="AW254" s="152"/>
      <c r="AX254" s="152"/>
      <c r="AY254" s="152"/>
      <c r="AZ254" s="152"/>
      <c r="BA254" s="152"/>
      <c r="BB254" s="152"/>
      <c r="BC254" s="152"/>
      <c r="BD254" s="152"/>
      <c r="BE254" s="152"/>
      <c r="BF254" s="152"/>
    </row>
    <row r="255" spans="1:79" ht="12.75" customHeight="1" x14ac:dyDescent="0.2">
      <c r="AB255" s="41"/>
      <c r="AC255" s="41"/>
      <c r="AD255" s="41"/>
      <c r="AE255" s="41"/>
      <c r="AF255" s="41"/>
      <c r="AG255" s="41"/>
      <c r="AH255" s="47" t="s">
        <v>2</v>
      </c>
      <c r="AI255" s="47"/>
      <c r="AJ255" s="47"/>
      <c r="AK255" s="47"/>
      <c r="AL255" s="47"/>
      <c r="AM255" s="47"/>
      <c r="AN255" s="47"/>
      <c r="AO255" s="47"/>
      <c r="AP255" s="47"/>
      <c r="AQ255" s="41"/>
      <c r="AR255" s="41"/>
      <c r="AS255" s="41"/>
      <c r="AT255" s="41"/>
      <c r="AU255" s="47" t="s">
        <v>205</v>
      </c>
      <c r="AV255" s="47"/>
      <c r="AW255" s="47"/>
      <c r="AX255" s="47"/>
      <c r="AY255" s="47"/>
      <c r="AZ255" s="47"/>
      <c r="BA255" s="47"/>
      <c r="BB255" s="47"/>
      <c r="BC255" s="47"/>
      <c r="BD255" s="47"/>
      <c r="BE255" s="47"/>
      <c r="BF255" s="47"/>
    </row>
    <row r="256" spans="1:79" ht="15" x14ac:dyDescent="0.2">
      <c r="AB256" s="41"/>
      <c r="AC256" s="41"/>
      <c r="AD256" s="41"/>
      <c r="AE256" s="41"/>
      <c r="AF256" s="41"/>
      <c r="AG256" s="41"/>
      <c r="AH256" s="42"/>
      <c r="AI256" s="42"/>
      <c r="AJ256" s="42"/>
      <c r="AK256" s="42"/>
      <c r="AL256" s="42"/>
      <c r="AM256" s="42"/>
      <c r="AN256" s="42"/>
      <c r="AO256" s="42"/>
      <c r="AP256" s="42"/>
      <c r="AQ256" s="41"/>
      <c r="AR256" s="41"/>
      <c r="AS256" s="41"/>
      <c r="AT256" s="41"/>
      <c r="AU256" s="42"/>
      <c r="AV256" s="42"/>
      <c r="AW256" s="42"/>
      <c r="AX256" s="42"/>
      <c r="AY256" s="42"/>
      <c r="AZ256" s="42"/>
      <c r="BA256" s="42"/>
      <c r="BB256" s="42"/>
      <c r="BC256" s="42"/>
      <c r="BD256" s="42"/>
      <c r="BE256" s="42"/>
      <c r="BF256" s="42"/>
    </row>
    <row r="257" spans="1:58" ht="18" customHeight="1" x14ac:dyDescent="0.2">
      <c r="A257" s="153" t="s">
        <v>233</v>
      </c>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c r="AB257" s="41"/>
      <c r="AC257" s="41"/>
      <c r="AD257" s="41"/>
      <c r="AE257" s="41"/>
      <c r="AF257" s="41"/>
      <c r="AG257" s="41"/>
      <c r="AH257" s="68"/>
      <c r="AI257" s="68"/>
      <c r="AJ257" s="68"/>
      <c r="AK257" s="68"/>
      <c r="AL257" s="68"/>
      <c r="AM257" s="68"/>
      <c r="AN257" s="68"/>
      <c r="AO257" s="68"/>
      <c r="AP257" s="68"/>
      <c r="AQ257" s="41"/>
      <c r="AR257" s="41"/>
      <c r="AS257" s="41"/>
      <c r="AT257" s="41"/>
      <c r="AU257" s="155" t="s">
        <v>235</v>
      </c>
      <c r="AV257" s="152"/>
      <c r="AW257" s="152"/>
      <c r="AX257" s="152"/>
      <c r="AY257" s="152"/>
      <c r="AZ257" s="152"/>
      <c r="BA257" s="152"/>
      <c r="BB257" s="152"/>
      <c r="BC257" s="152"/>
      <c r="BD257" s="152"/>
      <c r="BE257" s="152"/>
      <c r="BF257" s="152"/>
    </row>
    <row r="258" spans="1:58" ht="12" customHeight="1" x14ac:dyDescent="0.2">
      <c r="AB258" s="41"/>
      <c r="AC258" s="41"/>
      <c r="AD258" s="41"/>
      <c r="AE258" s="41"/>
      <c r="AF258" s="41"/>
      <c r="AG258" s="41"/>
      <c r="AH258" s="47" t="s">
        <v>2</v>
      </c>
      <c r="AI258" s="47"/>
      <c r="AJ258" s="47"/>
      <c r="AK258" s="47"/>
      <c r="AL258" s="47"/>
      <c r="AM258" s="47"/>
      <c r="AN258" s="47"/>
      <c r="AO258" s="47"/>
      <c r="AP258" s="47"/>
      <c r="AQ258" s="41"/>
      <c r="AR258" s="41"/>
      <c r="AS258" s="41"/>
      <c r="AT258" s="41"/>
      <c r="AU258" s="47" t="s">
        <v>205</v>
      </c>
      <c r="AV258" s="47"/>
      <c r="AW258" s="47"/>
      <c r="AX258" s="47"/>
      <c r="AY258" s="47"/>
      <c r="AZ258" s="47"/>
      <c r="BA258" s="47"/>
      <c r="BB258" s="47"/>
      <c r="BC258" s="47"/>
      <c r="BD258" s="47"/>
      <c r="BE258" s="47"/>
      <c r="BF258" s="47"/>
    </row>
  </sheetData>
  <mergeCells count="1704">
    <mergeCell ref="AE242:AJ242"/>
    <mergeCell ref="AK242:AP242"/>
    <mergeCell ref="AQ242:AV242"/>
    <mergeCell ref="AW242:BD242"/>
    <mergeCell ref="BE242:BL242"/>
    <mergeCell ref="AJ233:AN233"/>
    <mergeCell ref="AO233:AS233"/>
    <mergeCell ref="AT233:AW233"/>
    <mergeCell ref="AX233:BB233"/>
    <mergeCell ref="BC233:BG233"/>
    <mergeCell ref="BH233:BL233"/>
    <mergeCell ref="A233:F233"/>
    <mergeCell ref="G233:P233"/>
    <mergeCell ref="Q233:U233"/>
    <mergeCell ref="V233:Y233"/>
    <mergeCell ref="Z233:AD233"/>
    <mergeCell ref="AE233:AI233"/>
    <mergeCell ref="AJ232:AN232"/>
    <mergeCell ref="AO232:AS232"/>
    <mergeCell ref="AT232:AW232"/>
    <mergeCell ref="AX232:BB232"/>
    <mergeCell ref="BC232:BG232"/>
    <mergeCell ref="BH232:BL232"/>
    <mergeCell ref="A232:F232"/>
    <mergeCell ref="G232:P232"/>
    <mergeCell ref="Q232:U232"/>
    <mergeCell ref="V232:Y232"/>
    <mergeCell ref="Z232:AD232"/>
    <mergeCell ref="AE232:AI232"/>
    <mergeCell ref="AJ231:AN231"/>
    <mergeCell ref="AO231:AS231"/>
    <mergeCell ref="AT231:AW231"/>
    <mergeCell ref="AX231:BB231"/>
    <mergeCell ref="BC231:BG231"/>
    <mergeCell ref="BH231:BL231"/>
    <mergeCell ref="A231:F231"/>
    <mergeCell ref="G231:P231"/>
    <mergeCell ref="Q231:U231"/>
    <mergeCell ref="V231:Y231"/>
    <mergeCell ref="Z231:AD231"/>
    <mergeCell ref="AE231:AI231"/>
    <mergeCell ref="AJ230:AN230"/>
    <mergeCell ref="AO230:AS230"/>
    <mergeCell ref="AT230:AW230"/>
    <mergeCell ref="AX230:BB230"/>
    <mergeCell ref="BC230:BG230"/>
    <mergeCell ref="BH230:BL230"/>
    <mergeCell ref="A230:F230"/>
    <mergeCell ref="G230:P230"/>
    <mergeCell ref="Q230:U230"/>
    <mergeCell ref="V230:Y230"/>
    <mergeCell ref="Z230:AD230"/>
    <mergeCell ref="AE230:AI230"/>
    <mergeCell ref="AJ229:AN229"/>
    <mergeCell ref="AO229:AS229"/>
    <mergeCell ref="AT229:AW229"/>
    <mergeCell ref="AX229:BB229"/>
    <mergeCell ref="BC229:BG229"/>
    <mergeCell ref="BH229:BL229"/>
    <mergeCell ref="A229:F229"/>
    <mergeCell ref="G229:P229"/>
    <mergeCell ref="Q229:U229"/>
    <mergeCell ref="V229:Y229"/>
    <mergeCell ref="Z229:AD229"/>
    <mergeCell ref="AE229:AI229"/>
    <mergeCell ref="AJ228:AN228"/>
    <mergeCell ref="AO228:AS228"/>
    <mergeCell ref="AT228:AW228"/>
    <mergeCell ref="AX228:BB228"/>
    <mergeCell ref="BC228:BG228"/>
    <mergeCell ref="BH228:BL228"/>
    <mergeCell ref="A228:F228"/>
    <mergeCell ref="G228:P228"/>
    <mergeCell ref="Q228:U228"/>
    <mergeCell ref="V228:Y228"/>
    <mergeCell ref="Z228:AD228"/>
    <mergeCell ref="AE228:AI228"/>
    <mergeCell ref="AJ227:AN227"/>
    <mergeCell ref="AO227:AS227"/>
    <mergeCell ref="AT227:AW227"/>
    <mergeCell ref="AX227:BB227"/>
    <mergeCell ref="BC227:BG227"/>
    <mergeCell ref="BH227:BL227"/>
    <mergeCell ref="A227:F227"/>
    <mergeCell ref="G227:P227"/>
    <mergeCell ref="Q227:U227"/>
    <mergeCell ref="V227:Y227"/>
    <mergeCell ref="Z227:AD227"/>
    <mergeCell ref="AE227:AI227"/>
    <mergeCell ref="AJ226:AN226"/>
    <mergeCell ref="AO226:AS226"/>
    <mergeCell ref="AT226:AW226"/>
    <mergeCell ref="AX226:BB226"/>
    <mergeCell ref="BC226:BG226"/>
    <mergeCell ref="BH226:BL226"/>
    <mergeCell ref="A226:F226"/>
    <mergeCell ref="G226:P226"/>
    <mergeCell ref="Q226:U226"/>
    <mergeCell ref="V226:Y226"/>
    <mergeCell ref="Z226:AD226"/>
    <mergeCell ref="AE226:AI226"/>
    <mergeCell ref="BJ175:BL175"/>
    <mergeCell ref="AR175:AT175"/>
    <mergeCell ref="AU175:AW175"/>
    <mergeCell ref="AX175:AZ175"/>
    <mergeCell ref="BA175:BC175"/>
    <mergeCell ref="BD175:BF175"/>
    <mergeCell ref="BG175:BI175"/>
    <mergeCell ref="BJ174:BL174"/>
    <mergeCell ref="A175:C175"/>
    <mergeCell ref="D175:V175"/>
    <mergeCell ref="W175:Y175"/>
    <mergeCell ref="Z175:AB175"/>
    <mergeCell ref="AC175:AE175"/>
    <mergeCell ref="AF175:AH175"/>
    <mergeCell ref="AI175:AK175"/>
    <mergeCell ref="AL175:AN175"/>
    <mergeCell ref="AO175:AQ175"/>
    <mergeCell ref="AR174:AT174"/>
    <mergeCell ref="AU174:AW174"/>
    <mergeCell ref="AX174:AZ174"/>
    <mergeCell ref="BA174:BC174"/>
    <mergeCell ref="BD174:BF174"/>
    <mergeCell ref="BG174:BI174"/>
    <mergeCell ref="A174:C174"/>
    <mergeCell ref="D174:V174"/>
    <mergeCell ref="W174:Y174"/>
    <mergeCell ref="Z174:AB174"/>
    <mergeCell ref="AC174:AE174"/>
    <mergeCell ref="AO164:AS164"/>
    <mergeCell ref="AT164:AX164"/>
    <mergeCell ref="AY164:BC164"/>
    <mergeCell ref="BD164:BH164"/>
    <mergeCell ref="BI164:BM164"/>
    <mergeCell ref="BN164:BR164"/>
    <mergeCell ref="AT163:AX163"/>
    <mergeCell ref="AY163:BC163"/>
    <mergeCell ref="BD163:BH163"/>
    <mergeCell ref="BI163:BM163"/>
    <mergeCell ref="BN163:BR163"/>
    <mergeCell ref="A164:T164"/>
    <mergeCell ref="U164:Y164"/>
    <mergeCell ref="Z164:AD164"/>
    <mergeCell ref="AE164:AI164"/>
    <mergeCell ref="AJ164:AN164"/>
    <mergeCell ref="A163:T163"/>
    <mergeCell ref="U163:Y163"/>
    <mergeCell ref="Z163:AD163"/>
    <mergeCell ref="AE163:AI163"/>
    <mergeCell ref="AJ163:AN163"/>
    <mergeCell ref="AO163:AS163"/>
    <mergeCell ref="AO162:AS162"/>
    <mergeCell ref="AT162:AX162"/>
    <mergeCell ref="AY162:BC162"/>
    <mergeCell ref="BD162:BH162"/>
    <mergeCell ref="BI162:BM162"/>
    <mergeCell ref="BN162:BR162"/>
    <mergeCell ref="AT161:AX161"/>
    <mergeCell ref="AY161:BC161"/>
    <mergeCell ref="BD161:BH161"/>
    <mergeCell ref="BI161:BM161"/>
    <mergeCell ref="BN161:BR161"/>
    <mergeCell ref="A162:T162"/>
    <mergeCell ref="U162:Y162"/>
    <mergeCell ref="Z162:AD162"/>
    <mergeCell ref="AE162:AI162"/>
    <mergeCell ref="AJ162:AN162"/>
    <mergeCell ref="A161:T161"/>
    <mergeCell ref="U161:Y161"/>
    <mergeCell ref="Z161:AD161"/>
    <mergeCell ref="AE161:AI161"/>
    <mergeCell ref="AJ161:AN161"/>
    <mergeCell ref="AO161:AS161"/>
    <mergeCell ref="AO160:AS160"/>
    <mergeCell ref="AT160:AX160"/>
    <mergeCell ref="AY160:BC160"/>
    <mergeCell ref="BD160:BH160"/>
    <mergeCell ref="BI160:BM160"/>
    <mergeCell ref="BN160:BR160"/>
    <mergeCell ref="AT159:AX159"/>
    <mergeCell ref="AY159:BC159"/>
    <mergeCell ref="BD159:BH159"/>
    <mergeCell ref="BI159:BM159"/>
    <mergeCell ref="BN159:BR159"/>
    <mergeCell ref="A160:T160"/>
    <mergeCell ref="U160:Y160"/>
    <mergeCell ref="Z160:AD160"/>
    <mergeCell ref="AE160:AI160"/>
    <mergeCell ref="AJ160:AN160"/>
    <mergeCell ref="AY158:BC158"/>
    <mergeCell ref="BD158:BH158"/>
    <mergeCell ref="BI158:BM158"/>
    <mergeCell ref="BN158:BR158"/>
    <mergeCell ref="A159:T159"/>
    <mergeCell ref="U159:Y159"/>
    <mergeCell ref="Z159:AD159"/>
    <mergeCell ref="AE159:AI159"/>
    <mergeCell ref="AJ159:AN159"/>
    <mergeCell ref="AO159:AS159"/>
    <mergeCell ref="BD157:BH157"/>
    <mergeCell ref="BI157:BM157"/>
    <mergeCell ref="BN157:BR157"/>
    <mergeCell ref="A158:T158"/>
    <mergeCell ref="U158:Y158"/>
    <mergeCell ref="Z158:AD158"/>
    <mergeCell ref="AE158:AI158"/>
    <mergeCell ref="AJ158:AN158"/>
    <mergeCell ref="AO158:AS158"/>
    <mergeCell ref="AT158:AX158"/>
    <mergeCell ref="BI156:BM156"/>
    <mergeCell ref="BN156:BR156"/>
    <mergeCell ref="A157:T157"/>
    <mergeCell ref="U157:Y157"/>
    <mergeCell ref="Z157:AD157"/>
    <mergeCell ref="AE157:AI157"/>
    <mergeCell ref="AJ157:AN157"/>
    <mergeCell ref="AO157:AS157"/>
    <mergeCell ref="AT157:AX157"/>
    <mergeCell ref="AY157:BC157"/>
    <mergeCell ref="BN155:BR155"/>
    <mergeCell ref="A156:T156"/>
    <mergeCell ref="U156:Y156"/>
    <mergeCell ref="Z156:AD156"/>
    <mergeCell ref="AE156:AI156"/>
    <mergeCell ref="AJ156:AN156"/>
    <mergeCell ref="AO156:AS156"/>
    <mergeCell ref="AT156:AX156"/>
    <mergeCell ref="AY156:BC156"/>
    <mergeCell ref="BD156:BH156"/>
    <mergeCell ref="A155:T155"/>
    <mergeCell ref="U155:Y155"/>
    <mergeCell ref="Z155:AD155"/>
    <mergeCell ref="AE155:AI155"/>
    <mergeCell ref="AJ155:AN155"/>
    <mergeCell ref="AO155:AS155"/>
    <mergeCell ref="AP146:AT146"/>
    <mergeCell ref="AU146:AY146"/>
    <mergeCell ref="AZ146:BD146"/>
    <mergeCell ref="BE146:BI146"/>
    <mergeCell ref="AP145:AT145"/>
    <mergeCell ref="AU145:AY145"/>
    <mergeCell ref="AZ145:BD145"/>
    <mergeCell ref="BE145:BI145"/>
    <mergeCell ref="A146:C146"/>
    <mergeCell ref="D146:P146"/>
    <mergeCell ref="Q146:U146"/>
    <mergeCell ref="V146:AE146"/>
    <mergeCell ref="AF146:AJ146"/>
    <mergeCell ref="AK146:AO146"/>
    <mergeCell ref="AP144:AT144"/>
    <mergeCell ref="AU144:AY144"/>
    <mergeCell ref="AZ144:BD144"/>
    <mergeCell ref="BE144:BI144"/>
    <mergeCell ref="A145:C145"/>
    <mergeCell ref="D145:P145"/>
    <mergeCell ref="Q145:U145"/>
    <mergeCell ref="V145:AE145"/>
    <mergeCell ref="AF145:AJ145"/>
    <mergeCell ref="AK145:AO145"/>
    <mergeCell ref="AP143:AT143"/>
    <mergeCell ref="AU143:AY143"/>
    <mergeCell ref="AZ143:BD143"/>
    <mergeCell ref="BE143:BI143"/>
    <mergeCell ref="A144:C144"/>
    <mergeCell ref="D144:P144"/>
    <mergeCell ref="Q144:U144"/>
    <mergeCell ref="V144:AE144"/>
    <mergeCell ref="AF144:AJ144"/>
    <mergeCell ref="AK144:AO144"/>
    <mergeCell ref="AP142:AT142"/>
    <mergeCell ref="AU142:AY142"/>
    <mergeCell ref="AZ142:BD142"/>
    <mergeCell ref="BE142:BI142"/>
    <mergeCell ref="A143:C143"/>
    <mergeCell ref="D143:P143"/>
    <mergeCell ref="Q143:U143"/>
    <mergeCell ref="V143:AE143"/>
    <mergeCell ref="AF143:AJ143"/>
    <mergeCell ref="AK143:AO143"/>
    <mergeCell ref="AP141:AT141"/>
    <mergeCell ref="AU141:AY141"/>
    <mergeCell ref="AZ141:BD141"/>
    <mergeCell ref="BE141:BI141"/>
    <mergeCell ref="A142:C142"/>
    <mergeCell ref="D142:P142"/>
    <mergeCell ref="Q142:U142"/>
    <mergeCell ref="V142:AE142"/>
    <mergeCell ref="AF142:AJ142"/>
    <mergeCell ref="AK142:AO142"/>
    <mergeCell ref="AP140:AT140"/>
    <mergeCell ref="AU140:AY140"/>
    <mergeCell ref="AZ140:BD140"/>
    <mergeCell ref="BE140:BI140"/>
    <mergeCell ref="A141:C141"/>
    <mergeCell ref="D141:P141"/>
    <mergeCell ref="Q141:U141"/>
    <mergeCell ref="V141:AE141"/>
    <mergeCell ref="AF141:AJ141"/>
    <mergeCell ref="AK141:AO141"/>
    <mergeCell ref="A140:C140"/>
    <mergeCell ref="D140:P140"/>
    <mergeCell ref="Q140:U140"/>
    <mergeCell ref="V140:AE140"/>
    <mergeCell ref="AF140:AJ140"/>
    <mergeCell ref="AK140:AO140"/>
    <mergeCell ref="A139:C139"/>
    <mergeCell ref="D139:P139"/>
    <mergeCell ref="Q139:U139"/>
    <mergeCell ref="V139:AE139"/>
    <mergeCell ref="AF139:AJ139"/>
    <mergeCell ref="AK139:AO139"/>
    <mergeCell ref="BT131:BX131"/>
    <mergeCell ref="AP131:AT131"/>
    <mergeCell ref="AU131:AY131"/>
    <mergeCell ref="AZ131:BD131"/>
    <mergeCell ref="BE131:BI131"/>
    <mergeCell ref="BJ131:BN131"/>
    <mergeCell ref="BO131:BS131"/>
    <mergeCell ref="BE130:BI130"/>
    <mergeCell ref="BJ130:BN130"/>
    <mergeCell ref="BO130:BS130"/>
    <mergeCell ref="BT130:BX130"/>
    <mergeCell ref="A131:C131"/>
    <mergeCell ref="D131:P131"/>
    <mergeCell ref="Q131:U131"/>
    <mergeCell ref="V131:AE131"/>
    <mergeCell ref="AF131:AJ131"/>
    <mergeCell ref="AK131:AO131"/>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BT125:BX125"/>
    <mergeCell ref="A126:C126"/>
    <mergeCell ref="D126:P126"/>
    <mergeCell ref="Q126:U126"/>
    <mergeCell ref="V126:AE126"/>
    <mergeCell ref="AF126:AJ126"/>
    <mergeCell ref="AK126:AO126"/>
    <mergeCell ref="AP126:AT126"/>
    <mergeCell ref="AU126:AY126"/>
    <mergeCell ref="AZ126:BD126"/>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A124:C124"/>
    <mergeCell ref="D124:P124"/>
    <mergeCell ref="Q124:U124"/>
    <mergeCell ref="V124:AE124"/>
    <mergeCell ref="AF124:AJ124"/>
    <mergeCell ref="AK124:AO124"/>
    <mergeCell ref="AP124:AT124"/>
    <mergeCell ref="AU124:AY124"/>
    <mergeCell ref="AZ124:BD124"/>
    <mergeCell ref="BD114:BH114"/>
    <mergeCell ref="BD113:BH113"/>
    <mergeCell ref="A114:C114"/>
    <mergeCell ref="D114:T114"/>
    <mergeCell ref="U114:Y114"/>
    <mergeCell ref="Z114:AD114"/>
    <mergeCell ref="AE114:AI114"/>
    <mergeCell ref="AJ114:AN114"/>
    <mergeCell ref="AO114:AS114"/>
    <mergeCell ref="AT114:AX114"/>
    <mergeCell ref="AY114:BC114"/>
    <mergeCell ref="BD112:BH112"/>
    <mergeCell ref="A113:C113"/>
    <mergeCell ref="D113:T113"/>
    <mergeCell ref="U113:Y113"/>
    <mergeCell ref="Z113:AD113"/>
    <mergeCell ref="AE113:AI113"/>
    <mergeCell ref="AJ113:AN113"/>
    <mergeCell ref="AO113:AS113"/>
    <mergeCell ref="AT113:AX113"/>
    <mergeCell ref="AY113:BC113"/>
    <mergeCell ref="A112:C112"/>
    <mergeCell ref="D112:T112"/>
    <mergeCell ref="U112:Y112"/>
    <mergeCell ref="Z112:AD112"/>
    <mergeCell ref="AE112:AI112"/>
    <mergeCell ref="BU103:BY103"/>
    <mergeCell ref="AS103:AW103"/>
    <mergeCell ref="AX103:BA103"/>
    <mergeCell ref="BB103:BF103"/>
    <mergeCell ref="BG103:BK103"/>
    <mergeCell ref="BL103:BP103"/>
    <mergeCell ref="BQ103:BT103"/>
    <mergeCell ref="BL102:BP102"/>
    <mergeCell ref="BQ102:BT102"/>
    <mergeCell ref="BU102:BY102"/>
    <mergeCell ref="A103:C103"/>
    <mergeCell ref="D103:T103"/>
    <mergeCell ref="U103:Y103"/>
    <mergeCell ref="Z103:AD103"/>
    <mergeCell ref="AE103:AH103"/>
    <mergeCell ref="AI103:AM103"/>
    <mergeCell ref="AN103:AR103"/>
    <mergeCell ref="AI102:AM102"/>
    <mergeCell ref="AN102:AR102"/>
    <mergeCell ref="AS102:AW102"/>
    <mergeCell ref="AX102:BA102"/>
    <mergeCell ref="BB102:BF102"/>
    <mergeCell ref="BG102:BK102"/>
    <mergeCell ref="BB101:BF101"/>
    <mergeCell ref="BG101:BK101"/>
    <mergeCell ref="BL101:BP101"/>
    <mergeCell ref="BQ101:BT101"/>
    <mergeCell ref="BU101:BY101"/>
    <mergeCell ref="A102:C102"/>
    <mergeCell ref="D102:T102"/>
    <mergeCell ref="U102:Y102"/>
    <mergeCell ref="Z102:AD102"/>
    <mergeCell ref="AE102:AH102"/>
    <mergeCell ref="A101:C101"/>
    <mergeCell ref="D101:T101"/>
    <mergeCell ref="U101:Y101"/>
    <mergeCell ref="Z101:AD101"/>
    <mergeCell ref="AE101:AH101"/>
    <mergeCell ref="AI101:AM101"/>
    <mergeCell ref="AN101:AR101"/>
    <mergeCell ref="AS101:AW101"/>
    <mergeCell ref="AX101:BA101"/>
    <mergeCell ref="BG82:BK82"/>
    <mergeCell ref="BG81:BK81"/>
    <mergeCell ref="A82:D82"/>
    <mergeCell ref="E82:W82"/>
    <mergeCell ref="X82:AB82"/>
    <mergeCell ref="AC82:AG82"/>
    <mergeCell ref="AH82:AL82"/>
    <mergeCell ref="AM82:AQ82"/>
    <mergeCell ref="AR82:AV82"/>
    <mergeCell ref="AW82:BA82"/>
    <mergeCell ref="BB82:BF82"/>
    <mergeCell ref="BG80:BK80"/>
    <mergeCell ref="A81:D81"/>
    <mergeCell ref="E81:W81"/>
    <mergeCell ref="X81:AB81"/>
    <mergeCell ref="AC81:AG81"/>
    <mergeCell ref="AH81:AL81"/>
    <mergeCell ref="AM81:AQ81"/>
    <mergeCell ref="AR81:AV81"/>
    <mergeCell ref="AW81:BA81"/>
    <mergeCell ref="BB81:BF81"/>
    <mergeCell ref="BG79:BK79"/>
    <mergeCell ref="A80:D80"/>
    <mergeCell ref="E80:W80"/>
    <mergeCell ref="X80:AB80"/>
    <mergeCell ref="AC80:AG80"/>
    <mergeCell ref="AH80:AL80"/>
    <mergeCell ref="AM80:AQ80"/>
    <mergeCell ref="AR80:AV80"/>
    <mergeCell ref="AW80:BA80"/>
    <mergeCell ref="BB80:BF80"/>
    <mergeCell ref="BG78:BK78"/>
    <mergeCell ref="A79:D79"/>
    <mergeCell ref="E79:W79"/>
    <mergeCell ref="X79:AB79"/>
    <mergeCell ref="AC79:AG79"/>
    <mergeCell ref="AH79:AL79"/>
    <mergeCell ref="AM79:AQ79"/>
    <mergeCell ref="AR79:AV79"/>
    <mergeCell ref="AW79:BA79"/>
    <mergeCell ref="BB79:BF79"/>
    <mergeCell ref="BG77:BK77"/>
    <mergeCell ref="A78:D78"/>
    <mergeCell ref="E78:W78"/>
    <mergeCell ref="X78:AB78"/>
    <mergeCell ref="AC78:AG78"/>
    <mergeCell ref="AH78:AL78"/>
    <mergeCell ref="AM78:AQ78"/>
    <mergeCell ref="AR78:AV78"/>
    <mergeCell ref="AW78:BA78"/>
    <mergeCell ref="BB78:BF78"/>
    <mergeCell ref="BG76:BK76"/>
    <mergeCell ref="A77:D77"/>
    <mergeCell ref="E77:W77"/>
    <mergeCell ref="X77:AB77"/>
    <mergeCell ref="AC77:AG77"/>
    <mergeCell ref="AH77:AL77"/>
    <mergeCell ref="AM77:AQ77"/>
    <mergeCell ref="AR77:AV77"/>
    <mergeCell ref="AW77:BA77"/>
    <mergeCell ref="BB77:BF77"/>
    <mergeCell ref="AC76:AG76"/>
    <mergeCell ref="AH76:AL76"/>
    <mergeCell ref="AM76:AQ76"/>
    <mergeCell ref="AR76:AV76"/>
    <mergeCell ref="AW76:BA76"/>
    <mergeCell ref="BB76:BF76"/>
    <mergeCell ref="A75:D75"/>
    <mergeCell ref="E75:W75"/>
    <mergeCell ref="X75:AB75"/>
    <mergeCell ref="AC75:AG75"/>
    <mergeCell ref="AH75:AL75"/>
    <mergeCell ref="AM75:AQ75"/>
    <mergeCell ref="AR75:AV75"/>
    <mergeCell ref="AW75:BA75"/>
    <mergeCell ref="BB75:BF75"/>
    <mergeCell ref="BB58:BF58"/>
    <mergeCell ref="BG58:BK58"/>
    <mergeCell ref="BL58:BP58"/>
    <mergeCell ref="BQ58:BT58"/>
    <mergeCell ref="BU58:BY58"/>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BU54:BY54"/>
    <mergeCell ref="A55:D55"/>
    <mergeCell ref="E55:T55"/>
    <mergeCell ref="U55:Y55"/>
    <mergeCell ref="Z55:AD55"/>
    <mergeCell ref="AE55:AH55"/>
    <mergeCell ref="AI55:AM55"/>
    <mergeCell ref="AN55:AR55"/>
    <mergeCell ref="AS55:AW55"/>
    <mergeCell ref="AX55:BA55"/>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57:AA257"/>
    <mergeCell ref="AH257:AP257"/>
    <mergeCell ref="AU257:BF257"/>
    <mergeCell ref="AH258:AP258"/>
    <mergeCell ref="AU258:BF258"/>
    <mergeCell ref="A31:D31"/>
    <mergeCell ref="E31:T31"/>
    <mergeCell ref="U31:Y31"/>
    <mergeCell ref="Z31:AD31"/>
    <mergeCell ref="AE31:AH31"/>
    <mergeCell ref="A250:BL250"/>
    <mergeCell ref="A254:AA254"/>
    <mergeCell ref="AH254:AP254"/>
    <mergeCell ref="AU254:BF254"/>
    <mergeCell ref="AH255:AP255"/>
    <mergeCell ref="AU255:BF255"/>
    <mergeCell ref="AW241:BD241"/>
    <mergeCell ref="BE241:BL241"/>
    <mergeCell ref="A244:BL244"/>
    <mergeCell ref="A245:BL245"/>
    <mergeCell ref="A248:BL248"/>
    <mergeCell ref="A249:BL249"/>
    <mergeCell ref="A242:F242"/>
    <mergeCell ref="G242:S242"/>
    <mergeCell ref="T242:Y242"/>
    <mergeCell ref="Z242:AD242"/>
    <mergeCell ref="AQ240:AV240"/>
    <mergeCell ref="AW240:BD240"/>
    <mergeCell ref="BE240:BL240"/>
    <mergeCell ref="A241:F241"/>
    <mergeCell ref="G241:S241"/>
    <mergeCell ref="T241:Y241"/>
    <mergeCell ref="Z241:AD241"/>
    <mergeCell ref="AE241:AJ241"/>
    <mergeCell ref="AK241:AP241"/>
    <mergeCell ref="AQ241:AV241"/>
    <mergeCell ref="A240:F240"/>
    <mergeCell ref="G240:S240"/>
    <mergeCell ref="T240:Y240"/>
    <mergeCell ref="Z240:AD240"/>
    <mergeCell ref="AE240:AJ240"/>
    <mergeCell ref="AK240:AP240"/>
    <mergeCell ref="BE237:BL238"/>
    <mergeCell ref="A239:F239"/>
    <mergeCell ref="G239:S239"/>
    <mergeCell ref="T239:Y239"/>
    <mergeCell ref="Z239:AD239"/>
    <mergeCell ref="AE239:AJ239"/>
    <mergeCell ref="AK239:AP239"/>
    <mergeCell ref="AQ239:AV239"/>
    <mergeCell ref="AW239:BD239"/>
    <mergeCell ref="BE239:BL239"/>
    <mergeCell ref="A235:BL235"/>
    <mergeCell ref="A236:BL236"/>
    <mergeCell ref="A237:F238"/>
    <mergeCell ref="G237:S238"/>
    <mergeCell ref="T237:Y238"/>
    <mergeCell ref="Z237:AD238"/>
    <mergeCell ref="AE237:AJ238"/>
    <mergeCell ref="AK237:AP238"/>
    <mergeCell ref="AQ237:AV238"/>
    <mergeCell ref="AW237:BD238"/>
    <mergeCell ref="AJ225:AN225"/>
    <mergeCell ref="AO225:AS225"/>
    <mergeCell ref="AT225:AW225"/>
    <mergeCell ref="AX225:BB225"/>
    <mergeCell ref="BC225:BG225"/>
    <mergeCell ref="BH225:BL225"/>
    <mergeCell ref="A225:F225"/>
    <mergeCell ref="G225:P225"/>
    <mergeCell ref="Q225:U225"/>
    <mergeCell ref="V225:Y225"/>
    <mergeCell ref="Z225:AD225"/>
    <mergeCell ref="AE225:AI225"/>
    <mergeCell ref="AJ224:AN224"/>
    <mergeCell ref="AO224:AS224"/>
    <mergeCell ref="AT224:AW224"/>
    <mergeCell ref="AX224:BB224"/>
    <mergeCell ref="BC224:BG224"/>
    <mergeCell ref="BH224:BL224"/>
    <mergeCell ref="A224:F224"/>
    <mergeCell ref="G224:P224"/>
    <mergeCell ref="Q224:U224"/>
    <mergeCell ref="V224:Y224"/>
    <mergeCell ref="Z224:AD224"/>
    <mergeCell ref="AE224:AI224"/>
    <mergeCell ref="AJ223:AN223"/>
    <mergeCell ref="AO223:AS223"/>
    <mergeCell ref="AT223:AW223"/>
    <mergeCell ref="AX223:BB223"/>
    <mergeCell ref="BC223:BG223"/>
    <mergeCell ref="BH223:BL223"/>
    <mergeCell ref="A223:F223"/>
    <mergeCell ref="G223:P223"/>
    <mergeCell ref="Q223:U223"/>
    <mergeCell ref="V223:Y223"/>
    <mergeCell ref="Z223:AD223"/>
    <mergeCell ref="AE223:AI223"/>
    <mergeCell ref="AT221:AW222"/>
    <mergeCell ref="AX221:BG221"/>
    <mergeCell ref="BH221:BL222"/>
    <mergeCell ref="Z222:AD222"/>
    <mergeCell ref="AE222:AI222"/>
    <mergeCell ref="AX222:BB222"/>
    <mergeCell ref="BC222:BG222"/>
    <mergeCell ref="A219:BL219"/>
    <mergeCell ref="A220:F222"/>
    <mergeCell ref="G220:P222"/>
    <mergeCell ref="Q220:AN220"/>
    <mergeCell ref="AO220:BL220"/>
    <mergeCell ref="Q221:U222"/>
    <mergeCell ref="V221:Y222"/>
    <mergeCell ref="Z221:AI221"/>
    <mergeCell ref="AJ221:AN222"/>
    <mergeCell ref="AO221:AS222"/>
    <mergeCell ref="AK216:AP216"/>
    <mergeCell ref="AQ216:AV216"/>
    <mergeCell ref="AW216:BA216"/>
    <mergeCell ref="BB216:BF216"/>
    <mergeCell ref="BG216:BL216"/>
    <mergeCell ref="A218:BL218"/>
    <mergeCell ref="AK215:AP215"/>
    <mergeCell ref="AQ215:AV215"/>
    <mergeCell ref="AW215:BA215"/>
    <mergeCell ref="BB215:BF215"/>
    <mergeCell ref="BG215:BL215"/>
    <mergeCell ref="A216:F216"/>
    <mergeCell ref="G216:S216"/>
    <mergeCell ref="T216:Y216"/>
    <mergeCell ref="Z216:AD216"/>
    <mergeCell ref="AE216:AJ216"/>
    <mergeCell ref="AK214:AP214"/>
    <mergeCell ref="AQ214:AV214"/>
    <mergeCell ref="AW214:BA214"/>
    <mergeCell ref="BB214:BF214"/>
    <mergeCell ref="BG214:BL214"/>
    <mergeCell ref="A215:F215"/>
    <mergeCell ref="G215:S215"/>
    <mergeCell ref="T215:Y215"/>
    <mergeCell ref="Z215:AD215"/>
    <mergeCell ref="AE215:AJ215"/>
    <mergeCell ref="AQ212:AV213"/>
    <mergeCell ref="AW212:BF212"/>
    <mergeCell ref="BG212:BL213"/>
    <mergeCell ref="AW213:BA213"/>
    <mergeCell ref="BB213:BF213"/>
    <mergeCell ref="A214:F214"/>
    <mergeCell ref="G214:S214"/>
    <mergeCell ref="T214:Y214"/>
    <mergeCell ref="Z214:AD214"/>
    <mergeCell ref="AE214:AJ214"/>
    <mergeCell ref="A212:F213"/>
    <mergeCell ref="G212:S213"/>
    <mergeCell ref="T212:Y213"/>
    <mergeCell ref="Z212:AD213"/>
    <mergeCell ref="AE212:AJ213"/>
    <mergeCell ref="AK212:AP213"/>
    <mergeCell ref="BP202:BS202"/>
    <mergeCell ref="A205:BL205"/>
    <mergeCell ref="A206:BL206"/>
    <mergeCell ref="A209:BL209"/>
    <mergeCell ref="A210:BL210"/>
    <mergeCell ref="A211:BL211"/>
    <mergeCell ref="AO202:AR202"/>
    <mergeCell ref="AS202:AW202"/>
    <mergeCell ref="AX202:BA202"/>
    <mergeCell ref="BB202:BF202"/>
    <mergeCell ref="BG202:BJ202"/>
    <mergeCell ref="BK202:BO202"/>
    <mergeCell ref="BB201:BF201"/>
    <mergeCell ref="BG201:BJ201"/>
    <mergeCell ref="BK201:BO201"/>
    <mergeCell ref="BP201:BS201"/>
    <mergeCell ref="A202:M202"/>
    <mergeCell ref="N202:U202"/>
    <mergeCell ref="V202:Z202"/>
    <mergeCell ref="AA202:AE202"/>
    <mergeCell ref="AF202:AI202"/>
    <mergeCell ref="AJ202:AN202"/>
    <mergeCell ref="BP200:BS200"/>
    <mergeCell ref="A201:M201"/>
    <mergeCell ref="N201:U201"/>
    <mergeCell ref="V201:Z201"/>
    <mergeCell ref="AA201:AE201"/>
    <mergeCell ref="AF201:AI201"/>
    <mergeCell ref="AJ201:AN201"/>
    <mergeCell ref="AO201:AR201"/>
    <mergeCell ref="AS201:AW201"/>
    <mergeCell ref="AX201:BA201"/>
    <mergeCell ref="AO200:AR200"/>
    <mergeCell ref="AS200:AW200"/>
    <mergeCell ref="AX200:BA200"/>
    <mergeCell ref="BB200:BF200"/>
    <mergeCell ref="BG200:BJ200"/>
    <mergeCell ref="BK200:BO200"/>
    <mergeCell ref="BB199:BF199"/>
    <mergeCell ref="BG199:BJ199"/>
    <mergeCell ref="BK199:BO199"/>
    <mergeCell ref="BP199:BS199"/>
    <mergeCell ref="A200:M200"/>
    <mergeCell ref="N200:U200"/>
    <mergeCell ref="V200:Z200"/>
    <mergeCell ref="AA200:AE200"/>
    <mergeCell ref="AF200:AI200"/>
    <mergeCell ref="AJ200:AN200"/>
    <mergeCell ref="AA199:AE199"/>
    <mergeCell ref="AF199:AI199"/>
    <mergeCell ref="AJ199:AN199"/>
    <mergeCell ref="AO199:AR199"/>
    <mergeCell ref="AS199:AW199"/>
    <mergeCell ref="AX199:BA199"/>
    <mergeCell ref="A196:BL196"/>
    <mergeCell ref="A197:BM197"/>
    <mergeCell ref="A198:M199"/>
    <mergeCell ref="N198:U199"/>
    <mergeCell ref="V198:Z199"/>
    <mergeCell ref="AA198:AI198"/>
    <mergeCell ref="AJ198:AR198"/>
    <mergeCell ref="AS198:BA198"/>
    <mergeCell ref="BB198:BJ198"/>
    <mergeCell ref="BK198:BS198"/>
    <mergeCell ref="AZ192:BD192"/>
    <mergeCell ref="A193:F193"/>
    <mergeCell ref="G193:S193"/>
    <mergeCell ref="T193:Z193"/>
    <mergeCell ref="AA193:AE193"/>
    <mergeCell ref="AF193:AJ193"/>
    <mergeCell ref="AK193:AO193"/>
    <mergeCell ref="AP193:AT193"/>
    <mergeCell ref="AU193:AY193"/>
    <mergeCell ref="AZ193:BD193"/>
    <mergeCell ref="AU191:AY191"/>
    <mergeCell ref="AZ191:BD191"/>
    <mergeCell ref="A192:F192"/>
    <mergeCell ref="G192:S192"/>
    <mergeCell ref="T192:Z192"/>
    <mergeCell ref="AA192:AE192"/>
    <mergeCell ref="AF192:AJ192"/>
    <mergeCell ref="AK192:AO192"/>
    <mergeCell ref="AP192:AT192"/>
    <mergeCell ref="AU192:AY192"/>
    <mergeCell ref="AP190:AT190"/>
    <mergeCell ref="AU190:AY190"/>
    <mergeCell ref="AZ190:BD190"/>
    <mergeCell ref="A191:F191"/>
    <mergeCell ref="G191:S191"/>
    <mergeCell ref="T191:Z191"/>
    <mergeCell ref="AA191:AE191"/>
    <mergeCell ref="AF191:AJ191"/>
    <mergeCell ref="AK191:AO191"/>
    <mergeCell ref="AP191:AT191"/>
    <mergeCell ref="A187:BL187"/>
    <mergeCell ref="A188:BD188"/>
    <mergeCell ref="A189:F190"/>
    <mergeCell ref="G189:S190"/>
    <mergeCell ref="T189:Z190"/>
    <mergeCell ref="AA189:AO189"/>
    <mergeCell ref="AP189:BD189"/>
    <mergeCell ref="AA190:AE190"/>
    <mergeCell ref="AF190:AJ190"/>
    <mergeCell ref="AK190:AO190"/>
    <mergeCell ref="AP185:AT185"/>
    <mergeCell ref="AU185:AY185"/>
    <mergeCell ref="AZ185:BD185"/>
    <mergeCell ref="BE185:BI185"/>
    <mergeCell ref="BJ185:BN185"/>
    <mergeCell ref="BO185:BS185"/>
    <mergeCell ref="A185:F185"/>
    <mergeCell ref="G185:S185"/>
    <mergeCell ref="T185:Z185"/>
    <mergeCell ref="AA185:AE185"/>
    <mergeCell ref="AF185:AJ185"/>
    <mergeCell ref="AK185:AO185"/>
    <mergeCell ref="AP184:AT184"/>
    <mergeCell ref="AU184:AY184"/>
    <mergeCell ref="AZ184:BD184"/>
    <mergeCell ref="BE184:BI184"/>
    <mergeCell ref="BJ184:BN184"/>
    <mergeCell ref="BO184:BS184"/>
    <mergeCell ref="A184:F184"/>
    <mergeCell ref="G184:S184"/>
    <mergeCell ref="T184:Z184"/>
    <mergeCell ref="AA184:AE184"/>
    <mergeCell ref="AF184:AJ184"/>
    <mergeCell ref="AK184:AO184"/>
    <mergeCell ref="AP183:AT183"/>
    <mergeCell ref="AU183:AY183"/>
    <mergeCell ref="AZ183:BD183"/>
    <mergeCell ref="BE183:BI183"/>
    <mergeCell ref="BJ183:BN183"/>
    <mergeCell ref="BO183:BS183"/>
    <mergeCell ref="A183:F183"/>
    <mergeCell ref="G183:S183"/>
    <mergeCell ref="T183:Z183"/>
    <mergeCell ref="AA183:AE183"/>
    <mergeCell ref="AF183:AJ183"/>
    <mergeCell ref="AK183:AO183"/>
    <mergeCell ref="AP182:AT182"/>
    <mergeCell ref="AU182:AY182"/>
    <mergeCell ref="AZ182:BD182"/>
    <mergeCell ref="BE182:BI182"/>
    <mergeCell ref="BJ182:BN182"/>
    <mergeCell ref="BO182:BS182"/>
    <mergeCell ref="A180:BS180"/>
    <mergeCell ref="A181:F182"/>
    <mergeCell ref="G181:S182"/>
    <mergeCell ref="T181:Z182"/>
    <mergeCell ref="AA181:AO181"/>
    <mergeCell ref="AP181:BD181"/>
    <mergeCell ref="BE181:BS181"/>
    <mergeCell ref="AA182:AE182"/>
    <mergeCell ref="AF182:AJ182"/>
    <mergeCell ref="AK182:AO182"/>
    <mergeCell ref="BA173:BC173"/>
    <mergeCell ref="BD173:BF173"/>
    <mergeCell ref="BG173:BI173"/>
    <mergeCell ref="BJ173:BL173"/>
    <mergeCell ref="A178:BL178"/>
    <mergeCell ref="A179:BS179"/>
    <mergeCell ref="AF174:AH174"/>
    <mergeCell ref="AI174:AK174"/>
    <mergeCell ref="AL174:AN174"/>
    <mergeCell ref="AO174:AQ174"/>
    <mergeCell ref="AI173:AK173"/>
    <mergeCell ref="AL173:AN173"/>
    <mergeCell ref="AO173:AQ173"/>
    <mergeCell ref="AR173:AT173"/>
    <mergeCell ref="AU173:AW173"/>
    <mergeCell ref="AX173:AZ173"/>
    <mergeCell ref="BA172:BC172"/>
    <mergeCell ref="BD172:BF172"/>
    <mergeCell ref="BG172:BI172"/>
    <mergeCell ref="BJ172:BL172"/>
    <mergeCell ref="A173:C173"/>
    <mergeCell ref="D173:V173"/>
    <mergeCell ref="W173:Y173"/>
    <mergeCell ref="Z173:AB173"/>
    <mergeCell ref="AC173:AE173"/>
    <mergeCell ref="AF173:AH173"/>
    <mergeCell ref="AI172:AK172"/>
    <mergeCell ref="AL172:AN172"/>
    <mergeCell ref="AO172:AQ172"/>
    <mergeCell ref="AR172:AT172"/>
    <mergeCell ref="AU172:AW172"/>
    <mergeCell ref="AX172:AZ172"/>
    <mergeCell ref="BA171:BC171"/>
    <mergeCell ref="BD171:BF171"/>
    <mergeCell ref="BG171:BI171"/>
    <mergeCell ref="BJ171:BL171"/>
    <mergeCell ref="A172:C172"/>
    <mergeCell ref="D172:V172"/>
    <mergeCell ref="W172:Y172"/>
    <mergeCell ref="Z172:AB172"/>
    <mergeCell ref="AC172:AE172"/>
    <mergeCell ref="AF172:AH172"/>
    <mergeCell ref="AI171:AK171"/>
    <mergeCell ref="AL171:AN171"/>
    <mergeCell ref="AO171:AQ171"/>
    <mergeCell ref="AR171:AT171"/>
    <mergeCell ref="AU171:AW171"/>
    <mergeCell ref="AX171:AZ171"/>
    <mergeCell ref="A171:C171"/>
    <mergeCell ref="D171:V171"/>
    <mergeCell ref="W171:Y171"/>
    <mergeCell ref="Z171:AB171"/>
    <mergeCell ref="AC171:AE171"/>
    <mergeCell ref="AF171:AH171"/>
    <mergeCell ref="BJ169:BL170"/>
    <mergeCell ref="W170:Y170"/>
    <mergeCell ref="Z170:AB170"/>
    <mergeCell ref="AC170:AE170"/>
    <mergeCell ref="AF170:AH170"/>
    <mergeCell ref="AI170:AK170"/>
    <mergeCell ref="AL170:AN170"/>
    <mergeCell ref="AO170:AQ170"/>
    <mergeCell ref="AR170:AT170"/>
    <mergeCell ref="BG168:BL168"/>
    <mergeCell ref="W169:AB169"/>
    <mergeCell ref="AC169:AH169"/>
    <mergeCell ref="AI169:AN169"/>
    <mergeCell ref="AO169:AT169"/>
    <mergeCell ref="AU169:AW170"/>
    <mergeCell ref="AX169:AZ170"/>
    <mergeCell ref="BA169:BC170"/>
    <mergeCell ref="BD169:BF170"/>
    <mergeCell ref="BG169:BI170"/>
    <mergeCell ref="A168:C170"/>
    <mergeCell ref="D168:V170"/>
    <mergeCell ref="W168:AH168"/>
    <mergeCell ref="AI168:AT168"/>
    <mergeCell ref="AU168:AZ168"/>
    <mergeCell ref="BA168:BF168"/>
    <mergeCell ref="AT154:AX154"/>
    <mergeCell ref="AY154:BC154"/>
    <mergeCell ref="BD154:BH154"/>
    <mergeCell ref="BI154:BM154"/>
    <mergeCell ref="BN154:BR154"/>
    <mergeCell ref="A167:BL167"/>
    <mergeCell ref="AT155:AX155"/>
    <mergeCell ref="AY155:BC155"/>
    <mergeCell ref="BD155:BH155"/>
    <mergeCell ref="BI155:BM155"/>
    <mergeCell ref="A154:T154"/>
    <mergeCell ref="U154:Y154"/>
    <mergeCell ref="Z154:AD154"/>
    <mergeCell ref="AE154:AI154"/>
    <mergeCell ref="AJ154:AN154"/>
    <mergeCell ref="AO154:AS154"/>
    <mergeCell ref="AO153:AS153"/>
    <mergeCell ref="AT153:AX153"/>
    <mergeCell ref="AY153:BC153"/>
    <mergeCell ref="BD153:BH153"/>
    <mergeCell ref="BI153:BM153"/>
    <mergeCell ref="BN153:BR153"/>
    <mergeCell ref="AT152:AX152"/>
    <mergeCell ref="AY152:BC152"/>
    <mergeCell ref="BD152:BH152"/>
    <mergeCell ref="BI152:BM152"/>
    <mergeCell ref="BN152:BR152"/>
    <mergeCell ref="A153:T153"/>
    <mergeCell ref="U153:Y153"/>
    <mergeCell ref="Z153:AD153"/>
    <mergeCell ref="AE153:AI153"/>
    <mergeCell ref="AJ153:AN153"/>
    <mergeCell ref="A152:T152"/>
    <mergeCell ref="U152:Y152"/>
    <mergeCell ref="Z152:AD152"/>
    <mergeCell ref="AE152:AI152"/>
    <mergeCell ref="AJ152:AN152"/>
    <mergeCell ref="AO152:AS152"/>
    <mergeCell ref="AO151:AS151"/>
    <mergeCell ref="AT151:AX151"/>
    <mergeCell ref="AY151:BC151"/>
    <mergeCell ref="BD151:BH151"/>
    <mergeCell ref="BI151:BM151"/>
    <mergeCell ref="BN151:BR151"/>
    <mergeCell ref="A150:T151"/>
    <mergeCell ref="U150:AD150"/>
    <mergeCell ref="AE150:AN150"/>
    <mergeCell ref="AO150:AX150"/>
    <mergeCell ref="AY150:BH150"/>
    <mergeCell ref="BI150:BR150"/>
    <mergeCell ref="U151:Y151"/>
    <mergeCell ref="Z151:AD151"/>
    <mergeCell ref="AE151:AI151"/>
    <mergeCell ref="AJ151:AN151"/>
    <mergeCell ref="AP138:AT138"/>
    <mergeCell ref="AU138:AY138"/>
    <mergeCell ref="AZ138:BD138"/>
    <mergeCell ref="BE138:BI138"/>
    <mergeCell ref="A148:BL148"/>
    <mergeCell ref="A149:BR149"/>
    <mergeCell ref="AP139:AT139"/>
    <mergeCell ref="AU139:AY139"/>
    <mergeCell ref="AZ139:BD139"/>
    <mergeCell ref="BE139:BI139"/>
    <mergeCell ref="AP137:AT137"/>
    <mergeCell ref="AU137:AY137"/>
    <mergeCell ref="AZ137:BD137"/>
    <mergeCell ref="BE137:BI137"/>
    <mergeCell ref="A138:C138"/>
    <mergeCell ref="D138:P138"/>
    <mergeCell ref="Q138:U138"/>
    <mergeCell ref="V138:AE138"/>
    <mergeCell ref="AF138:AJ138"/>
    <mergeCell ref="AK138:AO138"/>
    <mergeCell ref="AP136:AT136"/>
    <mergeCell ref="AU136:AY136"/>
    <mergeCell ref="AZ136:BD136"/>
    <mergeCell ref="BE136:BI136"/>
    <mergeCell ref="A137:C137"/>
    <mergeCell ref="D137:P137"/>
    <mergeCell ref="Q137:U137"/>
    <mergeCell ref="V137:AE137"/>
    <mergeCell ref="AF137:AJ137"/>
    <mergeCell ref="AK137:AO137"/>
    <mergeCell ref="AP135:AT135"/>
    <mergeCell ref="AU135:AY135"/>
    <mergeCell ref="AZ135:BD135"/>
    <mergeCell ref="BE135:BI135"/>
    <mergeCell ref="A136:C136"/>
    <mergeCell ref="D136:P136"/>
    <mergeCell ref="Q136:U136"/>
    <mergeCell ref="V136:AE136"/>
    <mergeCell ref="AF136:AJ136"/>
    <mergeCell ref="AK136:AO136"/>
    <mergeCell ref="BT123:BX123"/>
    <mergeCell ref="A133:BL133"/>
    <mergeCell ref="A134:C135"/>
    <mergeCell ref="D134:P135"/>
    <mergeCell ref="Q134:U135"/>
    <mergeCell ref="V134:AE135"/>
    <mergeCell ref="AF134:AT134"/>
    <mergeCell ref="AU134:BI134"/>
    <mergeCell ref="AF135:AJ135"/>
    <mergeCell ref="AK135:AO135"/>
    <mergeCell ref="AP123:AT123"/>
    <mergeCell ref="AU123:AY123"/>
    <mergeCell ref="AZ123:BD123"/>
    <mergeCell ref="BE123:BI123"/>
    <mergeCell ref="BJ123:BN123"/>
    <mergeCell ref="BO123:BS123"/>
    <mergeCell ref="BE122:BI122"/>
    <mergeCell ref="BJ122:BN122"/>
    <mergeCell ref="BO122:BS122"/>
    <mergeCell ref="BT122:BX122"/>
    <mergeCell ref="A123:C123"/>
    <mergeCell ref="D123:P123"/>
    <mergeCell ref="Q123:U123"/>
    <mergeCell ref="V123:AE123"/>
    <mergeCell ref="AF123:AJ123"/>
    <mergeCell ref="AK123:AO123"/>
    <mergeCell ref="BT121:BX121"/>
    <mergeCell ref="A122:C122"/>
    <mergeCell ref="D122:P122"/>
    <mergeCell ref="Q122:U122"/>
    <mergeCell ref="V122:AE122"/>
    <mergeCell ref="AF122:AJ122"/>
    <mergeCell ref="AK122:AO122"/>
    <mergeCell ref="AP122:AT122"/>
    <mergeCell ref="AU122:AY122"/>
    <mergeCell ref="AZ122:BD122"/>
    <mergeCell ref="AP121:AT121"/>
    <mergeCell ref="AU121:AY121"/>
    <mergeCell ref="AZ121:BD121"/>
    <mergeCell ref="BE121:BI121"/>
    <mergeCell ref="BJ121:BN121"/>
    <mergeCell ref="BO121:BS121"/>
    <mergeCell ref="A121:C121"/>
    <mergeCell ref="D121:P121"/>
    <mergeCell ref="Q121:U121"/>
    <mergeCell ref="V121:AE121"/>
    <mergeCell ref="AF121:AJ121"/>
    <mergeCell ref="AK121:AO121"/>
    <mergeCell ref="BJ119:BX119"/>
    <mergeCell ref="AF120:AJ120"/>
    <mergeCell ref="AK120:AO120"/>
    <mergeCell ref="AP120:AT120"/>
    <mergeCell ref="AU120:AY120"/>
    <mergeCell ref="AZ120:BD120"/>
    <mergeCell ref="BE120:BI120"/>
    <mergeCell ref="BJ120:BN120"/>
    <mergeCell ref="BO120:BS120"/>
    <mergeCell ref="BT120:BX120"/>
    <mergeCell ref="A119:C120"/>
    <mergeCell ref="D119:P120"/>
    <mergeCell ref="Q119:U120"/>
    <mergeCell ref="V119:AE120"/>
    <mergeCell ref="AF119:AT119"/>
    <mergeCell ref="AU119:BI119"/>
    <mergeCell ref="AO111:AS111"/>
    <mergeCell ref="AT111:AX111"/>
    <mergeCell ref="AY111:BC111"/>
    <mergeCell ref="BD111:BH111"/>
    <mergeCell ref="A117:BL117"/>
    <mergeCell ref="A118:BL118"/>
    <mergeCell ref="AJ112:AN112"/>
    <mergeCell ref="AO112:AS112"/>
    <mergeCell ref="AT112:AX112"/>
    <mergeCell ref="AY112:BC112"/>
    <mergeCell ref="AO110:AS110"/>
    <mergeCell ref="AT110:AX110"/>
    <mergeCell ref="AY110:BC110"/>
    <mergeCell ref="BD110:BH110"/>
    <mergeCell ref="A111:C111"/>
    <mergeCell ref="D111:T111"/>
    <mergeCell ref="U111:Y111"/>
    <mergeCell ref="Z111:AD111"/>
    <mergeCell ref="AE111:AI111"/>
    <mergeCell ref="AJ111:AN111"/>
    <mergeCell ref="AO109:AS109"/>
    <mergeCell ref="AT109:AX109"/>
    <mergeCell ref="AY109:BC109"/>
    <mergeCell ref="BD109:BH109"/>
    <mergeCell ref="A110:C110"/>
    <mergeCell ref="D110:T110"/>
    <mergeCell ref="U110:Y110"/>
    <mergeCell ref="Z110:AD110"/>
    <mergeCell ref="AE110:AI110"/>
    <mergeCell ref="AJ110:AN110"/>
    <mergeCell ref="A109:C109"/>
    <mergeCell ref="D109:T109"/>
    <mergeCell ref="U109:Y109"/>
    <mergeCell ref="Z109:AD109"/>
    <mergeCell ref="AE109:AI109"/>
    <mergeCell ref="AJ109:AN109"/>
    <mergeCell ref="AE108:AI108"/>
    <mergeCell ref="AJ108:AN108"/>
    <mergeCell ref="AO108:AS108"/>
    <mergeCell ref="AT108:AX108"/>
    <mergeCell ref="AY108:BC108"/>
    <mergeCell ref="BD108:BH108"/>
    <mergeCell ref="BQ100:BT100"/>
    <mergeCell ref="BU100:BY100"/>
    <mergeCell ref="A105:BL105"/>
    <mergeCell ref="A106:BH106"/>
    <mergeCell ref="A107:C108"/>
    <mergeCell ref="D107:T108"/>
    <mergeCell ref="U107:AN107"/>
    <mergeCell ref="AO107:BH107"/>
    <mergeCell ref="U108:Y108"/>
    <mergeCell ref="Z108:AD108"/>
    <mergeCell ref="AN100:AR100"/>
    <mergeCell ref="AS100:AW100"/>
    <mergeCell ref="AX100:BA100"/>
    <mergeCell ref="BB100:BF100"/>
    <mergeCell ref="BG100:BK100"/>
    <mergeCell ref="BL100:BP100"/>
    <mergeCell ref="A100:C100"/>
    <mergeCell ref="D100:T100"/>
    <mergeCell ref="U100:Y100"/>
    <mergeCell ref="Z100:AD100"/>
    <mergeCell ref="AE100:AH100"/>
    <mergeCell ref="AI100:AM100"/>
    <mergeCell ref="AX99:BA99"/>
    <mergeCell ref="BB99:BF99"/>
    <mergeCell ref="BG99:BK99"/>
    <mergeCell ref="BL99:BP99"/>
    <mergeCell ref="BQ99:BT99"/>
    <mergeCell ref="BU99:BY99"/>
    <mergeCell ref="BQ98:BT98"/>
    <mergeCell ref="BU98:BY98"/>
    <mergeCell ref="A99:C99"/>
    <mergeCell ref="D99:T99"/>
    <mergeCell ref="U99:Y99"/>
    <mergeCell ref="Z99:AD99"/>
    <mergeCell ref="AE99:AH99"/>
    <mergeCell ref="AI99:AM99"/>
    <mergeCell ref="AN99:AR99"/>
    <mergeCell ref="AS99:AW99"/>
    <mergeCell ref="AN98:AR98"/>
    <mergeCell ref="AS98:AW98"/>
    <mergeCell ref="AX98:BA98"/>
    <mergeCell ref="BB98:BF98"/>
    <mergeCell ref="BG98:BK98"/>
    <mergeCell ref="BL98:BP98"/>
    <mergeCell ref="A98:C98"/>
    <mergeCell ref="D98:T98"/>
    <mergeCell ref="U98:Y98"/>
    <mergeCell ref="Z98:AD98"/>
    <mergeCell ref="AE98:AH98"/>
    <mergeCell ref="AI98:AM98"/>
    <mergeCell ref="AX97:BA97"/>
    <mergeCell ref="BB97:BF97"/>
    <mergeCell ref="BG97:BK97"/>
    <mergeCell ref="BL97:BP97"/>
    <mergeCell ref="BQ97:BT97"/>
    <mergeCell ref="BU97:BY97"/>
    <mergeCell ref="U97:Y97"/>
    <mergeCell ref="Z97:AD97"/>
    <mergeCell ref="AE97:AH97"/>
    <mergeCell ref="AI97:AM97"/>
    <mergeCell ref="AN97:AR97"/>
    <mergeCell ref="AS97:AW97"/>
    <mergeCell ref="BB90:BF90"/>
    <mergeCell ref="BG90:BK90"/>
    <mergeCell ref="A93:BL93"/>
    <mergeCell ref="A94:BL94"/>
    <mergeCell ref="A95:BY95"/>
    <mergeCell ref="A96:C97"/>
    <mergeCell ref="D96:T97"/>
    <mergeCell ref="U96:AM96"/>
    <mergeCell ref="AN96:BF96"/>
    <mergeCell ref="BG96:BY96"/>
    <mergeCell ref="BB89:BF89"/>
    <mergeCell ref="BG89:BK89"/>
    <mergeCell ref="A90:E90"/>
    <mergeCell ref="F90:W90"/>
    <mergeCell ref="X90:AB90"/>
    <mergeCell ref="AC90:AG90"/>
    <mergeCell ref="AH90:AL90"/>
    <mergeCell ref="AM90:AQ90"/>
    <mergeCell ref="AR90:AV90"/>
    <mergeCell ref="AW90:BA90"/>
    <mergeCell ref="BB88:BF88"/>
    <mergeCell ref="BG88:BK88"/>
    <mergeCell ref="A89:E89"/>
    <mergeCell ref="F89:W89"/>
    <mergeCell ref="X89:AB89"/>
    <mergeCell ref="AC89:AG89"/>
    <mergeCell ref="AH89:AL89"/>
    <mergeCell ref="AM89:AQ89"/>
    <mergeCell ref="AR89:AV89"/>
    <mergeCell ref="AW89:BA89"/>
    <mergeCell ref="BB87:BF87"/>
    <mergeCell ref="BG87:BK87"/>
    <mergeCell ref="A88:E88"/>
    <mergeCell ref="F88:W88"/>
    <mergeCell ref="X88:AB88"/>
    <mergeCell ref="AC88:AG88"/>
    <mergeCell ref="AH88:AL88"/>
    <mergeCell ref="AM88:AQ88"/>
    <mergeCell ref="AR88:AV88"/>
    <mergeCell ref="AW88:BA88"/>
    <mergeCell ref="A86:E87"/>
    <mergeCell ref="F86:W87"/>
    <mergeCell ref="X86:AQ86"/>
    <mergeCell ref="AR86:BK86"/>
    <mergeCell ref="X87:AB87"/>
    <mergeCell ref="AC87:AG87"/>
    <mergeCell ref="AH87:AL87"/>
    <mergeCell ref="AM87:AQ87"/>
    <mergeCell ref="AR87:AV87"/>
    <mergeCell ref="AW87:BA87"/>
    <mergeCell ref="AR74:AV74"/>
    <mergeCell ref="AW74:BA74"/>
    <mergeCell ref="BB74:BF74"/>
    <mergeCell ref="BG74:BK74"/>
    <mergeCell ref="A84:BL84"/>
    <mergeCell ref="A85:BK85"/>
    <mergeCell ref="BG75:BK75"/>
    <mergeCell ref="A76:D76"/>
    <mergeCell ref="E76:W76"/>
    <mergeCell ref="X76:AB76"/>
    <mergeCell ref="AR73:AV73"/>
    <mergeCell ref="AW73:BA73"/>
    <mergeCell ref="BB73:BF73"/>
    <mergeCell ref="BG73:BK73"/>
    <mergeCell ref="A74:D74"/>
    <mergeCell ref="E74:W74"/>
    <mergeCell ref="X74:AB74"/>
    <mergeCell ref="AC74:AG74"/>
    <mergeCell ref="AH74:AL74"/>
    <mergeCell ref="AM74:AQ74"/>
    <mergeCell ref="AR72:AV72"/>
    <mergeCell ref="AW72:BA72"/>
    <mergeCell ref="BB72:BF72"/>
    <mergeCell ref="BG72:BK72"/>
    <mergeCell ref="A73:D73"/>
    <mergeCell ref="E73:W73"/>
    <mergeCell ref="X73:AB73"/>
    <mergeCell ref="AC73:AG73"/>
    <mergeCell ref="AH73:AL73"/>
    <mergeCell ref="AM73:AQ73"/>
    <mergeCell ref="A72:D72"/>
    <mergeCell ref="E72:W72"/>
    <mergeCell ref="X72:AB72"/>
    <mergeCell ref="AC72:AG72"/>
    <mergeCell ref="AH72:AL72"/>
    <mergeCell ref="AM72:AQ72"/>
    <mergeCell ref="AH71:AL71"/>
    <mergeCell ref="AM71:AQ71"/>
    <mergeCell ref="AR71:AV71"/>
    <mergeCell ref="AW71:BA71"/>
    <mergeCell ref="BB71:BF71"/>
    <mergeCell ref="BG71:BK71"/>
    <mergeCell ref="BQ66:BT66"/>
    <mergeCell ref="BU66:BY66"/>
    <mergeCell ref="A68:BL68"/>
    <mergeCell ref="A69:BK69"/>
    <mergeCell ref="A70:D71"/>
    <mergeCell ref="E70:W71"/>
    <mergeCell ref="X70:AQ70"/>
    <mergeCell ref="AR70:BK70"/>
    <mergeCell ref="X71:AB71"/>
    <mergeCell ref="AC71:AG71"/>
    <mergeCell ref="AN66:AR66"/>
    <mergeCell ref="AS66:AW66"/>
    <mergeCell ref="AX66:BA66"/>
    <mergeCell ref="BB66:BF66"/>
    <mergeCell ref="BG66:BK66"/>
    <mergeCell ref="BL66:BP66"/>
    <mergeCell ref="A66:E66"/>
    <mergeCell ref="F66:T66"/>
    <mergeCell ref="U66:Y66"/>
    <mergeCell ref="Z66:AD66"/>
    <mergeCell ref="AE66:AH66"/>
    <mergeCell ref="AI66:AM66"/>
    <mergeCell ref="AX65:BA65"/>
    <mergeCell ref="BB65:BF65"/>
    <mergeCell ref="BG65:BK65"/>
    <mergeCell ref="BL65:BP65"/>
    <mergeCell ref="BQ65:BT65"/>
    <mergeCell ref="BU65:BY65"/>
    <mergeCell ref="BQ64:BT64"/>
    <mergeCell ref="BU64:BY64"/>
    <mergeCell ref="A65:E65"/>
    <mergeCell ref="F65:T65"/>
    <mergeCell ref="U65:Y65"/>
    <mergeCell ref="Z65:AD65"/>
    <mergeCell ref="AE65:AH65"/>
    <mergeCell ref="AI65:AM65"/>
    <mergeCell ref="AN65:AR65"/>
    <mergeCell ref="AS65:AW65"/>
    <mergeCell ref="AN64:AR64"/>
    <mergeCell ref="AS64:AW64"/>
    <mergeCell ref="AX64:BA64"/>
    <mergeCell ref="BB64:BF64"/>
    <mergeCell ref="BG64:BK64"/>
    <mergeCell ref="BL64:BP64"/>
    <mergeCell ref="BG63:BK63"/>
    <mergeCell ref="BL63:BP63"/>
    <mergeCell ref="BQ63:BT63"/>
    <mergeCell ref="BU63:BY63"/>
    <mergeCell ref="A64:E64"/>
    <mergeCell ref="F64:T64"/>
    <mergeCell ref="U64:Y64"/>
    <mergeCell ref="Z64:AD64"/>
    <mergeCell ref="AE64:AH64"/>
    <mergeCell ref="AI64:AM64"/>
    <mergeCell ref="AE63:AH63"/>
    <mergeCell ref="AI63:AM63"/>
    <mergeCell ref="AN63:AR63"/>
    <mergeCell ref="AS63:AW63"/>
    <mergeCell ref="AX63:BA63"/>
    <mergeCell ref="BB63:BF63"/>
    <mergeCell ref="BU50:BY50"/>
    <mergeCell ref="A60:BL60"/>
    <mergeCell ref="A61:BY61"/>
    <mergeCell ref="A62:E63"/>
    <mergeCell ref="F62:T63"/>
    <mergeCell ref="U62:AM62"/>
    <mergeCell ref="AN62:BF62"/>
    <mergeCell ref="BG62:BY62"/>
    <mergeCell ref="U63:Y63"/>
    <mergeCell ref="Z63:AD63"/>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100 A173 A111">
    <cfRule type="cellIs" dxfId="44" priority="48" stopIfTrue="1" operator="equal">
      <formula>A99</formula>
    </cfRule>
  </conditionalFormatting>
  <conditionalFormatting sqref="A123:C123 A138:C138">
    <cfRule type="cellIs" dxfId="43" priority="49" stopIfTrue="1" operator="equal">
      <formula>A122</formula>
    </cfRule>
    <cfRule type="cellIs" dxfId="42" priority="50" stopIfTrue="1" operator="equal">
      <formula>0</formula>
    </cfRule>
  </conditionalFormatting>
  <conditionalFormatting sqref="A101">
    <cfRule type="cellIs" dxfId="41" priority="47" stopIfTrue="1" operator="equal">
      <formula>A100</formula>
    </cfRule>
  </conditionalFormatting>
  <conditionalFormatting sqref="A102">
    <cfRule type="cellIs" dxfId="40" priority="46" stopIfTrue="1" operator="equal">
      <formula>A101</formula>
    </cfRule>
  </conditionalFormatting>
  <conditionalFormatting sqref="A103">
    <cfRule type="cellIs" dxfId="39" priority="45" stopIfTrue="1" operator="equal">
      <formula>A102</formula>
    </cfRule>
  </conditionalFormatting>
  <conditionalFormatting sqref="A115">
    <cfRule type="cellIs" dxfId="38" priority="52" stopIfTrue="1" operator="equal">
      <formula>A111</formula>
    </cfRule>
  </conditionalFormatting>
  <conditionalFormatting sqref="A112">
    <cfRule type="cellIs" dxfId="37" priority="43" stopIfTrue="1" operator="equal">
      <formula>A111</formula>
    </cfRule>
  </conditionalFormatting>
  <conditionalFormatting sqref="A113">
    <cfRule type="cellIs" dxfId="36" priority="42" stopIfTrue="1" operator="equal">
      <formula>A112</formula>
    </cfRule>
  </conditionalFormatting>
  <conditionalFormatting sqref="A114">
    <cfRule type="cellIs" dxfId="35" priority="41" stopIfTrue="1" operator="equal">
      <formula>A113</formula>
    </cfRule>
  </conditionalFormatting>
  <conditionalFormatting sqref="A174">
    <cfRule type="cellIs" dxfId="34" priority="3" stopIfTrue="1" operator="equal">
      <formula>A173</formula>
    </cfRule>
  </conditionalFormatting>
  <conditionalFormatting sqref="A124:C124">
    <cfRule type="cellIs" dxfId="33" priority="38" stopIfTrue="1" operator="equal">
      <formula>A123</formula>
    </cfRule>
    <cfRule type="cellIs" dxfId="32" priority="39" stopIfTrue="1" operator="equal">
      <formula>0</formula>
    </cfRule>
  </conditionalFormatting>
  <conditionalFormatting sqref="A125:C125">
    <cfRule type="cellIs" dxfId="31" priority="36" stopIfTrue="1" operator="equal">
      <formula>A124</formula>
    </cfRule>
    <cfRule type="cellIs" dxfId="30" priority="37" stopIfTrue="1" operator="equal">
      <formula>0</formula>
    </cfRule>
  </conditionalFormatting>
  <conditionalFormatting sqref="A126:C126">
    <cfRule type="cellIs" dxfId="29" priority="34" stopIfTrue="1" operator="equal">
      <formula>A125</formula>
    </cfRule>
    <cfRule type="cellIs" dxfId="28" priority="35" stopIfTrue="1" operator="equal">
      <formula>0</formula>
    </cfRule>
  </conditionalFormatting>
  <conditionalFormatting sqref="A127:C127">
    <cfRule type="cellIs" dxfId="27" priority="32" stopIfTrue="1" operator="equal">
      <formula>A126</formula>
    </cfRule>
    <cfRule type="cellIs" dxfId="26" priority="33" stopIfTrue="1" operator="equal">
      <formula>0</formula>
    </cfRule>
  </conditionalFormatting>
  <conditionalFormatting sqref="A128:C128">
    <cfRule type="cellIs" dxfId="25" priority="30" stopIfTrue="1" operator="equal">
      <formula>A127</formula>
    </cfRule>
    <cfRule type="cellIs" dxfId="24" priority="31" stopIfTrue="1" operator="equal">
      <formula>0</formula>
    </cfRule>
  </conditionalFormatting>
  <conditionalFormatting sqref="A129:C129">
    <cfRule type="cellIs" dxfId="23" priority="28" stopIfTrue="1" operator="equal">
      <formula>A128</formula>
    </cfRule>
    <cfRule type="cellIs" dxfId="22" priority="29" stopIfTrue="1" operator="equal">
      <formula>0</formula>
    </cfRule>
  </conditionalFormatting>
  <conditionalFormatting sqref="A130:C130">
    <cfRule type="cellIs" dxfId="21" priority="26" stopIfTrue="1" operator="equal">
      <formula>A129</formula>
    </cfRule>
    <cfRule type="cellIs" dxfId="20" priority="27" stopIfTrue="1" operator="equal">
      <formula>0</formula>
    </cfRule>
  </conditionalFormatting>
  <conditionalFormatting sqref="A131:C131">
    <cfRule type="cellIs" dxfId="19" priority="24" stopIfTrue="1" operator="equal">
      <formula>A130</formula>
    </cfRule>
    <cfRule type="cellIs" dxfId="18" priority="25" stopIfTrue="1" operator="equal">
      <formula>0</formula>
    </cfRule>
  </conditionalFormatting>
  <conditionalFormatting sqref="A139:C139">
    <cfRule type="cellIs" dxfId="17" priority="20" stopIfTrue="1" operator="equal">
      <formula>A138</formula>
    </cfRule>
    <cfRule type="cellIs" dxfId="16" priority="21" stopIfTrue="1" operator="equal">
      <formula>0</formula>
    </cfRule>
  </conditionalFormatting>
  <conditionalFormatting sqref="A140:C140">
    <cfRule type="cellIs" dxfId="15" priority="18" stopIfTrue="1" operator="equal">
      <formula>A139</formula>
    </cfRule>
    <cfRule type="cellIs" dxfId="14" priority="19" stopIfTrue="1" operator="equal">
      <formula>0</formula>
    </cfRule>
  </conditionalFormatting>
  <conditionalFormatting sqref="A141:C141">
    <cfRule type="cellIs" dxfId="13" priority="16" stopIfTrue="1" operator="equal">
      <formula>A140</formula>
    </cfRule>
    <cfRule type="cellIs" dxfId="12" priority="17" stopIfTrue="1" operator="equal">
      <formula>0</formula>
    </cfRule>
  </conditionalFormatting>
  <conditionalFormatting sqref="A142:C142">
    <cfRule type="cellIs" dxfId="11" priority="14" stopIfTrue="1" operator="equal">
      <formula>A141</formula>
    </cfRule>
    <cfRule type="cellIs" dxfId="10" priority="15" stopIfTrue="1" operator="equal">
      <formula>0</formula>
    </cfRule>
  </conditionalFormatting>
  <conditionalFormatting sqref="A143:C143">
    <cfRule type="cellIs" dxfId="9" priority="12" stopIfTrue="1" operator="equal">
      <formula>A142</formula>
    </cfRule>
    <cfRule type="cellIs" dxfId="8" priority="13" stopIfTrue="1" operator="equal">
      <formula>0</formula>
    </cfRule>
  </conditionalFormatting>
  <conditionalFormatting sqref="A144:C144">
    <cfRule type="cellIs" dxfId="7" priority="10" stopIfTrue="1" operator="equal">
      <formula>A143</formula>
    </cfRule>
    <cfRule type="cellIs" dxfId="6" priority="11" stopIfTrue="1" operator="equal">
      <formula>0</formula>
    </cfRule>
  </conditionalFormatting>
  <conditionalFormatting sqref="A145:C145">
    <cfRule type="cellIs" dxfId="5" priority="8" stopIfTrue="1" operator="equal">
      <formula>A144</formula>
    </cfRule>
    <cfRule type="cellIs" dxfId="4" priority="9" stopIfTrue="1" operator="equal">
      <formula>0</formula>
    </cfRule>
  </conditionalFormatting>
  <conditionalFormatting sqref="A146:C146">
    <cfRule type="cellIs" dxfId="3" priority="6" stopIfTrue="1" operator="equal">
      <formula>A145</formula>
    </cfRule>
    <cfRule type="cellIs" dxfId="2" priority="7" stopIfTrue="1" operator="equal">
      <formula>0</formula>
    </cfRule>
  </conditionalFormatting>
  <conditionalFormatting sqref="A175">
    <cfRule type="cellIs" dxfId="1" priority="2" stopIfTrue="1" operator="equal">
      <formula>A174</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4"/>
  <sheetViews>
    <sheetView zoomScaleNormal="100" workbookViewId="0"/>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06" t="s">
        <v>143</v>
      </c>
      <c r="AY1" s="106"/>
      <c r="AZ1" s="106"/>
      <c r="BA1" s="106"/>
      <c r="BB1" s="106"/>
      <c r="BC1" s="106"/>
      <c r="BD1" s="106"/>
      <c r="BE1" s="106"/>
      <c r="BF1" s="106"/>
      <c r="BG1" s="106"/>
      <c r="BH1" s="106"/>
      <c r="BI1" s="106"/>
      <c r="BJ1" s="106"/>
      <c r="BK1" s="106"/>
      <c r="BL1" s="106"/>
    </row>
    <row r="2" spans="1:79" ht="14.25" customHeight="1" x14ac:dyDescent="0.2">
      <c r="A2" s="123" t="s">
        <v>337</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row>
    <row r="4" spans="1:79" ht="15" customHeight="1" x14ac:dyDescent="0.2">
      <c r="A4" s="27" t="s">
        <v>199</v>
      </c>
      <c r="B4" s="151" t="s">
        <v>231</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24"/>
      <c r="AH4" s="57" t="s">
        <v>230</v>
      </c>
      <c r="AI4" s="57"/>
      <c r="AJ4" s="57"/>
      <c r="AK4" s="57"/>
      <c r="AL4" s="57"/>
      <c r="AM4" s="57"/>
      <c r="AN4" s="57"/>
      <c r="AO4" s="57"/>
      <c r="AP4" s="57"/>
      <c r="AQ4" s="57"/>
      <c r="AR4" s="57"/>
      <c r="AS4" s="24"/>
      <c r="AT4" s="156" t="s">
        <v>236</v>
      </c>
      <c r="AU4" s="57"/>
      <c r="AV4" s="57"/>
      <c r="AW4" s="57"/>
      <c r="AX4" s="57"/>
      <c r="AY4" s="57"/>
      <c r="AZ4" s="57"/>
      <c r="BA4" s="57"/>
      <c r="BB4" s="31"/>
      <c r="BC4" s="24"/>
      <c r="BD4" s="24"/>
      <c r="BE4" s="28"/>
      <c r="BF4" s="28"/>
      <c r="BG4" s="28"/>
      <c r="BH4" s="28"/>
      <c r="BI4" s="28"/>
      <c r="BJ4" s="28"/>
      <c r="BK4" s="28"/>
      <c r="BL4" s="28"/>
    </row>
    <row r="5" spans="1:79" ht="24" customHeight="1" x14ac:dyDescent="0.2">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22"/>
      <c r="AH5" s="55" t="s">
        <v>206</v>
      </c>
      <c r="AI5" s="55"/>
      <c r="AJ5" s="55"/>
      <c r="AK5" s="55"/>
      <c r="AL5" s="55"/>
      <c r="AM5" s="55"/>
      <c r="AN5" s="55"/>
      <c r="AO5" s="55"/>
      <c r="AP5" s="55"/>
      <c r="AQ5" s="55"/>
      <c r="AR5" s="55"/>
      <c r="AS5" s="22"/>
      <c r="AT5" s="55" t="s">
        <v>197</v>
      </c>
      <c r="AU5" s="55"/>
      <c r="AV5" s="55"/>
      <c r="AW5" s="55"/>
      <c r="AX5" s="55"/>
      <c r="AY5" s="55"/>
      <c r="AZ5" s="55"/>
      <c r="BA5" s="5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208</v>
      </c>
      <c r="B7" s="151" t="s">
        <v>224</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24"/>
      <c r="AH7" s="57" t="s">
        <v>329</v>
      </c>
      <c r="AI7" s="57"/>
      <c r="AJ7" s="57"/>
      <c r="AK7" s="57"/>
      <c r="AL7" s="57"/>
      <c r="AM7" s="57"/>
      <c r="AN7" s="57"/>
      <c r="AO7" s="57"/>
      <c r="AP7" s="57"/>
      <c r="AQ7" s="57"/>
      <c r="AR7" s="57"/>
      <c r="AS7" s="57"/>
      <c r="AT7" s="57"/>
      <c r="AU7" s="57"/>
      <c r="AV7" s="57"/>
      <c r="AW7" s="57"/>
      <c r="AX7" s="57"/>
      <c r="AY7" s="57"/>
      <c r="AZ7" s="57"/>
      <c r="BA7" s="57"/>
      <c r="BB7" s="31"/>
      <c r="BC7" s="156" t="s">
        <v>236</v>
      </c>
      <c r="BD7" s="57"/>
      <c r="BE7" s="57"/>
      <c r="BF7" s="57"/>
      <c r="BG7" s="57"/>
      <c r="BH7" s="57"/>
      <c r="BI7" s="57"/>
      <c r="BJ7" s="57"/>
      <c r="BK7" s="31"/>
      <c r="BL7" s="28"/>
      <c r="BM7" s="32"/>
      <c r="BN7" s="32"/>
      <c r="BO7" s="32"/>
      <c r="BP7" s="31"/>
      <c r="BQ7" s="31"/>
      <c r="BR7" s="31"/>
      <c r="BS7" s="31"/>
      <c r="BT7" s="31"/>
      <c r="BU7" s="31"/>
      <c r="BV7" s="31"/>
      <c r="BW7" s="31"/>
    </row>
    <row r="8" spans="1:79" ht="24" customHeight="1" x14ac:dyDescent="0.2">
      <c r="A8" s="43" t="s">
        <v>188</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22"/>
      <c r="AH8" s="55" t="s">
        <v>209</v>
      </c>
      <c r="AI8" s="55"/>
      <c r="AJ8" s="55"/>
      <c r="AK8" s="55"/>
      <c r="AL8" s="55"/>
      <c r="AM8" s="55"/>
      <c r="AN8" s="55"/>
      <c r="AO8" s="55"/>
      <c r="AP8" s="55"/>
      <c r="AQ8" s="55"/>
      <c r="AR8" s="55"/>
      <c r="AS8" s="55"/>
      <c r="AT8" s="55"/>
      <c r="AU8" s="55"/>
      <c r="AV8" s="55"/>
      <c r="AW8" s="55"/>
      <c r="AX8" s="55"/>
      <c r="AY8" s="55"/>
      <c r="AZ8" s="55"/>
      <c r="BA8" s="55"/>
      <c r="BB8" s="29"/>
      <c r="BC8" s="55" t="s">
        <v>197</v>
      </c>
      <c r="BD8" s="55"/>
      <c r="BE8" s="55"/>
      <c r="BF8" s="55"/>
      <c r="BG8" s="55"/>
      <c r="BH8" s="55"/>
      <c r="BI8" s="55"/>
      <c r="BJ8" s="55"/>
      <c r="BK8" s="37"/>
      <c r="BL8" s="29"/>
      <c r="BM8" s="32"/>
      <c r="BN8" s="32"/>
      <c r="BO8" s="32"/>
      <c r="BP8" s="29"/>
      <c r="BQ8" s="29"/>
      <c r="BR8" s="29"/>
      <c r="BS8" s="29"/>
      <c r="BT8" s="29"/>
      <c r="BU8" s="29"/>
      <c r="BV8" s="29"/>
      <c r="BW8" s="29"/>
    </row>
    <row r="10" spans="1:79" ht="28.5" customHeight="1" x14ac:dyDescent="0.2">
      <c r="A10" s="27" t="s">
        <v>210</v>
      </c>
      <c r="B10" s="57" t="s">
        <v>326</v>
      </c>
      <c r="C10" s="57"/>
      <c r="D10" s="57"/>
      <c r="E10" s="57"/>
      <c r="F10" s="57"/>
      <c r="G10" s="57"/>
      <c r="H10" s="57"/>
      <c r="I10" s="57"/>
      <c r="J10" s="57"/>
      <c r="K10" s="57"/>
      <c r="L10" s="57"/>
      <c r="N10" s="57" t="s">
        <v>327</v>
      </c>
      <c r="O10" s="57"/>
      <c r="P10" s="57"/>
      <c r="Q10" s="57"/>
      <c r="R10" s="57"/>
      <c r="S10" s="57"/>
      <c r="T10" s="57"/>
      <c r="U10" s="57"/>
      <c r="V10" s="57"/>
      <c r="W10" s="57"/>
      <c r="X10" s="57"/>
      <c r="Y10" s="57"/>
      <c r="Z10" s="31"/>
      <c r="AA10" s="57" t="s">
        <v>328</v>
      </c>
      <c r="AB10" s="57"/>
      <c r="AC10" s="57"/>
      <c r="AD10" s="57"/>
      <c r="AE10" s="57"/>
      <c r="AF10" s="57"/>
      <c r="AG10" s="57"/>
      <c r="AH10" s="57"/>
      <c r="AI10" s="57"/>
      <c r="AJ10" s="31"/>
      <c r="AK10" s="186" t="s">
        <v>226</v>
      </c>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36"/>
      <c r="BL10" s="156" t="s">
        <v>237</v>
      </c>
      <c r="BM10" s="57"/>
      <c r="BN10" s="57"/>
      <c r="BO10" s="57"/>
      <c r="BP10" s="57"/>
      <c r="BQ10" s="57"/>
      <c r="BR10" s="57"/>
      <c r="BS10" s="57"/>
      <c r="BT10" s="31"/>
      <c r="BU10" s="31"/>
      <c r="BV10" s="31"/>
      <c r="BW10" s="31"/>
      <c r="BX10" s="31"/>
      <c r="BY10" s="31"/>
      <c r="BZ10" s="31"/>
      <c r="CA10" s="31"/>
    </row>
    <row r="11" spans="1:79" ht="25.5" customHeight="1" x14ac:dyDescent="0.2">
      <c r="B11" s="55" t="s">
        <v>211</v>
      </c>
      <c r="C11" s="55"/>
      <c r="D11" s="55"/>
      <c r="E11" s="55"/>
      <c r="F11" s="55"/>
      <c r="G11" s="55"/>
      <c r="H11" s="55"/>
      <c r="I11" s="55"/>
      <c r="J11" s="55"/>
      <c r="K11" s="55"/>
      <c r="L11" s="55"/>
      <c r="N11" s="55" t="s">
        <v>213</v>
      </c>
      <c r="O11" s="55"/>
      <c r="P11" s="55"/>
      <c r="Q11" s="55"/>
      <c r="R11" s="55"/>
      <c r="S11" s="55"/>
      <c r="T11" s="55"/>
      <c r="U11" s="55"/>
      <c r="V11" s="55"/>
      <c r="W11" s="55"/>
      <c r="X11" s="55"/>
      <c r="Y11" s="55"/>
      <c r="Z11" s="29"/>
      <c r="AA11" s="70" t="s">
        <v>214</v>
      </c>
      <c r="AB11" s="70"/>
      <c r="AC11" s="70"/>
      <c r="AD11" s="70"/>
      <c r="AE11" s="70"/>
      <c r="AF11" s="70"/>
      <c r="AG11" s="70"/>
      <c r="AH11" s="70"/>
      <c r="AI11" s="70"/>
      <c r="AJ11" s="29"/>
      <c r="AK11" s="71" t="s">
        <v>212</v>
      </c>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35"/>
      <c r="BL11" s="55" t="s">
        <v>198</v>
      </c>
      <c r="BM11" s="55"/>
      <c r="BN11" s="55"/>
      <c r="BO11" s="55"/>
      <c r="BP11" s="55"/>
      <c r="BQ11" s="55"/>
      <c r="BR11" s="55"/>
      <c r="BS11" s="55"/>
      <c r="BT11" s="29"/>
      <c r="BU11" s="29"/>
      <c r="BV11" s="29"/>
      <c r="BW11" s="29"/>
      <c r="BX11" s="29"/>
      <c r="BY11" s="29"/>
      <c r="BZ11" s="29"/>
      <c r="CA11" s="29"/>
    </row>
    <row r="13" spans="1:79"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row>
    <row r="14" spans="1:79" ht="14.25" customHeight="1" x14ac:dyDescent="0.2">
      <c r="A14" s="48" t="s">
        <v>178</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row>
    <row r="15" spans="1:79" ht="14.25" customHeight="1" x14ac:dyDescent="0.2">
      <c r="A15" s="105" t="s">
        <v>330</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row>
    <row r="16" spans="1:79" ht="15" customHeight="1" x14ac:dyDescent="0.2">
      <c r="A16" s="52" t="s">
        <v>238</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row>
    <row r="17" spans="1:79" ht="36.75" customHeight="1" x14ac:dyDescent="0.2">
      <c r="A17" s="100" t="s">
        <v>166</v>
      </c>
      <c r="B17" s="100"/>
      <c r="C17" s="100"/>
      <c r="D17" s="100"/>
      <c r="E17" s="100"/>
      <c r="F17" s="100"/>
      <c r="G17" s="46" t="s">
        <v>20</v>
      </c>
      <c r="H17" s="46"/>
      <c r="I17" s="46"/>
      <c r="J17" s="46"/>
      <c r="K17" s="46"/>
      <c r="L17" s="46"/>
      <c r="M17" s="46"/>
      <c r="N17" s="46"/>
      <c r="O17" s="46"/>
      <c r="P17" s="46"/>
      <c r="Q17" s="46"/>
      <c r="R17" s="46"/>
      <c r="S17" s="46"/>
      <c r="T17" s="46" t="s">
        <v>239</v>
      </c>
      <c r="U17" s="46"/>
      <c r="V17" s="46"/>
      <c r="W17" s="46"/>
      <c r="X17" s="46"/>
      <c r="Y17" s="46"/>
      <c r="Z17" s="46"/>
      <c r="AA17" s="46" t="s">
        <v>240</v>
      </c>
      <c r="AB17" s="46"/>
      <c r="AC17" s="46"/>
      <c r="AD17" s="46"/>
      <c r="AE17" s="46"/>
      <c r="AF17" s="46"/>
      <c r="AG17" s="46"/>
      <c r="AH17" s="46" t="s">
        <v>241</v>
      </c>
      <c r="AI17" s="46"/>
      <c r="AJ17" s="46"/>
      <c r="AK17" s="46"/>
      <c r="AL17" s="46"/>
      <c r="AM17" s="46"/>
      <c r="AN17" s="46"/>
      <c r="AO17" s="46"/>
      <c r="AP17" s="46"/>
      <c r="AQ17" s="46"/>
      <c r="AR17" s="46"/>
      <c r="AS17" s="46"/>
      <c r="AT17" s="46"/>
      <c r="AU17" s="46"/>
      <c r="AV17" s="46" t="s">
        <v>331</v>
      </c>
      <c r="AW17" s="46"/>
      <c r="AX17" s="46"/>
      <c r="AY17" s="46"/>
      <c r="AZ17" s="46"/>
      <c r="BA17" s="46"/>
      <c r="BB17" s="46"/>
      <c r="BC17" s="46"/>
      <c r="BD17" s="46"/>
      <c r="BE17" s="46"/>
      <c r="BF17" s="46"/>
      <c r="BG17" s="46"/>
      <c r="BH17" s="46"/>
      <c r="BI17" s="46"/>
      <c r="BJ17" s="46"/>
      <c r="BK17" s="46"/>
      <c r="BL17" s="46"/>
    </row>
    <row r="18" spans="1:79" ht="48" customHeight="1" x14ac:dyDescent="0.2">
      <c r="A18" s="100"/>
      <c r="B18" s="100"/>
      <c r="C18" s="100"/>
      <c r="D18" s="100"/>
      <c r="E18" s="100"/>
      <c r="F18" s="100"/>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t="s">
        <v>21</v>
      </c>
      <c r="AI18" s="46"/>
      <c r="AJ18" s="46"/>
      <c r="AK18" s="46"/>
      <c r="AL18" s="46"/>
      <c r="AM18" s="46"/>
      <c r="AN18" s="46"/>
      <c r="AO18" s="46" t="s">
        <v>121</v>
      </c>
      <c r="AP18" s="46"/>
      <c r="AQ18" s="46"/>
      <c r="AR18" s="46"/>
      <c r="AS18" s="46"/>
      <c r="AT18" s="46"/>
      <c r="AU18" s="46"/>
      <c r="AV18" s="46"/>
      <c r="AW18" s="46"/>
      <c r="AX18" s="46"/>
      <c r="AY18" s="46"/>
      <c r="AZ18" s="46"/>
      <c r="BA18" s="46"/>
      <c r="BB18" s="46"/>
      <c r="BC18" s="46"/>
      <c r="BD18" s="46"/>
      <c r="BE18" s="46"/>
      <c r="BF18" s="46"/>
      <c r="BG18" s="46"/>
      <c r="BH18" s="46"/>
      <c r="BI18" s="46"/>
      <c r="BJ18" s="46"/>
      <c r="BK18" s="46"/>
      <c r="BL18" s="46"/>
    </row>
    <row r="19" spans="1:79" ht="15" customHeight="1" x14ac:dyDescent="0.2">
      <c r="A19" s="46">
        <v>1</v>
      </c>
      <c r="B19" s="46"/>
      <c r="C19" s="46"/>
      <c r="D19" s="46"/>
      <c r="E19" s="46"/>
      <c r="F19" s="46"/>
      <c r="G19" s="46">
        <v>2</v>
      </c>
      <c r="H19" s="46"/>
      <c r="I19" s="46"/>
      <c r="J19" s="46"/>
      <c r="K19" s="46"/>
      <c r="L19" s="46"/>
      <c r="M19" s="46"/>
      <c r="N19" s="46"/>
      <c r="O19" s="46"/>
      <c r="P19" s="46"/>
      <c r="Q19" s="46"/>
      <c r="R19" s="46"/>
      <c r="S19" s="46"/>
      <c r="T19" s="46">
        <v>3</v>
      </c>
      <c r="U19" s="46"/>
      <c r="V19" s="46"/>
      <c r="W19" s="46"/>
      <c r="X19" s="46"/>
      <c r="Y19" s="46"/>
      <c r="Z19" s="46"/>
      <c r="AA19" s="46">
        <v>4</v>
      </c>
      <c r="AB19" s="46"/>
      <c r="AC19" s="46"/>
      <c r="AD19" s="46"/>
      <c r="AE19" s="46"/>
      <c r="AF19" s="46"/>
      <c r="AG19" s="46"/>
      <c r="AH19" s="46">
        <v>5</v>
      </c>
      <c r="AI19" s="46"/>
      <c r="AJ19" s="46"/>
      <c r="AK19" s="46"/>
      <c r="AL19" s="46"/>
      <c r="AM19" s="46"/>
      <c r="AN19" s="46"/>
      <c r="AO19" s="46">
        <v>6</v>
      </c>
      <c r="AP19" s="46"/>
      <c r="AQ19" s="46"/>
      <c r="AR19" s="46"/>
      <c r="AS19" s="46"/>
      <c r="AT19" s="46"/>
      <c r="AU19" s="46"/>
      <c r="AV19" s="46">
        <v>7</v>
      </c>
      <c r="AW19" s="46"/>
      <c r="AX19" s="46"/>
      <c r="AY19" s="46"/>
      <c r="AZ19" s="46"/>
      <c r="BA19" s="46"/>
      <c r="BB19" s="46"/>
      <c r="BC19" s="46"/>
      <c r="BD19" s="46"/>
      <c r="BE19" s="46"/>
      <c r="BF19" s="46"/>
      <c r="BG19" s="46"/>
      <c r="BH19" s="46"/>
      <c r="BI19" s="46"/>
      <c r="BJ19" s="46"/>
      <c r="BK19" s="46"/>
      <c r="BL19" s="46"/>
    </row>
    <row r="20" spans="1:79" hidden="1" x14ac:dyDescent="0.2">
      <c r="A20" s="114" t="s">
        <v>128</v>
      </c>
      <c r="B20" s="114"/>
      <c r="C20" s="114"/>
      <c r="D20" s="114"/>
      <c r="E20" s="114"/>
      <c r="F20" s="114"/>
      <c r="G20" s="114" t="s">
        <v>78</v>
      </c>
      <c r="H20" s="114"/>
      <c r="I20" s="114"/>
      <c r="J20" s="114"/>
      <c r="K20" s="114"/>
      <c r="L20" s="114"/>
      <c r="M20" s="114"/>
      <c r="N20" s="114"/>
      <c r="O20" s="114"/>
      <c r="P20" s="114"/>
      <c r="Q20" s="114"/>
      <c r="R20" s="114"/>
      <c r="S20" s="114"/>
      <c r="T20" s="114" t="s">
        <v>101</v>
      </c>
      <c r="U20" s="114"/>
      <c r="V20" s="114"/>
      <c r="W20" s="114"/>
      <c r="X20" s="114"/>
      <c r="Y20" s="114"/>
      <c r="Z20" s="114"/>
      <c r="AA20" s="114" t="s">
        <v>102</v>
      </c>
      <c r="AB20" s="114"/>
      <c r="AC20" s="114"/>
      <c r="AD20" s="114"/>
      <c r="AE20" s="114"/>
      <c r="AF20" s="114"/>
      <c r="AG20" s="114"/>
      <c r="AH20" s="114" t="s">
        <v>103</v>
      </c>
      <c r="AI20" s="114"/>
      <c r="AJ20" s="114"/>
      <c r="AK20" s="114"/>
      <c r="AL20" s="114"/>
      <c r="AM20" s="114"/>
      <c r="AN20" s="114"/>
      <c r="AO20" s="114" t="s">
        <v>104</v>
      </c>
      <c r="AP20" s="114"/>
      <c r="AQ20" s="114"/>
      <c r="AR20" s="114"/>
      <c r="AS20" s="114"/>
      <c r="AT20" s="114"/>
      <c r="AU20" s="114"/>
      <c r="AV20" s="114" t="s">
        <v>110</v>
      </c>
      <c r="AW20" s="114"/>
      <c r="AX20" s="114"/>
      <c r="AY20" s="114"/>
      <c r="AZ20" s="114"/>
      <c r="BA20" s="114"/>
      <c r="BB20" s="114"/>
      <c r="BC20" s="114"/>
      <c r="BD20" s="114"/>
      <c r="BE20" s="114"/>
      <c r="BF20" s="114"/>
      <c r="BG20" s="114"/>
      <c r="BH20" s="114"/>
      <c r="BI20" s="114"/>
      <c r="BJ20" s="114"/>
      <c r="BK20" s="114"/>
      <c r="BL20" s="114"/>
      <c r="CA20" t="s">
        <v>64</v>
      </c>
    </row>
    <row r="21" spans="1:79" s="7" customFormat="1" x14ac:dyDescent="0.2">
      <c r="A21" s="118"/>
      <c r="B21" s="118"/>
      <c r="C21" s="118"/>
      <c r="D21" s="118"/>
      <c r="E21" s="118"/>
      <c r="F21" s="118"/>
      <c r="G21" s="118"/>
      <c r="H21" s="118"/>
      <c r="I21" s="118"/>
      <c r="J21" s="118"/>
      <c r="K21" s="118"/>
      <c r="L21" s="118"/>
      <c r="M21" s="118"/>
      <c r="N21" s="118"/>
      <c r="O21" s="118"/>
      <c r="P21" s="118"/>
      <c r="Q21" s="118"/>
      <c r="R21" s="118"/>
      <c r="S21" s="118"/>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18"/>
      <c r="AW21" s="118"/>
      <c r="AX21" s="118"/>
      <c r="AY21" s="118"/>
      <c r="AZ21" s="118"/>
      <c r="BA21" s="118"/>
      <c r="BB21" s="118"/>
      <c r="BC21" s="118"/>
      <c r="BD21" s="118"/>
      <c r="BE21" s="118"/>
      <c r="BF21" s="118"/>
      <c r="BG21" s="118"/>
      <c r="BH21" s="118"/>
      <c r="BI21" s="118"/>
      <c r="BJ21" s="118"/>
      <c r="BK21" s="118"/>
      <c r="BL21" s="118"/>
      <c r="CA21" s="7" t="s">
        <v>65</v>
      </c>
    </row>
    <row r="23" spans="1:79" ht="15" customHeight="1" x14ac:dyDescent="0.2">
      <c r="A23" s="48" t="s">
        <v>186</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row>
    <row r="25" spans="1:79" ht="48" customHeight="1" x14ac:dyDescent="0.2">
      <c r="A25" s="46" t="s">
        <v>7</v>
      </c>
      <c r="B25" s="46"/>
      <c r="C25" s="46"/>
      <c r="D25" s="46"/>
      <c r="E25" s="46"/>
      <c r="F25" s="46"/>
      <c r="G25" s="61" t="s">
        <v>20</v>
      </c>
      <c r="H25" s="62"/>
      <c r="I25" s="62"/>
      <c r="J25" s="62"/>
      <c r="K25" s="62"/>
      <c r="L25" s="62"/>
      <c r="M25" s="62"/>
      <c r="N25" s="62"/>
      <c r="O25" s="62"/>
      <c r="P25" s="62"/>
      <c r="Q25" s="62"/>
      <c r="R25" s="62"/>
      <c r="S25" s="62"/>
      <c r="T25" s="62"/>
      <c r="U25" s="62"/>
      <c r="V25" s="62"/>
      <c r="W25" s="62"/>
      <c r="X25" s="62"/>
      <c r="Y25" s="62"/>
      <c r="Z25" s="62"/>
      <c r="AA25" s="62"/>
      <c r="AB25" s="62"/>
      <c r="AC25" s="62"/>
      <c r="AD25" s="62"/>
      <c r="AE25" s="63"/>
      <c r="AF25" s="46" t="s">
        <v>9</v>
      </c>
      <c r="AG25" s="46"/>
      <c r="AH25" s="46"/>
      <c r="AI25" s="46"/>
      <c r="AJ25" s="46"/>
      <c r="AK25" s="46" t="s">
        <v>8</v>
      </c>
      <c r="AL25" s="46"/>
      <c r="AM25" s="46"/>
      <c r="AN25" s="46"/>
      <c r="AO25" s="46"/>
      <c r="AP25" s="46"/>
      <c r="AQ25" s="46"/>
      <c r="AR25" s="46"/>
      <c r="AS25" s="46"/>
      <c r="AT25" s="46"/>
      <c r="AU25" s="46" t="s">
        <v>332</v>
      </c>
      <c r="AV25" s="46"/>
      <c r="AW25" s="46"/>
      <c r="AX25" s="46"/>
      <c r="AY25" s="46"/>
      <c r="AZ25" s="46"/>
      <c r="BA25" s="46"/>
      <c r="BB25" s="46"/>
      <c r="BC25" s="46"/>
      <c r="BD25" s="46"/>
      <c r="BE25" s="46" t="s">
        <v>333</v>
      </c>
      <c r="BF25" s="46"/>
      <c r="BG25" s="46"/>
      <c r="BH25" s="46"/>
      <c r="BI25" s="46"/>
      <c r="BJ25" s="46"/>
      <c r="BK25" s="46"/>
      <c r="BL25" s="46"/>
      <c r="BM25" s="46"/>
      <c r="BN25" s="46"/>
    </row>
    <row r="26" spans="1:79" ht="15" customHeight="1" x14ac:dyDescent="0.2">
      <c r="A26" s="46">
        <v>1</v>
      </c>
      <c r="B26" s="46"/>
      <c r="C26" s="46"/>
      <c r="D26" s="46"/>
      <c r="E26" s="46"/>
      <c r="F26" s="46"/>
      <c r="G26" s="61">
        <v>2</v>
      </c>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6">
        <v>3</v>
      </c>
      <c r="AG26" s="46"/>
      <c r="AH26" s="46"/>
      <c r="AI26" s="46"/>
      <c r="AJ26" s="46"/>
      <c r="AK26" s="46">
        <v>4</v>
      </c>
      <c r="AL26" s="46"/>
      <c r="AM26" s="46"/>
      <c r="AN26" s="46"/>
      <c r="AO26" s="46"/>
      <c r="AP26" s="46"/>
      <c r="AQ26" s="46"/>
      <c r="AR26" s="46"/>
      <c r="AS26" s="46"/>
      <c r="AT26" s="46"/>
      <c r="AU26" s="46">
        <v>5</v>
      </c>
      <c r="AV26" s="46"/>
      <c r="AW26" s="46"/>
      <c r="AX26" s="46"/>
      <c r="AY26" s="46"/>
      <c r="AZ26" s="46"/>
      <c r="BA26" s="46"/>
      <c r="BB26" s="46"/>
      <c r="BC26" s="46"/>
      <c r="BD26" s="46"/>
      <c r="BE26" s="46">
        <v>6</v>
      </c>
      <c r="BF26" s="46"/>
      <c r="BG26" s="46"/>
      <c r="BH26" s="46"/>
      <c r="BI26" s="46"/>
      <c r="BJ26" s="46"/>
      <c r="BK26" s="46"/>
      <c r="BL26" s="46"/>
      <c r="BM26" s="46"/>
      <c r="BN26" s="46"/>
    </row>
    <row r="27" spans="1:79" ht="15" hidden="1" customHeight="1" x14ac:dyDescent="0.2">
      <c r="A27" s="114" t="s">
        <v>187</v>
      </c>
      <c r="B27" s="114"/>
      <c r="C27" s="114"/>
      <c r="D27" s="114"/>
      <c r="E27" s="114"/>
      <c r="F27" s="114"/>
      <c r="G27" s="115" t="s">
        <v>78</v>
      </c>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7"/>
      <c r="AF27" s="114" t="s">
        <v>91</v>
      </c>
      <c r="AG27" s="114"/>
      <c r="AH27" s="114"/>
      <c r="AI27" s="114"/>
      <c r="AJ27" s="114"/>
      <c r="AK27" s="114" t="s">
        <v>92</v>
      </c>
      <c r="AL27" s="114"/>
      <c r="AM27" s="114"/>
      <c r="AN27" s="114"/>
      <c r="AO27" s="114"/>
      <c r="AP27" s="114"/>
      <c r="AQ27" s="114"/>
      <c r="AR27" s="114"/>
      <c r="AS27" s="114"/>
      <c r="AT27" s="114"/>
      <c r="AU27" s="114" t="s">
        <v>139</v>
      </c>
      <c r="AV27" s="114"/>
      <c r="AW27" s="114"/>
      <c r="AX27" s="114"/>
      <c r="AY27" s="114"/>
      <c r="AZ27" s="114"/>
      <c r="BA27" s="114"/>
      <c r="BB27" s="114"/>
      <c r="BC27" s="114"/>
      <c r="BD27" s="114"/>
      <c r="BE27" s="114" t="s">
        <v>141</v>
      </c>
      <c r="BF27" s="114"/>
      <c r="BG27" s="114"/>
      <c r="BH27" s="114"/>
      <c r="BI27" s="114"/>
      <c r="BJ27" s="114"/>
      <c r="BK27" s="114"/>
      <c r="BL27" s="114"/>
      <c r="BM27" s="114"/>
      <c r="BN27" s="114"/>
      <c r="CA27" t="s">
        <v>66</v>
      </c>
    </row>
    <row r="28" spans="1:79" s="7" customFormat="1" x14ac:dyDescent="0.2">
      <c r="A28" s="118"/>
      <c r="B28" s="118"/>
      <c r="C28" s="118"/>
      <c r="D28" s="118"/>
      <c r="E28" s="118"/>
      <c r="F28" s="118"/>
      <c r="G28" s="11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c r="AF28" s="118"/>
      <c r="AG28" s="118"/>
      <c r="AH28" s="118"/>
      <c r="AI28" s="118"/>
      <c r="AJ28" s="118"/>
      <c r="AK28" s="118"/>
      <c r="AL28" s="118"/>
      <c r="AM28" s="118"/>
      <c r="AN28" s="118"/>
      <c r="AO28" s="118"/>
      <c r="AP28" s="118"/>
      <c r="AQ28" s="118"/>
      <c r="AR28" s="118"/>
      <c r="AS28" s="118"/>
      <c r="AT28" s="118"/>
      <c r="AU28" s="122"/>
      <c r="AV28" s="122"/>
      <c r="AW28" s="122"/>
      <c r="AX28" s="122"/>
      <c r="AY28" s="122"/>
      <c r="AZ28" s="122"/>
      <c r="BA28" s="122"/>
      <c r="BB28" s="122"/>
      <c r="BC28" s="122"/>
      <c r="BD28" s="122"/>
      <c r="BE28" s="122"/>
      <c r="BF28" s="122"/>
      <c r="BG28" s="122"/>
      <c r="BH28" s="122"/>
      <c r="BI28" s="122"/>
      <c r="BJ28" s="122"/>
      <c r="BK28" s="122"/>
      <c r="BL28" s="122"/>
      <c r="BM28" s="122"/>
      <c r="BN28" s="122"/>
      <c r="CA28" s="7" t="s">
        <v>67</v>
      </c>
    </row>
    <row r="30" spans="1:79" ht="14.25" customHeight="1" x14ac:dyDescent="0.2">
      <c r="A30" s="54" t="s">
        <v>334</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row>
    <row r="31" spans="1:79" ht="15" customHeight="1" x14ac:dyDescent="0.2">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row>
    <row r="33" spans="1:79" s="1" customFormat="1" ht="28.5" hidden="1" customHeight="1" x14ac:dyDescent="0.2">
      <c r="A33" s="125"/>
      <c r="B33" s="125"/>
      <c r="C33" s="125"/>
      <c r="D33" s="125"/>
      <c r="E33" s="125"/>
      <c r="F33" s="125"/>
      <c r="G33" s="126" t="s">
        <v>1</v>
      </c>
      <c r="H33" s="127"/>
      <c r="I33" s="127"/>
      <c r="J33" s="127"/>
      <c r="K33" s="127"/>
      <c r="L33" s="127"/>
      <c r="M33" s="127"/>
      <c r="N33" s="127"/>
      <c r="O33" s="127"/>
      <c r="P33" s="127"/>
      <c r="Q33" s="127"/>
      <c r="R33" s="127"/>
      <c r="S33" s="127"/>
      <c r="T33" s="127" t="s">
        <v>101</v>
      </c>
      <c r="U33" s="127"/>
      <c r="V33" s="127"/>
      <c r="W33" s="127"/>
      <c r="X33" s="127"/>
      <c r="Y33" s="127"/>
      <c r="Z33" s="127"/>
      <c r="AA33" s="127" t="s">
        <v>102</v>
      </c>
      <c r="AB33" s="127"/>
      <c r="AC33" s="127"/>
      <c r="AD33" s="127"/>
      <c r="AE33" s="127"/>
      <c r="AF33" s="127"/>
      <c r="AG33" s="127"/>
      <c r="AH33" s="127" t="s">
        <v>103</v>
      </c>
      <c r="AI33" s="127"/>
      <c r="AJ33" s="127"/>
      <c r="AK33" s="127"/>
      <c r="AL33" s="127"/>
      <c r="AM33" s="127"/>
      <c r="AN33" s="129"/>
      <c r="AO33" s="126" t="s">
        <v>104</v>
      </c>
      <c r="AP33" s="127"/>
      <c r="AQ33" s="127"/>
      <c r="AR33" s="127"/>
      <c r="AS33" s="127"/>
      <c r="AT33" s="127"/>
      <c r="AU33" s="127"/>
      <c r="AV33" s="12"/>
      <c r="AW33" s="12"/>
      <c r="AX33" s="12"/>
      <c r="AY33" s="12"/>
      <c r="AZ33" s="12"/>
      <c r="BA33" s="12"/>
      <c r="BB33" s="12"/>
      <c r="BC33" s="12"/>
      <c r="BD33" s="13"/>
      <c r="BE33" s="11"/>
      <c r="BF33" s="12"/>
      <c r="BG33" s="12"/>
      <c r="BH33" s="12"/>
      <c r="BI33" s="12"/>
      <c r="BJ33" s="12"/>
      <c r="BK33" s="12"/>
      <c r="BL33" s="12"/>
      <c r="BM33" s="12"/>
      <c r="BN33" s="13"/>
      <c r="CA33" t="s">
        <v>129</v>
      </c>
    </row>
    <row r="34" spans="1:79" s="9" customFormat="1" ht="12.75" customHeight="1" x14ac:dyDescent="0.2">
      <c r="A34" s="125" t="s">
        <v>179</v>
      </c>
      <c r="B34" s="125"/>
      <c r="C34" s="125"/>
      <c r="D34" s="125"/>
      <c r="E34" s="125"/>
      <c r="F34" s="125"/>
      <c r="G34" s="187"/>
      <c r="H34" s="187"/>
      <c r="I34" s="187"/>
      <c r="J34" s="187"/>
      <c r="K34" s="187"/>
      <c r="L34" s="187"/>
      <c r="M34" s="187"/>
      <c r="N34" s="187"/>
      <c r="O34" s="187"/>
      <c r="P34" s="187"/>
      <c r="Q34" s="187"/>
      <c r="R34" s="187"/>
      <c r="S34" s="187"/>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4"/>
      <c r="AW34" s="15"/>
      <c r="AX34" s="15"/>
      <c r="AY34" s="15"/>
      <c r="AZ34" s="15"/>
      <c r="BA34" s="15"/>
      <c r="BB34" s="15"/>
      <c r="BC34" s="15"/>
      <c r="BD34" s="15"/>
      <c r="BE34" s="15"/>
      <c r="BF34" s="15"/>
      <c r="BG34" s="15"/>
      <c r="BH34" s="15"/>
      <c r="BI34" s="15"/>
      <c r="BJ34" s="15"/>
      <c r="BK34" s="15"/>
      <c r="BL34" s="15"/>
      <c r="BM34" s="15"/>
      <c r="BN34" s="15"/>
      <c r="BO34" s="15"/>
      <c r="CA34" s="9" t="s">
        <v>130</v>
      </c>
    </row>
    <row r="37" spans="1:79" ht="14.25" customHeight="1" x14ac:dyDescent="0.2">
      <c r="A37" s="105" t="s">
        <v>338</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row>
    <row r="38" spans="1:79" ht="15" x14ac:dyDescent="0.25">
      <c r="A38" s="128" t="s">
        <v>238</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row>
    <row r="39" spans="1:79" ht="12.95" customHeight="1" x14ac:dyDescent="0.2">
      <c r="A39" s="46" t="s">
        <v>3</v>
      </c>
      <c r="B39" s="46"/>
      <c r="C39" s="46"/>
      <c r="D39" s="46"/>
      <c r="E39" s="46"/>
      <c r="F39" s="46"/>
      <c r="G39" s="46" t="s">
        <v>20</v>
      </c>
      <c r="H39" s="46"/>
      <c r="I39" s="46"/>
      <c r="J39" s="46"/>
      <c r="K39" s="46"/>
      <c r="L39" s="46"/>
      <c r="M39" s="46"/>
      <c r="N39" s="46"/>
      <c r="O39" s="46"/>
      <c r="P39" s="46"/>
      <c r="Q39" s="46"/>
      <c r="R39" s="46"/>
      <c r="S39" s="46"/>
      <c r="T39" s="46" t="s">
        <v>242</v>
      </c>
      <c r="U39" s="46"/>
      <c r="V39" s="46"/>
      <c r="W39" s="46"/>
      <c r="X39" s="46"/>
      <c r="Y39" s="46"/>
      <c r="Z39" s="46"/>
      <c r="AA39" s="46"/>
      <c r="AB39" s="46"/>
      <c r="AC39" s="46"/>
      <c r="AD39" s="46"/>
      <c r="AE39" s="46"/>
      <c r="AF39" s="46"/>
      <c r="AG39" s="46"/>
      <c r="AH39" s="46" t="s">
        <v>244</v>
      </c>
      <c r="AI39" s="46"/>
      <c r="AJ39" s="46"/>
      <c r="AK39" s="46"/>
      <c r="AL39" s="46"/>
      <c r="AM39" s="46"/>
      <c r="AN39" s="46"/>
      <c r="AO39" s="46"/>
      <c r="AP39" s="46"/>
      <c r="AQ39" s="46"/>
      <c r="AR39" s="46"/>
      <c r="AS39" s="46"/>
      <c r="AT39" s="46"/>
      <c r="AU39" s="46"/>
      <c r="AV39" s="46" t="s">
        <v>339</v>
      </c>
      <c r="AW39" s="46"/>
      <c r="AX39" s="46"/>
      <c r="AY39" s="46"/>
      <c r="AZ39" s="46"/>
      <c r="BA39" s="46"/>
      <c r="BB39" s="46"/>
      <c r="BC39" s="46"/>
      <c r="BD39" s="46"/>
      <c r="BE39" s="46"/>
      <c r="BF39" s="46"/>
      <c r="BG39" s="46"/>
      <c r="BH39" s="46"/>
      <c r="BI39" s="46"/>
      <c r="BJ39" s="46"/>
      <c r="BK39" s="46"/>
      <c r="BL39" s="46"/>
      <c r="BM39" s="46"/>
      <c r="BN39" s="46"/>
      <c r="BO39" s="46"/>
      <c r="BP39" s="46"/>
      <c r="BQ39" s="46"/>
    </row>
    <row r="40" spans="1:79" ht="47.1" customHeight="1" x14ac:dyDescent="0.2">
      <c r="A40" s="46"/>
      <c r="B40" s="46"/>
      <c r="C40" s="46"/>
      <c r="D40" s="46"/>
      <c r="E40" s="46"/>
      <c r="F40" s="46"/>
      <c r="G40" s="46"/>
      <c r="H40" s="46"/>
      <c r="I40" s="46"/>
      <c r="J40" s="46"/>
      <c r="K40" s="46"/>
      <c r="L40" s="46"/>
      <c r="M40" s="46"/>
      <c r="N40" s="46"/>
      <c r="O40" s="46"/>
      <c r="P40" s="46"/>
      <c r="Q40" s="46"/>
      <c r="R40" s="46"/>
      <c r="S40" s="46"/>
      <c r="T40" s="46" t="s">
        <v>22</v>
      </c>
      <c r="U40" s="46"/>
      <c r="V40" s="46"/>
      <c r="W40" s="46"/>
      <c r="X40" s="46"/>
      <c r="Y40" s="46"/>
      <c r="Z40" s="46"/>
      <c r="AA40" s="46" t="s">
        <v>121</v>
      </c>
      <c r="AB40" s="46"/>
      <c r="AC40" s="46"/>
      <c r="AD40" s="46"/>
      <c r="AE40" s="46"/>
      <c r="AF40" s="46"/>
      <c r="AG40" s="46"/>
      <c r="AH40" s="46" t="s">
        <v>22</v>
      </c>
      <c r="AI40" s="46"/>
      <c r="AJ40" s="46"/>
      <c r="AK40" s="46"/>
      <c r="AL40" s="46"/>
      <c r="AM40" s="46"/>
      <c r="AN40" s="46"/>
      <c r="AO40" s="46" t="s">
        <v>121</v>
      </c>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row>
    <row r="41" spans="1:79" ht="15" customHeight="1" x14ac:dyDescent="0.2">
      <c r="A41" s="46">
        <v>1</v>
      </c>
      <c r="B41" s="46"/>
      <c r="C41" s="46"/>
      <c r="D41" s="46"/>
      <c r="E41" s="46"/>
      <c r="F41" s="46"/>
      <c r="G41" s="46">
        <v>2</v>
      </c>
      <c r="H41" s="46"/>
      <c r="I41" s="46"/>
      <c r="J41" s="46"/>
      <c r="K41" s="46"/>
      <c r="L41" s="46"/>
      <c r="M41" s="46"/>
      <c r="N41" s="46"/>
      <c r="O41" s="46"/>
      <c r="P41" s="46"/>
      <c r="Q41" s="46"/>
      <c r="R41" s="46"/>
      <c r="S41" s="46"/>
      <c r="T41" s="46">
        <v>3</v>
      </c>
      <c r="U41" s="46"/>
      <c r="V41" s="46"/>
      <c r="W41" s="46"/>
      <c r="X41" s="46"/>
      <c r="Y41" s="46"/>
      <c r="Z41" s="46"/>
      <c r="AA41" s="46">
        <v>4</v>
      </c>
      <c r="AB41" s="46"/>
      <c r="AC41" s="46"/>
      <c r="AD41" s="46"/>
      <c r="AE41" s="46"/>
      <c r="AF41" s="46"/>
      <c r="AG41" s="46"/>
      <c r="AH41" s="46">
        <v>5</v>
      </c>
      <c r="AI41" s="46"/>
      <c r="AJ41" s="46"/>
      <c r="AK41" s="46"/>
      <c r="AL41" s="46"/>
      <c r="AM41" s="46"/>
      <c r="AN41" s="46"/>
      <c r="AO41" s="46">
        <v>6</v>
      </c>
      <c r="AP41" s="46"/>
      <c r="AQ41" s="46"/>
      <c r="AR41" s="46"/>
      <c r="AS41" s="46"/>
      <c r="AT41" s="46"/>
      <c r="AU41" s="46"/>
      <c r="AV41" s="46">
        <v>7</v>
      </c>
      <c r="AW41" s="46"/>
      <c r="AX41" s="46"/>
      <c r="AY41" s="46"/>
      <c r="AZ41" s="46"/>
      <c r="BA41" s="46"/>
      <c r="BB41" s="46"/>
      <c r="BC41" s="46"/>
      <c r="BD41" s="46"/>
      <c r="BE41" s="46"/>
      <c r="BF41" s="46"/>
      <c r="BG41" s="46"/>
      <c r="BH41" s="46"/>
      <c r="BI41" s="46"/>
      <c r="BJ41" s="46"/>
      <c r="BK41" s="46"/>
      <c r="BL41" s="46"/>
      <c r="BM41" s="46"/>
      <c r="BN41" s="46"/>
      <c r="BO41" s="46"/>
      <c r="BP41" s="46"/>
      <c r="BQ41" s="46"/>
    </row>
    <row r="42" spans="1:79" s="2" customFormat="1" ht="12.75" hidden="1" customHeight="1" x14ac:dyDescent="0.2">
      <c r="A42" s="44" t="s">
        <v>128</v>
      </c>
      <c r="B42" s="44"/>
      <c r="C42" s="44"/>
      <c r="D42" s="44"/>
      <c r="E42" s="44"/>
      <c r="F42" s="44"/>
      <c r="G42" s="87" t="s">
        <v>78</v>
      </c>
      <c r="H42" s="87"/>
      <c r="I42" s="87"/>
      <c r="J42" s="87"/>
      <c r="K42" s="87"/>
      <c r="L42" s="87"/>
      <c r="M42" s="87"/>
      <c r="N42" s="87"/>
      <c r="O42" s="87"/>
      <c r="P42" s="87"/>
      <c r="Q42" s="87"/>
      <c r="R42" s="87"/>
      <c r="S42" s="87"/>
      <c r="T42" s="49" t="s">
        <v>101</v>
      </c>
      <c r="U42" s="49"/>
      <c r="V42" s="49"/>
      <c r="W42" s="49"/>
      <c r="X42" s="49"/>
      <c r="Y42" s="49"/>
      <c r="Z42" s="49"/>
      <c r="AA42" s="49" t="s">
        <v>102</v>
      </c>
      <c r="AB42" s="49"/>
      <c r="AC42" s="49"/>
      <c r="AD42" s="49"/>
      <c r="AE42" s="49"/>
      <c r="AF42" s="49"/>
      <c r="AG42" s="49"/>
      <c r="AH42" s="49" t="s">
        <v>103</v>
      </c>
      <c r="AI42" s="49"/>
      <c r="AJ42" s="49"/>
      <c r="AK42" s="49"/>
      <c r="AL42" s="49"/>
      <c r="AM42" s="49"/>
      <c r="AN42" s="49"/>
      <c r="AO42" s="49" t="s">
        <v>104</v>
      </c>
      <c r="AP42" s="49"/>
      <c r="AQ42" s="49"/>
      <c r="AR42" s="49"/>
      <c r="AS42" s="49"/>
      <c r="AT42" s="49"/>
      <c r="AU42" s="49"/>
      <c r="AV42" s="44" t="s">
        <v>110</v>
      </c>
      <c r="AW42" s="44"/>
      <c r="AX42" s="44"/>
      <c r="AY42" s="44"/>
      <c r="AZ42" s="44"/>
      <c r="BA42" s="44"/>
      <c r="BB42" s="44"/>
      <c r="BC42" s="44"/>
      <c r="BD42" s="44"/>
      <c r="BE42" s="44"/>
      <c r="BF42" s="44"/>
      <c r="BG42" s="44"/>
      <c r="BH42" s="44"/>
      <c r="BI42" s="44"/>
      <c r="BJ42" s="44"/>
      <c r="BK42" s="44"/>
      <c r="BL42" s="44"/>
      <c r="BM42" s="44"/>
      <c r="BN42" s="44"/>
      <c r="BO42" s="44"/>
      <c r="BP42" s="44"/>
      <c r="BQ42" s="44"/>
      <c r="CA42" s="2" t="s">
        <v>68</v>
      </c>
    </row>
    <row r="43" spans="1:79" s="8" customFormat="1" ht="12.75" customHeight="1" x14ac:dyDescent="0.2">
      <c r="A43" s="44" t="s">
        <v>1</v>
      </c>
      <c r="B43" s="44"/>
      <c r="C43" s="44"/>
      <c r="D43" s="44"/>
      <c r="E43" s="44"/>
      <c r="F43" s="44"/>
      <c r="G43" s="87"/>
      <c r="H43" s="87"/>
      <c r="I43" s="87"/>
      <c r="J43" s="87"/>
      <c r="K43" s="87"/>
      <c r="L43" s="87"/>
      <c r="M43" s="87"/>
      <c r="N43" s="87"/>
      <c r="O43" s="87"/>
      <c r="P43" s="87"/>
      <c r="Q43" s="87"/>
      <c r="R43" s="87"/>
      <c r="S43" s="87"/>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44"/>
      <c r="AW43" s="44"/>
      <c r="AX43" s="44"/>
      <c r="AY43" s="44"/>
      <c r="AZ43" s="44"/>
      <c r="BA43" s="44"/>
      <c r="BB43" s="44"/>
      <c r="BC43" s="44"/>
      <c r="BD43" s="44"/>
      <c r="BE43" s="44"/>
      <c r="BF43" s="44"/>
      <c r="BG43" s="44"/>
      <c r="BH43" s="44"/>
      <c r="BI43" s="44"/>
      <c r="BJ43" s="44"/>
      <c r="BK43" s="44"/>
      <c r="BL43" s="44"/>
      <c r="BM43" s="44"/>
      <c r="BN43" s="44"/>
      <c r="BO43" s="44"/>
      <c r="BP43" s="44"/>
      <c r="BQ43" s="44"/>
      <c r="CA43" s="8" t="s">
        <v>69</v>
      </c>
    </row>
    <row r="45" spans="1:79" ht="15" customHeight="1" x14ac:dyDescent="0.2">
      <c r="A45" s="105" t="s">
        <v>189</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row>
    <row r="47" spans="1:79" ht="90.95" customHeight="1" x14ac:dyDescent="0.2">
      <c r="A47" s="46" t="s">
        <v>7</v>
      </c>
      <c r="B47" s="46"/>
      <c r="C47" s="46"/>
      <c r="D47" s="46"/>
      <c r="E47" s="46"/>
      <c r="F47" s="46"/>
      <c r="G47" s="61" t="s">
        <v>20</v>
      </c>
      <c r="H47" s="62"/>
      <c r="I47" s="62"/>
      <c r="J47" s="62"/>
      <c r="K47" s="62"/>
      <c r="L47" s="62"/>
      <c r="M47" s="62"/>
      <c r="N47" s="62"/>
      <c r="O47" s="62"/>
      <c r="P47" s="62"/>
      <c r="Q47" s="62"/>
      <c r="R47" s="62"/>
      <c r="S47" s="62"/>
      <c r="T47" s="62"/>
      <c r="U47" s="62"/>
      <c r="V47" s="62"/>
      <c r="W47" s="62"/>
      <c r="X47" s="62"/>
      <c r="Y47" s="62"/>
      <c r="Z47" s="62"/>
      <c r="AA47" s="62"/>
      <c r="AB47" s="62"/>
      <c r="AC47" s="62"/>
      <c r="AD47" s="62"/>
      <c r="AE47" s="63"/>
      <c r="AF47" s="46" t="s">
        <v>9</v>
      </c>
      <c r="AG47" s="46"/>
      <c r="AH47" s="46"/>
      <c r="AI47" s="46"/>
      <c r="AJ47" s="46"/>
      <c r="AK47" s="46" t="s">
        <v>8</v>
      </c>
      <c r="AL47" s="46"/>
      <c r="AM47" s="46"/>
      <c r="AN47" s="46"/>
      <c r="AO47" s="46"/>
      <c r="AP47" s="46"/>
      <c r="AQ47" s="46"/>
      <c r="AR47" s="46"/>
      <c r="AS47" s="46"/>
      <c r="AT47" s="46"/>
      <c r="AU47" s="46" t="s">
        <v>335</v>
      </c>
      <c r="AV47" s="46"/>
      <c r="AW47" s="46"/>
      <c r="AX47" s="46"/>
      <c r="AY47" s="46"/>
      <c r="AZ47" s="46"/>
      <c r="BA47" s="46" t="s">
        <v>336</v>
      </c>
      <c r="BB47" s="46"/>
      <c r="BC47" s="46"/>
      <c r="BD47" s="46"/>
      <c r="BE47" s="46"/>
      <c r="BF47" s="46"/>
      <c r="BG47" s="46" t="s">
        <v>340</v>
      </c>
      <c r="BH47" s="46"/>
      <c r="BI47" s="46"/>
      <c r="BJ47" s="46"/>
      <c r="BK47" s="46"/>
      <c r="BL47" s="46"/>
      <c r="BM47" s="46" t="s">
        <v>341</v>
      </c>
      <c r="BN47" s="46"/>
      <c r="BO47" s="46"/>
      <c r="BP47" s="46"/>
      <c r="BQ47" s="46"/>
      <c r="BR47" s="46"/>
    </row>
    <row r="48" spans="1:79" ht="15" customHeight="1" x14ac:dyDescent="0.2">
      <c r="A48" s="46">
        <v>1</v>
      </c>
      <c r="B48" s="46"/>
      <c r="C48" s="46"/>
      <c r="D48" s="46"/>
      <c r="E48" s="46"/>
      <c r="F48" s="46"/>
      <c r="G48" s="61">
        <v>2</v>
      </c>
      <c r="H48" s="62"/>
      <c r="I48" s="62"/>
      <c r="J48" s="62"/>
      <c r="K48" s="62"/>
      <c r="L48" s="62"/>
      <c r="M48" s="62"/>
      <c r="N48" s="62"/>
      <c r="O48" s="62"/>
      <c r="P48" s="62"/>
      <c r="Q48" s="62"/>
      <c r="R48" s="62"/>
      <c r="S48" s="62"/>
      <c r="T48" s="62"/>
      <c r="U48" s="62"/>
      <c r="V48" s="62"/>
      <c r="W48" s="62"/>
      <c r="X48" s="62"/>
      <c r="Y48" s="62"/>
      <c r="Z48" s="62"/>
      <c r="AA48" s="62"/>
      <c r="AB48" s="62"/>
      <c r="AC48" s="62"/>
      <c r="AD48" s="62"/>
      <c r="AE48" s="63"/>
      <c r="AF48" s="46">
        <v>3</v>
      </c>
      <c r="AG48" s="46"/>
      <c r="AH48" s="46"/>
      <c r="AI48" s="46"/>
      <c r="AJ48" s="46"/>
      <c r="AK48" s="46">
        <v>4</v>
      </c>
      <c r="AL48" s="46"/>
      <c r="AM48" s="46"/>
      <c r="AN48" s="46"/>
      <c r="AO48" s="46"/>
      <c r="AP48" s="46"/>
      <c r="AQ48" s="46"/>
      <c r="AR48" s="46"/>
      <c r="AS48" s="46"/>
      <c r="AT48" s="46"/>
      <c r="AU48" s="46">
        <v>5</v>
      </c>
      <c r="AV48" s="46"/>
      <c r="AW48" s="46"/>
      <c r="AX48" s="46"/>
      <c r="AY48" s="46"/>
      <c r="AZ48" s="46"/>
      <c r="BA48" s="46">
        <v>6</v>
      </c>
      <c r="BB48" s="46"/>
      <c r="BC48" s="46"/>
      <c r="BD48" s="46"/>
      <c r="BE48" s="46"/>
      <c r="BF48" s="46"/>
      <c r="BG48" s="46">
        <v>7</v>
      </c>
      <c r="BH48" s="46"/>
      <c r="BI48" s="46"/>
      <c r="BJ48" s="46"/>
      <c r="BK48" s="46"/>
      <c r="BL48" s="46"/>
      <c r="BM48" s="46">
        <v>8</v>
      </c>
      <c r="BN48" s="46"/>
      <c r="BO48" s="46"/>
      <c r="BP48" s="46"/>
      <c r="BQ48" s="46"/>
      <c r="BR48" s="46"/>
    </row>
    <row r="49" spans="1:79" ht="9.75" hidden="1" customHeight="1" x14ac:dyDescent="0.2">
      <c r="A49" s="114" t="s">
        <v>187</v>
      </c>
      <c r="B49" s="114"/>
      <c r="C49" s="114"/>
      <c r="D49" s="114"/>
      <c r="E49" s="114"/>
      <c r="F49" s="114"/>
      <c r="G49" s="115" t="s">
        <v>78</v>
      </c>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7"/>
      <c r="AF49" s="114" t="s">
        <v>91</v>
      </c>
      <c r="AG49" s="114"/>
      <c r="AH49" s="114"/>
      <c r="AI49" s="114"/>
      <c r="AJ49" s="114"/>
      <c r="AK49" s="114" t="s">
        <v>92</v>
      </c>
      <c r="AL49" s="114"/>
      <c r="AM49" s="114"/>
      <c r="AN49" s="114"/>
      <c r="AO49" s="114"/>
      <c r="AP49" s="114"/>
      <c r="AQ49" s="114"/>
      <c r="AR49" s="114"/>
      <c r="AS49" s="114"/>
      <c r="AT49" s="114"/>
      <c r="AU49" s="114" t="s">
        <v>139</v>
      </c>
      <c r="AV49" s="114"/>
      <c r="AW49" s="114"/>
      <c r="AX49" s="114"/>
      <c r="AY49" s="114"/>
      <c r="AZ49" s="114"/>
      <c r="BA49" s="114" t="s">
        <v>141</v>
      </c>
      <c r="BB49" s="114"/>
      <c r="BC49" s="114"/>
      <c r="BD49" s="114"/>
      <c r="BE49" s="114"/>
      <c r="BF49" s="114"/>
      <c r="BG49" s="114" t="s">
        <v>133</v>
      </c>
      <c r="BH49" s="114"/>
      <c r="BI49" s="114"/>
      <c r="BJ49" s="114"/>
      <c r="BK49" s="114"/>
      <c r="BL49" s="114"/>
      <c r="BM49" s="114" t="s">
        <v>135</v>
      </c>
      <c r="BN49" s="114"/>
      <c r="BO49" s="114"/>
      <c r="BP49" s="114"/>
      <c r="BQ49" s="114"/>
      <c r="BR49" s="114"/>
      <c r="CA49" t="s">
        <v>70</v>
      </c>
    </row>
    <row r="50" spans="1:79" s="7" customFormat="1" x14ac:dyDescent="0.2">
      <c r="A50" s="118"/>
      <c r="B50" s="118"/>
      <c r="C50" s="118"/>
      <c r="D50" s="118"/>
      <c r="E50" s="118"/>
      <c r="F50" s="118"/>
      <c r="G50" s="119"/>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1"/>
      <c r="AF50" s="118"/>
      <c r="AG50" s="118"/>
      <c r="AH50" s="118"/>
      <c r="AI50" s="118"/>
      <c r="AJ50" s="118"/>
      <c r="AK50" s="118"/>
      <c r="AL50" s="118"/>
      <c r="AM50" s="118"/>
      <c r="AN50" s="118"/>
      <c r="AO50" s="118"/>
      <c r="AP50" s="118"/>
      <c r="AQ50" s="118"/>
      <c r="AR50" s="118"/>
      <c r="AS50" s="118"/>
      <c r="AT50" s="118"/>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CA50" s="7" t="s">
        <v>71</v>
      </c>
    </row>
    <row r="52" spans="1:79" ht="28.5" customHeight="1" x14ac:dyDescent="0.2">
      <c r="A52" s="56" t="s">
        <v>342</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row>
    <row r="53" spans="1:79" ht="15" customHeight="1" x14ac:dyDescent="0.2">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row>
    <row r="54" spans="1:79" s="21" customFormat="1" ht="1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18"/>
      <c r="AF54" s="18"/>
      <c r="AG54" s="18"/>
      <c r="AH54" s="18"/>
      <c r="AI54" s="18"/>
      <c r="AJ54" s="18"/>
      <c r="AK54" s="18"/>
      <c r="AL54" s="18"/>
      <c r="AM54" s="18"/>
      <c r="AN54" s="18"/>
      <c r="AO54" s="18"/>
      <c r="AP54" s="18"/>
      <c r="AQ54" s="18"/>
      <c r="AR54" s="18"/>
      <c r="AS54" s="18"/>
      <c r="AT54" s="18"/>
      <c r="AU54" s="18"/>
      <c r="AV54" s="19"/>
      <c r="AW54" s="19"/>
      <c r="AX54" s="19"/>
      <c r="AY54" s="19"/>
      <c r="AZ54" s="19"/>
      <c r="BA54" s="19"/>
      <c r="BB54" s="19"/>
      <c r="BC54" s="19"/>
      <c r="BD54" s="19"/>
      <c r="BE54" s="19"/>
      <c r="BF54" s="19"/>
      <c r="BG54" s="19"/>
      <c r="BH54" s="19"/>
      <c r="BI54" s="19"/>
      <c r="BJ54" s="19"/>
      <c r="BK54" s="19"/>
      <c r="BL54" s="19"/>
    </row>
    <row r="55" spans="1:79" s="2" customFormat="1" ht="15.75" hidden="1" customHeight="1" x14ac:dyDescent="0.2">
      <c r="A55" s="44"/>
      <c r="B55" s="44"/>
      <c r="C55" s="44"/>
      <c r="D55" s="44"/>
      <c r="E55" s="44"/>
      <c r="F55" s="44"/>
      <c r="G55" s="64" t="s">
        <v>1</v>
      </c>
      <c r="H55" s="65"/>
      <c r="I55" s="65"/>
      <c r="J55" s="65"/>
      <c r="K55" s="65"/>
      <c r="L55" s="65"/>
      <c r="M55" s="65"/>
      <c r="N55" s="65"/>
      <c r="O55" s="65"/>
      <c r="P55" s="65"/>
      <c r="Q55" s="65"/>
      <c r="R55" s="65"/>
      <c r="S55" s="65"/>
      <c r="T55" s="65" t="s">
        <v>101</v>
      </c>
      <c r="U55" s="65"/>
      <c r="V55" s="65"/>
      <c r="W55" s="65"/>
      <c r="X55" s="65"/>
      <c r="Y55" s="65"/>
      <c r="Z55" s="65"/>
      <c r="AA55" s="65" t="s">
        <v>102</v>
      </c>
      <c r="AB55" s="65"/>
      <c r="AC55" s="65"/>
      <c r="AD55" s="65"/>
      <c r="AE55" s="65"/>
      <c r="AF55" s="65"/>
      <c r="AG55" s="65"/>
      <c r="AH55" s="65" t="s">
        <v>103</v>
      </c>
      <c r="AI55" s="65"/>
      <c r="AJ55" s="65"/>
      <c r="AK55" s="65"/>
      <c r="AL55" s="65"/>
      <c r="AM55" s="65"/>
      <c r="AN55" s="65"/>
      <c r="AO55" s="112" t="s">
        <v>104</v>
      </c>
      <c r="AP55" s="112"/>
      <c r="AQ55" s="112"/>
      <c r="AR55" s="112"/>
      <c r="AS55" s="112"/>
      <c r="AT55" s="112"/>
      <c r="AU55" s="113"/>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7"/>
      <c r="CA55" s="2" t="s">
        <v>131</v>
      </c>
    </row>
    <row r="56" spans="1:79" s="9" customFormat="1" ht="15" customHeight="1" x14ac:dyDescent="0.2">
      <c r="A56" s="125" t="s">
        <v>179</v>
      </c>
      <c r="B56" s="125"/>
      <c r="C56" s="125"/>
      <c r="D56" s="125"/>
      <c r="E56" s="125"/>
      <c r="F56" s="125"/>
      <c r="G56" s="179"/>
      <c r="H56" s="179"/>
      <c r="I56" s="179"/>
      <c r="J56" s="179"/>
      <c r="K56" s="179"/>
      <c r="L56" s="179"/>
      <c r="M56" s="179"/>
      <c r="N56" s="179"/>
      <c r="O56" s="179"/>
      <c r="P56" s="179"/>
      <c r="Q56" s="179"/>
      <c r="R56" s="179"/>
      <c r="S56" s="179"/>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90"/>
      <c r="CA56" s="9" t="s">
        <v>132</v>
      </c>
    </row>
    <row r="57" spans="1:79" s="1" customFormat="1" ht="12.7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row>
    <row r="58" spans="1:79" s="1" customFormat="1" ht="12.7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row>
    <row r="60" spans="1:79" ht="18.95" customHeight="1" x14ac:dyDescent="0.2">
      <c r="A60" s="153" t="s">
        <v>232</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40"/>
      <c r="AC60" s="40"/>
      <c r="AD60" s="40"/>
      <c r="AE60" s="40"/>
      <c r="AF60" s="40"/>
      <c r="AG60" s="40"/>
      <c r="AH60" s="67"/>
      <c r="AI60" s="67"/>
      <c r="AJ60" s="67"/>
      <c r="AK60" s="67"/>
      <c r="AL60" s="67"/>
      <c r="AM60" s="67"/>
      <c r="AN60" s="67"/>
      <c r="AO60" s="67"/>
      <c r="AP60" s="67"/>
      <c r="AQ60" s="40"/>
      <c r="AR60" s="40"/>
      <c r="AS60" s="40"/>
      <c r="AT60" s="40"/>
      <c r="AU60" s="154" t="s">
        <v>234</v>
      </c>
      <c r="AV60" s="152"/>
      <c r="AW60" s="152"/>
      <c r="AX60" s="152"/>
      <c r="AY60" s="152"/>
      <c r="AZ60" s="152"/>
      <c r="BA60" s="152"/>
      <c r="BB60" s="152"/>
      <c r="BC60" s="152"/>
      <c r="BD60" s="152"/>
      <c r="BE60" s="152"/>
      <c r="BF60" s="152"/>
    </row>
    <row r="61" spans="1:79" ht="12.75" customHeight="1" x14ac:dyDescent="0.2">
      <c r="AB61" s="41"/>
      <c r="AC61" s="41"/>
      <c r="AD61" s="41"/>
      <c r="AE61" s="41"/>
      <c r="AF61" s="41"/>
      <c r="AG61" s="41"/>
      <c r="AH61" s="47" t="s">
        <v>2</v>
      </c>
      <c r="AI61" s="47"/>
      <c r="AJ61" s="47"/>
      <c r="AK61" s="47"/>
      <c r="AL61" s="47"/>
      <c r="AM61" s="47"/>
      <c r="AN61" s="47"/>
      <c r="AO61" s="47"/>
      <c r="AP61" s="47"/>
      <c r="AQ61" s="41"/>
      <c r="AR61" s="41"/>
      <c r="AS61" s="41"/>
      <c r="AT61" s="41"/>
      <c r="AU61" s="47" t="s">
        <v>205</v>
      </c>
      <c r="AV61" s="47"/>
      <c r="AW61" s="47"/>
      <c r="AX61" s="47"/>
      <c r="AY61" s="47"/>
      <c r="AZ61" s="47"/>
      <c r="BA61" s="47"/>
      <c r="BB61" s="47"/>
      <c r="BC61" s="47"/>
      <c r="BD61" s="47"/>
      <c r="BE61" s="47"/>
      <c r="BF61" s="47"/>
    </row>
    <row r="62" spans="1:79" ht="15" x14ac:dyDescent="0.2">
      <c r="AB62" s="41"/>
      <c r="AC62" s="41"/>
      <c r="AD62" s="41"/>
      <c r="AE62" s="41"/>
      <c r="AF62" s="41"/>
      <c r="AG62" s="41"/>
      <c r="AH62" s="42"/>
      <c r="AI62" s="42"/>
      <c r="AJ62" s="42"/>
      <c r="AK62" s="42"/>
      <c r="AL62" s="42"/>
      <c r="AM62" s="42"/>
      <c r="AN62" s="42"/>
      <c r="AO62" s="42"/>
      <c r="AP62" s="42"/>
      <c r="AQ62" s="41"/>
      <c r="AR62" s="41"/>
      <c r="AS62" s="41"/>
      <c r="AT62" s="41"/>
      <c r="AU62" s="42"/>
      <c r="AV62" s="42"/>
      <c r="AW62" s="42"/>
      <c r="AX62" s="42"/>
      <c r="AY62" s="42"/>
      <c r="AZ62" s="42"/>
      <c r="BA62" s="42"/>
      <c r="BB62" s="42"/>
      <c r="BC62" s="42"/>
      <c r="BD62" s="42"/>
      <c r="BE62" s="42"/>
      <c r="BF62" s="42"/>
    </row>
    <row r="63" spans="1:79" ht="18" customHeight="1" x14ac:dyDescent="0.2">
      <c r="A63" s="153" t="s">
        <v>233</v>
      </c>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41"/>
      <c r="AC63" s="41"/>
      <c r="AD63" s="41"/>
      <c r="AE63" s="41"/>
      <c r="AF63" s="41"/>
      <c r="AG63" s="41"/>
      <c r="AH63" s="68"/>
      <c r="AI63" s="68"/>
      <c r="AJ63" s="68"/>
      <c r="AK63" s="68"/>
      <c r="AL63" s="68"/>
      <c r="AM63" s="68"/>
      <c r="AN63" s="68"/>
      <c r="AO63" s="68"/>
      <c r="AP63" s="68"/>
      <c r="AQ63" s="41"/>
      <c r="AR63" s="41"/>
      <c r="AS63" s="41"/>
      <c r="AT63" s="41"/>
      <c r="AU63" s="155" t="s">
        <v>235</v>
      </c>
      <c r="AV63" s="152"/>
      <c r="AW63" s="152"/>
      <c r="AX63" s="152"/>
      <c r="AY63" s="152"/>
      <c r="AZ63" s="152"/>
      <c r="BA63" s="152"/>
      <c r="BB63" s="152"/>
      <c r="BC63" s="152"/>
      <c r="BD63" s="152"/>
      <c r="BE63" s="152"/>
      <c r="BF63" s="152"/>
    </row>
    <row r="64" spans="1:79" ht="12" customHeight="1" x14ac:dyDescent="0.2">
      <c r="AB64" s="41"/>
      <c r="AC64" s="41"/>
      <c r="AD64" s="41"/>
      <c r="AE64" s="41"/>
      <c r="AF64" s="41"/>
      <c r="AG64" s="41"/>
      <c r="AH64" s="47" t="s">
        <v>2</v>
      </c>
      <c r="AI64" s="47"/>
      <c r="AJ64" s="47"/>
      <c r="AK64" s="47"/>
      <c r="AL64" s="47"/>
      <c r="AM64" s="47"/>
      <c r="AN64" s="47"/>
      <c r="AO64" s="47"/>
      <c r="AP64" s="47"/>
      <c r="AQ64" s="41"/>
      <c r="AR64" s="41"/>
      <c r="AS64" s="41"/>
      <c r="AT64" s="41"/>
      <c r="AU64" s="47" t="s">
        <v>205</v>
      </c>
      <c r="AV64" s="47"/>
      <c r="AW64" s="47"/>
      <c r="AX64" s="47"/>
      <c r="AY64" s="47"/>
      <c r="AZ64" s="47"/>
      <c r="BA64" s="47"/>
      <c r="BB64" s="47"/>
      <c r="BC64" s="47"/>
      <c r="BD64" s="47"/>
      <c r="BE64" s="47"/>
      <c r="BF64" s="47"/>
    </row>
  </sheetData>
  <mergeCells count="184">
    <mergeCell ref="AH64:AP64"/>
    <mergeCell ref="AU64:BF64"/>
    <mergeCell ref="A60:AA60"/>
    <mergeCell ref="AH60:AP60"/>
    <mergeCell ref="AU60:BF60"/>
    <mergeCell ref="AH61:AP61"/>
    <mergeCell ref="AU61:BF61"/>
    <mergeCell ref="A63:AA63"/>
    <mergeCell ref="AH63:AP63"/>
    <mergeCell ref="AU63:BF63"/>
    <mergeCell ref="A56:F56"/>
    <mergeCell ref="G56:S56"/>
    <mergeCell ref="T56:Z56"/>
    <mergeCell ref="AA56:AG56"/>
    <mergeCell ref="AH56:AN56"/>
    <mergeCell ref="AO56:AU56"/>
    <mergeCell ref="BG50:BL50"/>
    <mergeCell ref="BM50:BR50"/>
    <mergeCell ref="A52:BL52"/>
    <mergeCell ref="A53:BL53"/>
    <mergeCell ref="A55:F55"/>
    <mergeCell ref="G55:S55"/>
    <mergeCell ref="T55:Z55"/>
    <mergeCell ref="AA55:AG55"/>
    <mergeCell ref="AH55:AN55"/>
    <mergeCell ref="AO55:AU55"/>
    <mergeCell ref="A50:F50"/>
    <mergeCell ref="G50:AE50"/>
    <mergeCell ref="AF50:AJ50"/>
    <mergeCell ref="AK50:AT50"/>
    <mergeCell ref="AU50:AZ50"/>
    <mergeCell ref="BA50:BF50"/>
    <mergeCell ref="BG48:BL48"/>
    <mergeCell ref="BM48:BR48"/>
    <mergeCell ref="A49:F49"/>
    <mergeCell ref="G49:AE49"/>
    <mergeCell ref="AF49:AJ49"/>
    <mergeCell ref="AK49:AT49"/>
    <mergeCell ref="AU49:AZ49"/>
    <mergeCell ref="BA49:BF49"/>
    <mergeCell ref="BG49:BL49"/>
    <mergeCell ref="BM49:BR49"/>
    <mergeCell ref="A48:F48"/>
    <mergeCell ref="G48:AE48"/>
    <mergeCell ref="AF48:AJ48"/>
    <mergeCell ref="AK48:AT48"/>
    <mergeCell ref="AU48:AZ48"/>
    <mergeCell ref="BA48:BF48"/>
    <mergeCell ref="AV43:BQ43"/>
    <mergeCell ref="A45:BL45"/>
    <mergeCell ref="A47:F47"/>
    <mergeCell ref="G47:AE47"/>
    <mergeCell ref="AF47:AJ47"/>
    <mergeCell ref="AK47:AT47"/>
    <mergeCell ref="AU47:AZ47"/>
    <mergeCell ref="BA47:BF47"/>
    <mergeCell ref="BG47:BL47"/>
    <mergeCell ref="BM47:BR47"/>
    <mergeCell ref="A43:F43"/>
    <mergeCell ref="G43:S43"/>
    <mergeCell ref="T43:Z43"/>
    <mergeCell ref="AA43:AG43"/>
    <mergeCell ref="AH43:AN43"/>
    <mergeCell ref="AO43:AU43"/>
    <mergeCell ref="AV41:BQ41"/>
    <mergeCell ref="A42:F42"/>
    <mergeCell ref="G42:S42"/>
    <mergeCell ref="T42:Z42"/>
    <mergeCell ref="AA42:AG42"/>
    <mergeCell ref="AH42:AN42"/>
    <mergeCell ref="AO42:AU42"/>
    <mergeCell ref="AV42:BQ42"/>
    <mergeCell ref="AO40:AU40"/>
    <mergeCell ref="A41:F41"/>
    <mergeCell ref="G41:S41"/>
    <mergeCell ref="T41:Z41"/>
    <mergeCell ref="AA41:AG41"/>
    <mergeCell ref="AH41:AN41"/>
    <mergeCell ref="AO41:AU41"/>
    <mergeCell ref="A37:BL37"/>
    <mergeCell ref="A38:BQ38"/>
    <mergeCell ref="A39:F40"/>
    <mergeCell ref="G39:S40"/>
    <mergeCell ref="T39:AG39"/>
    <mergeCell ref="AH39:AU39"/>
    <mergeCell ref="AV39:BQ40"/>
    <mergeCell ref="T40:Z40"/>
    <mergeCell ref="AA40:AG40"/>
    <mergeCell ref="AH40:AN40"/>
    <mergeCell ref="A34:F34"/>
    <mergeCell ref="G34:S34"/>
    <mergeCell ref="T34:Z34"/>
    <mergeCell ref="AA34:AG34"/>
    <mergeCell ref="AH34:AN34"/>
    <mergeCell ref="AO34:AU34"/>
    <mergeCell ref="A30:BQ30"/>
    <mergeCell ref="A31:BL31"/>
    <mergeCell ref="A33:F33"/>
    <mergeCell ref="G33:S33"/>
    <mergeCell ref="T33:Z33"/>
    <mergeCell ref="AA33:AG33"/>
    <mergeCell ref="AH33:AN33"/>
    <mergeCell ref="AO33:AU33"/>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0:F50 A28:F28">
    <cfRule type="cellIs" dxfId="0" priority="1"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Додаток1</vt:lpstr>
      <vt:lpstr>Додаток2 КПК3710160</vt:lpstr>
      <vt:lpstr>Додаток3 КПК3710160</vt:lpstr>
      <vt:lpstr>Додаток1!Область_печати</vt:lpstr>
      <vt:lpstr>'Додаток2 КПК3710160'!Область_печати</vt:lpstr>
      <vt:lpstr>'Додаток3 КПК3710160'!Область_печати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сільська рада</cp:lastModifiedBy>
  <cp:lastPrinted>2019-10-19T14:09:19Z</cp:lastPrinted>
  <dcterms:created xsi:type="dcterms:W3CDTF">2016-07-02T12:27:50Z</dcterms:created>
  <dcterms:modified xsi:type="dcterms:W3CDTF">2022-01-10T07:04:14Z</dcterms:modified>
</cp:coreProperties>
</file>