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esktop\Нова папка\Доповідна про виконання бюджету\"/>
    </mc:Choice>
  </mc:AlternateContent>
  <bookViews>
    <workbookView xWindow="0" yWindow="0" windowWidth="7470" windowHeight="4440" activeTab="1"/>
  </bookViews>
  <sheets>
    <sheet name="Заг. фонд" sheetId="1" r:id="rId1"/>
    <sheet name="Спец. фонд" sheetId="2" r:id="rId2"/>
  </sheets>
  <definedNames>
    <definedName name="_xlnm.Print_Titles" localSheetId="0">'Заг. фонд'!$4:$4</definedName>
    <definedName name="_xlnm.Print_Titles" localSheetId="1">'Спец. фонд'!$4:$4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9" i="2" l="1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79" i="1" l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</calcChain>
</file>

<file path=xl/sharedStrings.xml><?xml version="1.0" encoding="utf-8"?>
<sst xmlns="http://schemas.openxmlformats.org/spreadsheetml/2006/main" count="120" uniqueCount="103">
  <si>
    <t>Код</t>
  </si>
  <si>
    <t xml:space="preserve"> Назва </t>
  </si>
  <si>
    <t>Податкові надходження  </t>
  </si>
  <si>
    <t>Податки на доходи, податки на прибуток, податки на збільшення ринкової вартості  </t>
  </si>
  <si>
    <t>Податок та збір на доходи фізичних осіб</t>
  </si>
  <si>
    <t>Податок на доходи фізичних осіб, що сплачується податковими агентами, із доходів платника податку у вигляді заробітної плати</t>
  </si>
  <si>
    <t>Податок на доходи фізичних осіб з грошового забезпечення, грошових винагород та інших виплат, одержаних військовослужбовцями та особами рядового і начальницького складу, що сплачується податковими агентами</t>
  </si>
  <si>
    <t>Податок на доходи фізичних осіб, що сплачується податковими агентами, із доходів платника податку інших ніж заробітна плата</t>
  </si>
  <si>
    <t>Податок на доходи фізичних осіб, що сплачується фізичними особами за результатами річного декларування</t>
  </si>
  <si>
    <t>Рентна плата та плата за використання інших природних ресурсів </t>
  </si>
  <si>
    <t>Рентна плата за спеціальне використання лісових ресурсів </t>
  </si>
  <si>
    <t>Рентна плата за спеціальне використання лісових ресурсів в частині деревини, заготовленої в порядку рубок головного користування </t>
  </si>
  <si>
    <t>Рентна плата за спеціальне використання лісових ресурсів (крім рентної плати за спеціальне використання лісових ресурсів в частині деревини, заготовленої в порядку рубок головного користування) </t>
  </si>
  <si>
    <t>Рентна плата за користування надрами загальнодержавного значення</t>
  </si>
  <si>
    <t>Рентна плата за користування надрами для видобування інших корисних копалин загальнодержавного значення</t>
  </si>
  <si>
    <t>Рентна плата за користування надрами для видобування корисних копалин місцевого значення </t>
  </si>
  <si>
    <t>Рентна плата за користування надрами місцевого значення</t>
  </si>
  <si>
    <t>Рентна плата за користування надрами для видобування корисних копалин місцевого значення</t>
  </si>
  <si>
    <t>Внутрішні податки на товари та послуги  </t>
  </si>
  <si>
    <t>Акцизний податок з вироблених в Україні підакцизних товарів (продукції) </t>
  </si>
  <si>
    <t>Пальне</t>
  </si>
  <si>
    <t>Акцизний податок з ввезених на митну територію України підакцизних товарів (продукції) </t>
  </si>
  <si>
    <t>Акцизний податок з реалізації суб`єктами господарювання роздрібної торгівлі підакцизних товарів </t>
  </si>
  <si>
    <t>Місцеві податки та збори, що сплачуються (перераховуються) згідно з Податковим кодексом України</t>
  </si>
  <si>
    <t>Податок на майно </t>
  </si>
  <si>
    <t>Податок на нерухоме майно, відмінне від земельної ділянки, сплачений юридичними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</si>
  <si>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житлової нерухомості </t>
  </si>
  <si>
    <t>Податок на нерухоме майно, відмінне від земельної ділянки, сплачений фізичними особами, які є власниками об`єктів нежитлової нерухомості </t>
  </si>
  <si>
    <t>Податок на нерухоме майно, відмінне від земельної ділянки, сплачений юридичними особами, які є власниками об`єктів нежитлової нерухомості </t>
  </si>
  <si>
    <t>Земельний податок з юридичних осіб </t>
  </si>
  <si>
    <t>Орендна плата з юридичних осіб </t>
  </si>
  <si>
    <t>Земельний податок з фізичних осіб </t>
  </si>
  <si>
    <t>Орендна плата з фізичних осіб </t>
  </si>
  <si>
    <t>Транспортний податок з фізичних осіб </t>
  </si>
  <si>
    <t>Транспортний податок з юридичних осіб </t>
  </si>
  <si>
    <t>Туристичний збір </t>
  </si>
  <si>
    <t>Туристичний збір, сплачений юридичними особами </t>
  </si>
  <si>
    <t>Туристичний збір, сплачений фізичними особами </t>
  </si>
  <si>
    <t>Єдиний податок  </t>
  </si>
  <si>
    <t>Єдиний податок з юридичних осіб </t>
  </si>
  <si>
    <t>Єдиний податок з фізичних осіб </t>
  </si>
  <si>
    <t>Єдиний податок з сільськогосподарських товаровиробників, у яких частка сільськогосподарського товаровиробництва за попередній податковий (звітний) рік дорівнює або перевищує 75 відсотків` </t>
  </si>
  <si>
    <t>Неподаткові надходження  </t>
  </si>
  <si>
    <t>Доходи від власності та підприємницької діяльності  </t>
  </si>
  <si>
    <t>Інші надходження  </t>
  </si>
  <si>
    <t>Адміністративні штрафи та інші санкції </t>
  </si>
  <si>
    <t>Адміністративні штрафи та штрафні санкції за порушення законодавства у сфері виробництва та обігу алкогольних напоїв та тютюнових виробів </t>
  </si>
  <si>
    <t>Адміністративні збори та платежі, доходи від некомерційної господарської діяльності </t>
  </si>
  <si>
    <t>Плата за надання адміністративних послуг</t>
  </si>
  <si>
    <t>Плата за надання інших адміністративних послуг</t>
  </si>
  <si>
    <t>Адміністративний збір за державну реєстрацію речових прав на нерухоме майно та їх обтяжень </t>
  </si>
  <si>
    <t>Плата за скорочення термінів надання послуг у сфері державної реєстрації речових прав на нерухоме майно та їх обтяжень і державної реєстрації юридичних осіб, фізичних осіб - підприємців та громадських формувань, а також плата за надання інших платних посл</t>
  </si>
  <si>
    <t>Державне мито  </t>
  </si>
  <si>
    <t>Державне мито, що сплачується за місцем розгляду та оформлення документів, у тому числі за оформлення документів на спадщину і дарування  </t>
  </si>
  <si>
    <t>Інші неподаткові надходження  </t>
  </si>
  <si>
    <t>Кошти за шкоду, що заподіяна на земельних ділянках державної та комунальної власності, які не надані у користування та не передані у власність, внаслідок їх самовільного зайняття, використання не за цільовим призначенням, зняття ґрунтового покриву (родючо</t>
  </si>
  <si>
    <t>Офіційні трансферти  </t>
  </si>
  <si>
    <t>Від органів державного управління  </t>
  </si>
  <si>
    <t>Дотації з державного бюджету місцевим бюджетам</t>
  </si>
  <si>
    <t>Базова дотація </t>
  </si>
  <si>
    <t>Субвенції з державного бюджету місцевим бюджетам</t>
  </si>
  <si>
    <t>Освітня субвенція з державного бюджету місцевим бюджетам </t>
  </si>
  <si>
    <t>Субвенція з державного бюджету місцевим бюджетам на здійснення заходів щодо соціально-економічного розвитку окремих територій</t>
  </si>
  <si>
    <t>Дотації з місцевих бюджетів іншим місцевим бюджетам</t>
  </si>
  <si>
    <t>Дотація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</si>
  <si>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Субвенції з місцевих бюджетів іншим місцевим бюджетам</t>
  </si>
  <si>
    <t>Субвенція з місцевого бюджету на здійснення переданих видатків у сфері освіти за рахунок коштів освітньої субвенції</t>
  </si>
  <si>
    <t>Субвенція з місцевого бюджету на надання державної підтримки особам з особливими освітніми потребами за рахунок відповідної субвенції з державного бюджету</t>
  </si>
  <si>
    <t>Субвенція з місцевого бюджету на забезпечення якісної, сучасної та доступної загальної середньої освіти `Нова українська школа` за рахунок відповідної субвенції з державного бюджету</t>
  </si>
  <si>
    <t>Субвенція з місцевого бюджету за рахунок залишку коштів субвенції на надання державної підтримки особам з особливими освітніми потребами, що утворився на початок бюджетного періоду</t>
  </si>
  <si>
    <t>Інші субвенції з місцевого бюджету</t>
  </si>
  <si>
    <t>Субвенція з місцевого бюджету на здійснення підтримки окремих закладів та заходів у системі охорони здоров`я за рахунок відповідної субвенції з державного бюджету</t>
  </si>
  <si>
    <t>Всього (без урахування трансфертів)</t>
  </si>
  <si>
    <t>Всього</t>
  </si>
  <si>
    <t>Загальний фонд</t>
  </si>
  <si>
    <t>грн.</t>
  </si>
  <si>
    <t>План на рік з урахуванням змін</t>
  </si>
  <si>
    <t xml:space="preserve">% виконання на вказаний період </t>
  </si>
  <si>
    <t>Доходи за вказаний період</t>
  </si>
  <si>
    <t xml:space="preserve">Начальник фінансового відділу </t>
  </si>
  <si>
    <t>Ірина ІЛЛЮК</t>
  </si>
  <si>
    <t>Аналіз виконання доходів  бюджету Городоцької сільської територіальної громади за 2021 рік</t>
  </si>
  <si>
    <t>Аналіз виконання доходів  бюджету Городоцької сільської територіальної громади          за 2021 рік</t>
  </si>
  <si>
    <t>Спеціальний  фонд</t>
  </si>
  <si>
    <t>Інші податки та збори </t>
  </si>
  <si>
    <t>Екологічний податок </t>
  </si>
  <si>
    <t>Екологічний податок, який справляється за викиди в атмосферне повітря забруднюючих речовин стаціонарними джерелами забруднення (за винятком викидів в атмосферне повітря двоокису вуглецю)</t>
  </si>
  <si>
    <t>Надходження від скидів забруднюючих речовин безпосередньо у водні об`єкти </t>
  </si>
  <si>
    <t>Надходження від розміщення відходів у спеціально відведених для цього місцях чи на об`єктах, крім розміщення окремих видів відходів як вторинної сировини </t>
  </si>
  <si>
    <t>Надходження коштів від відшкодування втрат сільськогосподарського і лісогосподарського виробництва  </t>
  </si>
  <si>
    <t>Грошові стягнення за шкоду, заподіяну порушенням законодавства про охорону навколишнього природного середовища внаслідок господарської та іншої діяльності </t>
  </si>
  <si>
    <t>Власні надходження бюджетних установ  </t>
  </si>
  <si>
    <t>Надходження від плати за послуги, що надаються бюджетними установами згідно із законодавством </t>
  </si>
  <si>
    <t>Плата за послуги, що надаються бюджетними установами згідно з їх основною діяльністю </t>
  </si>
  <si>
    <t>Плата за оренду майна бюджетних установ, що здійснюється відповідно до Закону України `Про оренду державного та комунального майна`</t>
  </si>
  <si>
    <t>Надходження бюджетних установ від реалізації в установленому порядку майна (крім нерухомого майна) </t>
  </si>
  <si>
    <t>Інші джерела власних надходжень бюджетних установ  </t>
  </si>
  <si>
    <t>Благодійні внески, гранти та дарунки </t>
  </si>
  <si>
    <t>Доходи від операцій з капіталом  </t>
  </si>
  <si>
    <t>Кошти від продажу землі і нематеріальних активів </t>
  </si>
  <si>
    <t>Кошти від продажу землі  </t>
  </si>
  <si>
    <t>Кошти від продажу земельних ділянок несільськогосподарського призначення, що перебувають у державній або комунальній власності, та земельних ділянок, які знаходяться на території Автономної Республіки Крим</t>
  </si>
  <si>
    <t>Начальник фінансового відділу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</si>
</sst>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name val="Helv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4" fillId="0" borderId="0" xfId="0" applyFont="1"/>
    <xf numFmtId="0" fontId="3" fillId="0" borderId="0" xfId="0" applyFont="1"/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2" borderId="1" xfId="0" quotePrefix="1" applyFont="1" applyFill="1" applyBorder="1"/>
    <xf numFmtId="2" fontId="6" fillId="2" borderId="1" xfId="0" quotePrefix="1" applyNumberFormat="1" applyFont="1" applyFill="1" applyBorder="1"/>
    <xf numFmtId="164" fontId="6" fillId="2" borderId="1" xfId="0" quotePrefix="1" applyNumberFormat="1" applyFont="1" applyFill="1" applyBorder="1"/>
    <xf numFmtId="0" fontId="3" fillId="0" borderId="1" xfId="0" applyFont="1" applyBorder="1"/>
    <xf numFmtId="0" fontId="3" fillId="0" borderId="1" xfId="0" applyFont="1" applyBorder="1" applyAlignment="1">
      <alignment wrapText="1" shrinkToFit="1"/>
    </xf>
    <xf numFmtId="2" fontId="3" fillId="0" borderId="1" xfId="0" applyNumberFormat="1" applyFont="1" applyBorder="1"/>
    <xf numFmtId="164" fontId="3" fillId="0" borderId="1" xfId="0" applyNumberFormat="1" applyFont="1" applyBorder="1"/>
    <xf numFmtId="0" fontId="6" fillId="2" borderId="1" xfId="0" applyFont="1" applyFill="1" applyBorder="1"/>
    <xf numFmtId="2" fontId="6" fillId="2" borderId="1" xfId="0" applyNumberFormat="1" applyFont="1" applyFill="1" applyBorder="1"/>
    <xf numFmtId="164" fontId="6" fillId="2" borderId="1" xfId="0" applyNumberFormat="1" applyFont="1" applyFill="1" applyBorder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wrapText="1" shrinkToFit="1"/>
    </xf>
    <xf numFmtId="0" fontId="0" fillId="0" borderId="0" xfId="0" applyAlignment="1"/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83"/>
  <sheetViews>
    <sheetView workbookViewId="0">
      <selection activeCell="B10" sqref="B10"/>
    </sheetView>
  </sheetViews>
  <sheetFormatPr defaultRowHeight="12.75" x14ac:dyDescent="0.2"/>
  <cols>
    <col min="1" max="1" width="15.7109375" customWidth="1"/>
    <col min="2" max="2" width="57.5703125" customWidth="1"/>
    <col min="3" max="3" width="23" customWidth="1"/>
    <col min="4" max="4" width="25.5703125" customWidth="1"/>
    <col min="5" max="5" width="18" customWidth="1"/>
  </cols>
  <sheetData>
    <row r="1" spans="1:5" ht="20.25" x14ac:dyDescent="0.3">
      <c r="A1" s="17" t="s">
        <v>81</v>
      </c>
      <c r="B1" s="17"/>
      <c r="C1" s="17"/>
      <c r="D1" s="17"/>
      <c r="E1" s="17"/>
    </row>
    <row r="2" spans="1:5" ht="18.75" x14ac:dyDescent="0.3">
      <c r="A2" s="16" t="s">
        <v>74</v>
      </c>
      <c r="B2" s="16"/>
      <c r="C2" s="16"/>
      <c r="D2" s="16"/>
      <c r="E2" s="16"/>
    </row>
    <row r="3" spans="1:5" ht="18.75" x14ac:dyDescent="0.3">
      <c r="A3" s="3"/>
      <c r="B3" s="3"/>
      <c r="C3" s="3"/>
      <c r="D3" s="3" t="s">
        <v>75</v>
      </c>
      <c r="E3" s="3"/>
    </row>
    <row r="4" spans="1:5" ht="56.25" x14ac:dyDescent="0.3">
      <c r="A4" s="4" t="s">
        <v>0</v>
      </c>
      <c r="B4" s="4" t="s">
        <v>1</v>
      </c>
      <c r="C4" s="5" t="s">
        <v>76</v>
      </c>
      <c r="D4" s="5" t="s">
        <v>78</v>
      </c>
      <c r="E4" s="5" t="s">
        <v>77</v>
      </c>
    </row>
    <row r="5" spans="1:5" s="1" customFormat="1" ht="18.75" x14ac:dyDescent="0.3">
      <c r="A5" s="6">
        <v>10000000</v>
      </c>
      <c r="B5" s="6" t="s">
        <v>2</v>
      </c>
      <c r="C5" s="7">
        <v>79061364</v>
      </c>
      <c r="D5" s="6">
        <v>79908354.900000006</v>
      </c>
      <c r="E5" s="8">
        <f t="shared" ref="E5:E36" si="0">IF(C5=0,0,D5/C5*100)</f>
        <v>101.07130823090785</v>
      </c>
    </row>
    <row r="6" spans="1:5" ht="37.5" x14ac:dyDescent="0.3">
      <c r="A6" s="9">
        <v>11000000</v>
      </c>
      <c r="B6" s="10" t="s">
        <v>3</v>
      </c>
      <c r="C6" s="11">
        <v>30932419</v>
      </c>
      <c r="D6" s="9">
        <v>31495868.829999998</v>
      </c>
      <c r="E6" s="12">
        <f t="shared" si="0"/>
        <v>101.82155113701259</v>
      </c>
    </row>
    <row r="7" spans="1:5" ht="18.75" x14ac:dyDescent="0.3">
      <c r="A7" s="9">
        <v>11010000</v>
      </c>
      <c r="B7" s="10" t="s">
        <v>4</v>
      </c>
      <c r="C7" s="11">
        <v>30932419</v>
      </c>
      <c r="D7" s="9">
        <v>31495868.829999998</v>
      </c>
      <c r="E7" s="12">
        <f t="shared" si="0"/>
        <v>101.82155113701259</v>
      </c>
    </row>
    <row r="8" spans="1:5" ht="56.25" x14ac:dyDescent="0.3">
      <c r="A8" s="9">
        <v>11010100</v>
      </c>
      <c r="B8" s="10" t="s">
        <v>5</v>
      </c>
      <c r="C8" s="11">
        <v>27198330</v>
      </c>
      <c r="D8" s="9">
        <v>27664444.539999999</v>
      </c>
      <c r="E8" s="12">
        <f t="shared" si="0"/>
        <v>101.71376161698163</v>
      </c>
    </row>
    <row r="9" spans="1:5" ht="93.75" x14ac:dyDescent="0.3">
      <c r="A9" s="9">
        <v>11010200</v>
      </c>
      <c r="B9" s="10" t="s">
        <v>6</v>
      </c>
      <c r="C9" s="11">
        <v>1875285</v>
      </c>
      <c r="D9" s="9">
        <v>1952120.61</v>
      </c>
      <c r="E9" s="12">
        <f t="shared" si="0"/>
        <v>104.09727641398507</v>
      </c>
    </row>
    <row r="10" spans="1:5" ht="56.25" x14ac:dyDescent="0.3">
      <c r="A10" s="9">
        <v>11010400</v>
      </c>
      <c r="B10" s="10" t="s">
        <v>7</v>
      </c>
      <c r="C10" s="11">
        <v>1628389</v>
      </c>
      <c r="D10" s="9">
        <v>1647316.07</v>
      </c>
      <c r="E10" s="12">
        <f t="shared" si="0"/>
        <v>101.16231870885888</v>
      </c>
    </row>
    <row r="11" spans="1:5" ht="56.25" x14ac:dyDescent="0.3">
      <c r="A11" s="9">
        <v>11010500</v>
      </c>
      <c r="B11" s="10" t="s">
        <v>8</v>
      </c>
      <c r="C11" s="11">
        <v>230415</v>
      </c>
      <c r="D11" s="9">
        <v>231987.61</v>
      </c>
      <c r="E11" s="12">
        <f t="shared" si="0"/>
        <v>100.68251198923681</v>
      </c>
    </row>
    <row r="12" spans="1:5" ht="37.5" x14ac:dyDescent="0.3">
      <c r="A12" s="9">
        <v>13000000</v>
      </c>
      <c r="B12" s="10" t="s">
        <v>9</v>
      </c>
      <c r="C12" s="11">
        <v>357653</v>
      </c>
      <c r="D12" s="9">
        <v>357655.12</v>
      </c>
      <c r="E12" s="12">
        <f t="shared" si="0"/>
        <v>100.00059275331117</v>
      </c>
    </row>
    <row r="13" spans="1:5" ht="37.5" x14ac:dyDescent="0.3">
      <c r="A13" s="9">
        <v>13010000</v>
      </c>
      <c r="B13" s="10" t="s">
        <v>10</v>
      </c>
      <c r="C13" s="11">
        <v>188818</v>
      </c>
      <c r="D13" s="9">
        <v>188818.29</v>
      </c>
      <c r="E13" s="12">
        <f t="shared" si="0"/>
        <v>100.00015358705208</v>
      </c>
    </row>
    <row r="14" spans="1:5" ht="75" x14ac:dyDescent="0.3">
      <c r="A14" s="9">
        <v>13010100</v>
      </c>
      <c r="B14" s="10" t="s">
        <v>11</v>
      </c>
      <c r="C14" s="11">
        <v>33072</v>
      </c>
      <c r="D14" s="9">
        <v>33072.080000000002</v>
      </c>
      <c r="E14" s="12">
        <f t="shared" si="0"/>
        <v>100.00024189646832</v>
      </c>
    </row>
    <row r="15" spans="1:5" ht="93.75" x14ac:dyDescent="0.3">
      <c r="A15" s="9">
        <v>13010200</v>
      </c>
      <c r="B15" s="10" t="s">
        <v>12</v>
      </c>
      <c r="C15" s="11">
        <v>155746</v>
      </c>
      <c r="D15" s="9">
        <v>155746.21</v>
      </c>
      <c r="E15" s="12">
        <f t="shared" si="0"/>
        <v>100.00013483492351</v>
      </c>
    </row>
    <row r="16" spans="1:5" ht="37.5" x14ac:dyDescent="0.3">
      <c r="A16" s="9">
        <v>13030000</v>
      </c>
      <c r="B16" s="10" t="s">
        <v>13</v>
      </c>
      <c r="C16" s="11">
        <v>21418</v>
      </c>
      <c r="D16" s="9">
        <v>21418.98</v>
      </c>
      <c r="E16" s="12">
        <f t="shared" si="0"/>
        <v>100.0045755906247</v>
      </c>
    </row>
    <row r="17" spans="1:5" ht="56.25" x14ac:dyDescent="0.3">
      <c r="A17" s="9">
        <v>13030100</v>
      </c>
      <c r="B17" s="10" t="s">
        <v>14</v>
      </c>
      <c r="C17" s="11">
        <v>21418</v>
      </c>
      <c r="D17" s="9">
        <v>21418.98</v>
      </c>
      <c r="E17" s="12">
        <f t="shared" si="0"/>
        <v>100.0045755906247</v>
      </c>
    </row>
    <row r="18" spans="1:5" ht="56.25" x14ac:dyDescent="0.3">
      <c r="A18" s="9">
        <v>13030200</v>
      </c>
      <c r="B18" s="10" t="s">
        <v>15</v>
      </c>
      <c r="C18" s="11">
        <v>0</v>
      </c>
      <c r="D18" s="9">
        <v>0</v>
      </c>
      <c r="E18" s="12">
        <f t="shared" si="0"/>
        <v>0</v>
      </c>
    </row>
    <row r="19" spans="1:5" ht="37.5" x14ac:dyDescent="0.3">
      <c r="A19" s="9">
        <v>13040000</v>
      </c>
      <c r="B19" s="10" t="s">
        <v>16</v>
      </c>
      <c r="C19" s="11">
        <v>147417</v>
      </c>
      <c r="D19" s="9">
        <v>147417.85</v>
      </c>
      <c r="E19" s="12">
        <f t="shared" si="0"/>
        <v>100.00057659564365</v>
      </c>
    </row>
    <row r="20" spans="1:5" ht="56.25" x14ac:dyDescent="0.3">
      <c r="A20" s="9">
        <v>13040100</v>
      </c>
      <c r="B20" s="10" t="s">
        <v>17</v>
      </c>
      <c r="C20" s="11">
        <v>147417</v>
      </c>
      <c r="D20" s="9">
        <v>147417.85</v>
      </c>
      <c r="E20" s="12">
        <f t="shared" si="0"/>
        <v>100.00057659564365</v>
      </c>
    </row>
    <row r="21" spans="1:5" ht="18.75" x14ac:dyDescent="0.3">
      <c r="A21" s="9">
        <v>14000000</v>
      </c>
      <c r="B21" s="10" t="s">
        <v>18</v>
      </c>
      <c r="C21" s="11">
        <v>2407590</v>
      </c>
      <c r="D21" s="9">
        <v>2463405.65</v>
      </c>
      <c r="E21" s="12">
        <f t="shared" si="0"/>
        <v>102.31832039508389</v>
      </c>
    </row>
    <row r="22" spans="1:5" ht="37.5" x14ac:dyDescent="0.3">
      <c r="A22" s="9">
        <v>14020000</v>
      </c>
      <c r="B22" s="10" t="s">
        <v>19</v>
      </c>
      <c r="C22" s="11">
        <v>157107</v>
      </c>
      <c r="D22" s="9">
        <v>158469.38</v>
      </c>
      <c r="E22" s="12">
        <f t="shared" si="0"/>
        <v>100.86716696264331</v>
      </c>
    </row>
    <row r="23" spans="1:5" ht="18.75" x14ac:dyDescent="0.3">
      <c r="A23" s="9">
        <v>14021900</v>
      </c>
      <c r="B23" s="10" t="s">
        <v>20</v>
      </c>
      <c r="C23" s="11">
        <v>157107</v>
      </c>
      <c r="D23" s="9">
        <v>158469.38</v>
      </c>
      <c r="E23" s="12">
        <f t="shared" si="0"/>
        <v>100.86716696264331</v>
      </c>
    </row>
    <row r="24" spans="1:5" ht="56.25" x14ac:dyDescent="0.3">
      <c r="A24" s="9">
        <v>14030000</v>
      </c>
      <c r="B24" s="10" t="s">
        <v>21</v>
      </c>
      <c r="C24" s="11">
        <v>532934</v>
      </c>
      <c r="D24" s="9">
        <v>538292.72</v>
      </c>
      <c r="E24" s="12">
        <f t="shared" si="0"/>
        <v>101.00551287776722</v>
      </c>
    </row>
    <row r="25" spans="1:5" ht="18.75" x14ac:dyDescent="0.3">
      <c r="A25" s="9">
        <v>14031900</v>
      </c>
      <c r="B25" s="10" t="s">
        <v>20</v>
      </c>
      <c r="C25" s="11">
        <v>532934</v>
      </c>
      <c r="D25" s="9">
        <v>538292.72</v>
      </c>
      <c r="E25" s="12">
        <f t="shared" si="0"/>
        <v>101.00551287776722</v>
      </c>
    </row>
    <row r="26" spans="1:5" ht="56.25" x14ac:dyDescent="0.3">
      <c r="A26" s="9">
        <v>14040000</v>
      </c>
      <c r="B26" s="10" t="s">
        <v>22</v>
      </c>
      <c r="C26" s="11">
        <v>1717549</v>
      </c>
      <c r="D26" s="9">
        <v>1766643.55</v>
      </c>
      <c r="E26" s="12">
        <f t="shared" si="0"/>
        <v>102.85840753306019</v>
      </c>
    </row>
    <row r="27" spans="1:5" ht="56.25" x14ac:dyDescent="0.3">
      <c r="A27" s="9">
        <v>18000000</v>
      </c>
      <c r="B27" s="10" t="s">
        <v>23</v>
      </c>
      <c r="C27" s="11">
        <v>45363702</v>
      </c>
      <c r="D27" s="9">
        <v>45591425.299999997</v>
      </c>
      <c r="E27" s="12">
        <f t="shared" si="0"/>
        <v>100.50199452416824</v>
      </c>
    </row>
    <row r="28" spans="1:5" ht="18.75" x14ac:dyDescent="0.3">
      <c r="A28" s="9">
        <v>18010000</v>
      </c>
      <c r="B28" s="10" t="s">
        <v>24</v>
      </c>
      <c r="C28" s="11">
        <v>36016640</v>
      </c>
      <c r="D28" s="9">
        <v>36184810.840000004</v>
      </c>
      <c r="E28" s="12">
        <f t="shared" si="0"/>
        <v>100.46692539892672</v>
      </c>
    </row>
    <row r="29" spans="1:5" ht="75" x14ac:dyDescent="0.3">
      <c r="A29" s="9">
        <v>18010100</v>
      </c>
      <c r="B29" s="10" t="s">
        <v>25</v>
      </c>
      <c r="C29" s="11">
        <v>1078</v>
      </c>
      <c r="D29" s="9">
        <v>1540.5</v>
      </c>
      <c r="E29" s="12">
        <f t="shared" si="0"/>
        <v>142.90352504638219</v>
      </c>
    </row>
    <row r="30" spans="1:5" ht="75" x14ac:dyDescent="0.3">
      <c r="A30" s="9">
        <v>18010200</v>
      </c>
      <c r="B30" s="10" t="s">
        <v>26</v>
      </c>
      <c r="C30" s="11">
        <v>159592</v>
      </c>
      <c r="D30" s="9">
        <v>159760.54999999999</v>
      </c>
      <c r="E30" s="12">
        <f t="shared" si="0"/>
        <v>100.10561306331142</v>
      </c>
    </row>
    <row r="31" spans="1:5" ht="75" x14ac:dyDescent="0.3">
      <c r="A31" s="9">
        <v>18010300</v>
      </c>
      <c r="B31" s="10" t="s">
        <v>27</v>
      </c>
      <c r="C31" s="11">
        <v>220240</v>
      </c>
      <c r="D31" s="9">
        <v>220240.98</v>
      </c>
      <c r="E31" s="12">
        <f t="shared" si="0"/>
        <v>100.00044496912459</v>
      </c>
    </row>
    <row r="32" spans="1:5" ht="75" x14ac:dyDescent="0.3">
      <c r="A32" s="9">
        <v>18010400</v>
      </c>
      <c r="B32" s="10" t="s">
        <v>28</v>
      </c>
      <c r="C32" s="11">
        <v>1753720</v>
      </c>
      <c r="D32" s="9">
        <v>1757661.42</v>
      </c>
      <c r="E32" s="12">
        <f t="shared" si="0"/>
        <v>100.22474625367789</v>
      </c>
    </row>
    <row r="33" spans="1:5" ht="18.75" x14ac:dyDescent="0.3">
      <c r="A33" s="9">
        <v>18010500</v>
      </c>
      <c r="B33" s="10" t="s">
        <v>29</v>
      </c>
      <c r="C33" s="11">
        <v>32189111</v>
      </c>
      <c r="D33" s="9">
        <v>32314961.739999998</v>
      </c>
      <c r="E33" s="12">
        <f t="shared" si="0"/>
        <v>100.39097302190171</v>
      </c>
    </row>
    <row r="34" spans="1:5" ht="18.75" x14ac:dyDescent="0.3">
      <c r="A34" s="9">
        <v>18010600</v>
      </c>
      <c r="B34" s="10" t="s">
        <v>30</v>
      </c>
      <c r="C34" s="11">
        <v>929366</v>
      </c>
      <c r="D34" s="9">
        <v>962012.64</v>
      </c>
      <c r="E34" s="12">
        <f t="shared" si="0"/>
        <v>103.51278613592491</v>
      </c>
    </row>
    <row r="35" spans="1:5" ht="18.75" x14ac:dyDescent="0.3">
      <c r="A35" s="9">
        <v>18010700</v>
      </c>
      <c r="B35" s="10" t="s">
        <v>31</v>
      </c>
      <c r="C35" s="11">
        <v>428192</v>
      </c>
      <c r="D35" s="9">
        <v>430616.23</v>
      </c>
      <c r="E35" s="12">
        <f t="shared" si="0"/>
        <v>100.56615490247364</v>
      </c>
    </row>
    <row r="36" spans="1:5" ht="18.75" x14ac:dyDescent="0.3">
      <c r="A36" s="9">
        <v>18010900</v>
      </c>
      <c r="B36" s="10" t="s">
        <v>32</v>
      </c>
      <c r="C36" s="11">
        <v>237163</v>
      </c>
      <c r="D36" s="9">
        <v>248438.48</v>
      </c>
      <c r="E36" s="12">
        <f t="shared" si="0"/>
        <v>104.75431665141697</v>
      </c>
    </row>
    <row r="37" spans="1:5" ht="18.75" x14ac:dyDescent="0.3">
      <c r="A37" s="9">
        <v>18011000</v>
      </c>
      <c r="B37" s="10" t="s">
        <v>33</v>
      </c>
      <c r="C37" s="11">
        <v>8600</v>
      </c>
      <c r="D37" s="9">
        <v>0</v>
      </c>
      <c r="E37" s="12">
        <f t="shared" ref="E37:E68" si="1">IF(C37=0,0,D37/C37*100)</f>
        <v>0</v>
      </c>
    </row>
    <row r="38" spans="1:5" ht="18.75" x14ac:dyDescent="0.3">
      <c r="A38" s="9">
        <v>18011100</v>
      </c>
      <c r="B38" s="10" t="s">
        <v>34</v>
      </c>
      <c r="C38" s="11">
        <v>89578</v>
      </c>
      <c r="D38" s="9">
        <v>89578.3</v>
      </c>
      <c r="E38" s="12">
        <f t="shared" si="1"/>
        <v>100.00033490365938</v>
      </c>
    </row>
    <row r="39" spans="1:5" ht="18.75" x14ac:dyDescent="0.3">
      <c r="A39" s="9">
        <v>18030000</v>
      </c>
      <c r="B39" s="10" t="s">
        <v>35</v>
      </c>
      <c r="C39" s="11">
        <v>111271</v>
      </c>
      <c r="D39" s="9">
        <v>111371</v>
      </c>
      <c r="E39" s="12">
        <f t="shared" si="1"/>
        <v>100.08987067609709</v>
      </c>
    </row>
    <row r="40" spans="1:5" ht="37.5" x14ac:dyDescent="0.3">
      <c r="A40" s="9">
        <v>18030100</v>
      </c>
      <c r="B40" s="10" t="s">
        <v>36</v>
      </c>
      <c r="C40" s="11">
        <v>111271</v>
      </c>
      <c r="D40" s="9">
        <v>111271</v>
      </c>
      <c r="E40" s="12">
        <f t="shared" si="1"/>
        <v>100</v>
      </c>
    </row>
    <row r="41" spans="1:5" ht="37.5" x14ac:dyDescent="0.3">
      <c r="A41" s="9">
        <v>18030200</v>
      </c>
      <c r="B41" s="10" t="s">
        <v>37</v>
      </c>
      <c r="C41" s="11">
        <v>0</v>
      </c>
      <c r="D41" s="9">
        <v>100</v>
      </c>
      <c r="E41" s="12">
        <f t="shared" si="1"/>
        <v>0</v>
      </c>
    </row>
    <row r="42" spans="1:5" ht="18.75" x14ac:dyDescent="0.3">
      <c r="A42" s="9">
        <v>18050000</v>
      </c>
      <c r="B42" s="10" t="s">
        <v>38</v>
      </c>
      <c r="C42" s="11">
        <v>9235791</v>
      </c>
      <c r="D42" s="9">
        <v>9295243.4600000009</v>
      </c>
      <c r="E42" s="12">
        <f t="shared" si="1"/>
        <v>100.64371811791757</v>
      </c>
    </row>
    <row r="43" spans="1:5" ht="18.75" x14ac:dyDescent="0.3">
      <c r="A43" s="9">
        <v>18050300</v>
      </c>
      <c r="B43" s="10" t="s">
        <v>39</v>
      </c>
      <c r="C43" s="11">
        <v>1886624</v>
      </c>
      <c r="D43" s="9">
        <v>1886921.45</v>
      </c>
      <c r="E43" s="12">
        <f t="shared" si="1"/>
        <v>100.01576625761149</v>
      </c>
    </row>
    <row r="44" spans="1:5" ht="18.75" x14ac:dyDescent="0.3">
      <c r="A44" s="9">
        <v>18050400</v>
      </c>
      <c r="B44" s="10" t="s">
        <v>40</v>
      </c>
      <c r="C44" s="11">
        <v>6632592</v>
      </c>
      <c r="D44" s="9">
        <v>6689936.1100000003</v>
      </c>
      <c r="E44" s="12">
        <f t="shared" si="1"/>
        <v>100.86458069484752</v>
      </c>
    </row>
    <row r="45" spans="1:5" ht="93.75" x14ac:dyDescent="0.3">
      <c r="A45" s="9">
        <v>18050500</v>
      </c>
      <c r="B45" s="10" t="s">
        <v>41</v>
      </c>
      <c r="C45" s="11">
        <v>716575</v>
      </c>
      <c r="D45" s="9">
        <v>718385.9</v>
      </c>
      <c r="E45" s="12">
        <f t="shared" si="1"/>
        <v>100.25271604507553</v>
      </c>
    </row>
    <row r="46" spans="1:5" s="1" customFormat="1" ht="18.75" x14ac:dyDescent="0.3">
      <c r="A46" s="6">
        <v>20000000</v>
      </c>
      <c r="B46" s="6" t="s">
        <v>42</v>
      </c>
      <c r="C46" s="7">
        <v>547563</v>
      </c>
      <c r="D46" s="6">
        <v>555825.78</v>
      </c>
      <c r="E46" s="8">
        <f t="shared" si="1"/>
        <v>101.50900992214595</v>
      </c>
    </row>
    <row r="47" spans="1:5" ht="37.5" x14ac:dyDescent="0.3">
      <c r="A47" s="9">
        <v>21000000</v>
      </c>
      <c r="B47" s="10" t="s">
        <v>43</v>
      </c>
      <c r="C47" s="11">
        <v>47467</v>
      </c>
      <c r="D47" s="9">
        <v>47467.28</v>
      </c>
      <c r="E47" s="12">
        <f t="shared" si="1"/>
        <v>100.00058988349801</v>
      </c>
    </row>
    <row r="48" spans="1:5" ht="18.75" x14ac:dyDescent="0.3">
      <c r="A48" s="9">
        <v>21080000</v>
      </c>
      <c r="B48" s="10" t="s">
        <v>44</v>
      </c>
      <c r="C48" s="11">
        <v>47467</v>
      </c>
      <c r="D48" s="9">
        <v>47467.28</v>
      </c>
      <c r="E48" s="12">
        <f t="shared" si="1"/>
        <v>100.00058988349801</v>
      </c>
    </row>
    <row r="49" spans="1:5" ht="18.75" x14ac:dyDescent="0.3">
      <c r="A49" s="9">
        <v>21081100</v>
      </c>
      <c r="B49" s="10" t="s">
        <v>45</v>
      </c>
      <c r="C49" s="11">
        <v>11765</v>
      </c>
      <c r="D49" s="9">
        <v>11765</v>
      </c>
      <c r="E49" s="12">
        <f t="shared" si="1"/>
        <v>100</v>
      </c>
    </row>
    <row r="50" spans="1:5" ht="75" x14ac:dyDescent="0.3">
      <c r="A50" s="9">
        <v>21081500</v>
      </c>
      <c r="B50" s="10" t="s">
        <v>46</v>
      </c>
      <c r="C50" s="11">
        <v>35702</v>
      </c>
      <c r="D50" s="9">
        <v>35702.28</v>
      </c>
      <c r="E50" s="12">
        <f t="shared" si="1"/>
        <v>100.0007842697888</v>
      </c>
    </row>
    <row r="51" spans="1:5" ht="37.5" x14ac:dyDescent="0.3">
      <c r="A51" s="9">
        <v>22000000</v>
      </c>
      <c r="B51" s="10" t="s">
        <v>47</v>
      </c>
      <c r="C51" s="11">
        <v>500096</v>
      </c>
      <c r="D51" s="9">
        <v>508358.5</v>
      </c>
      <c r="E51" s="12">
        <f t="shared" si="1"/>
        <v>101.65218278090606</v>
      </c>
    </row>
    <row r="52" spans="1:5" ht="18.75" x14ac:dyDescent="0.3">
      <c r="A52" s="9">
        <v>22010000</v>
      </c>
      <c r="B52" s="10" t="s">
        <v>48</v>
      </c>
      <c r="C52" s="11">
        <v>499096</v>
      </c>
      <c r="D52" s="9">
        <v>508678.48</v>
      </c>
      <c r="E52" s="12">
        <f t="shared" si="1"/>
        <v>101.91996730087997</v>
      </c>
    </row>
    <row r="53" spans="1:5" ht="37.5" x14ac:dyDescent="0.3">
      <c r="A53" s="9">
        <v>22012500</v>
      </c>
      <c r="B53" s="10" t="s">
        <v>49</v>
      </c>
      <c r="C53" s="11">
        <v>321585</v>
      </c>
      <c r="D53" s="9">
        <v>328467.48</v>
      </c>
      <c r="E53" s="12">
        <f t="shared" si="1"/>
        <v>102.14017444843509</v>
      </c>
    </row>
    <row r="54" spans="1:5" ht="56.25" x14ac:dyDescent="0.3">
      <c r="A54" s="9">
        <v>22012600</v>
      </c>
      <c r="B54" s="10" t="s">
        <v>50</v>
      </c>
      <c r="C54" s="11">
        <v>168220</v>
      </c>
      <c r="D54" s="9">
        <v>170920</v>
      </c>
      <c r="E54" s="12">
        <f t="shared" si="1"/>
        <v>101.60504101771491</v>
      </c>
    </row>
    <row r="55" spans="1:5" ht="112.5" x14ac:dyDescent="0.3">
      <c r="A55" s="9">
        <v>22012900</v>
      </c>
      <c r="B55" s="10" t="s">
        <v>51</v>
      </c>
      <c r="C55" s="11">
        <v>9291</v>
      </c>
      <c r="D55" s="9">
        <v>9291</v>
      </c>
      <c r="E55" s="12">
        <f t="shared" si="1"/>
        <v>100</v>
      </c>
    </row>
    <row r="56" spans="1:5" ht="18.75" x14ac:dyDescent="0.3">
      <c r="A56" s="9">
        <v>22090000</v>
      </c>
      <c r="B56" s="10" t="s">
        <v>52</v>
      </c>
      <c r="C56" s="11">
        <v>1000</v>
      </c>
      <c r="D56" s="9">
        <v>-319.98</v>
      </c>
      <c r="E56" s="12">
        <f t="shared" si="1"/>
        <v>-31.998000000000005</v>
      </c>
    </row>
    <row r="57" spans="1:5" ht="75" x14ac:dyDescent="0.3">
      <c r="A57" s="9">
        <v>22090100</v>
      </c>
      <c r="B57" s="10" t="s">
        <v>53</v>
      </c>
      <c r="C57" s="11">
        <v>1000</v>
      </c>
      <c r="D57" s="9">
        <v>-319.98</v>
      </c>
      <c r="E57" s="12">
        <f t="shared" si="1"/>
        <v>-31.998000000000005</v>
      </c>
    </row>
    <row r="58" spans="1:5" ht="18.75" x14ac:dyDescent="0.3">
      <c r="A58" s="9">
        <v>24000000</v>
      </c>
      <c r="B58" s="10" t="s">
        <v>54</v>
      </c>
      <c r="C58" s="11">
        <v>0</v>
      </c>
      <c r="D58" s="9">
        <v>0</v>
      </c>
      <c r="E58" s="12">
        <f t="shared" si="1"/>
        <v>0</v>
      </c>
    </row>
    <row r="59" spans="1:5" ht="18.75" x14ac:dyDescent="0.3">
      <c r="A59" s="9">
        <v>24060000</v>
      </c>
      <c r="B59" s="10" t="s">
        <v>44</v>
      </c>
      <c r="C59" s="11">
        <v>0</v>
      </c>
      <c r="D59" s="9">
        <v>0</v>
      </c>
      <c r="E59" s="12">
        <f t="shared" si="1"/>
        <v>0</v>
      </c>
    </row>
    <row r="60" spans="1:5" ht="18.75" x14ac:dyDescent="0.3">
      <c r="A60" s="9">
        <v>24060300</v>
      </c>
      <c r="B60" s="10" t="s">
        <v>44</v>
      </c>
      <c r="C60" s="11">
        <v>0</v>
      </c>
      <c r="D60" s="9">
        <v>0</v>
      </c>
      <c r="E60" s="12">
        <f t="shared" si="1"/>
        <v>0</v>
      </c>
    </row>
    <row r="61" spans="1:5" ht="112.5" x14ac:dyDescent="0.3">
      <c r="A61" s="9">
        <v>24062200</v>
      </c>
      <c r="B61" s="10" t="s">
        <v>55</v>
      </c>
      <c r="C61" s="11">
        <v>0</v>
      </c>
      <c r="D61" s="9">
        <v>0</v>
      </c>
      <c r="E61" s="12">
        <f t="shared" si="1"/>
        <v>0</v>
      </c>
    </row>
    <row r="62" spans="1:5" s="1" customFormat="1" ht="18.75" x14ac:dyDescent="0.3">
      <c r="A62" s="6">
        <v>40000000</v>
      </c>
      <c r="B62" s="6" t="s">
        <v>56</v>
      </c>
      <c r="C62" s="7">
        <v>43459980.039999999</v>
      </c>
      <c r="D62" s="6">
        <v>43446691.32</v>
      </c>
      <c r="E62" s="8">
        <f t="shared" si="1"/>
        <v>99.969423087659564</v>
      </c>
    </row>
    <row r="63" spans="1:5" ht="18.75" x14ac:dyDescent="0.3">
      <c r="A63" s="9">
        <v>41000000</v>
      </c>
      <c r="B63" s="10" t="s">
        <v>57</v>
      </c>
      <c r="C63" s="11">
        <v>43459980.039999999</v>
      </c>
      <c r="D63" s="9">
        <v>43446691.32</v>
      </c>
      <c r="E63" s="12">
        <f t="shared" si="1"/>
        <v>99.969423087659564</v>
      </c>
    </row>
    <row r="64" spans="1:5" ht="37.5" x14ac:dyDescent="0.3">
      <c r="A64" s="9">
        <v>41020000</v>
      </c>
      <c r="B64" s="10" t="s">
        <v>58</v>
      </c>
      <c r="C64" s="11">
        <v>8320100</v>
      </c>
      <c r="D64" s="9">
        <v>8320100</v>
      </c>
      <c r="E64" s="12">
        <f t="shared" si="1"/>
        <v>100</v>
      </c>
    </row>
    <row r="65" spans="1:5" ht="18.75" x14ac:dyDescent="0.3">
      <c r="A65" s="9">
        <v>41020100</v>
      </c>
      <c r="B65" s="10" t="s">
        <v>59</v>
      </c>
      <c r="C65" s="11">
        <v>8320100</v>
      </c>
      <c r="D65" s="9">
        <v>8320100</v>
      </c>
      <c r="E65" s="12">
        <f t="shared" si="1"/>
        <v>100</v>
      </c>
    </row>
    <row r="66" spans="1:5" ht="37.5" x14ac:dyDescent="0.3">
      <c r="A66" s="9">
        <v>41030000</v>
      </c>
      <c r="B66" s="10" t="s">
        <v>60</v>
      </c>
      <c r="C66" s="11">
        <v>31877365</v>
      </c>
      <c r="D66" s="9">
        <v>31877365</v>
      </c>
      <c r="E66" s="12">
        <f t="shared" si="1"/>
        <v>100</v>
      </c>
    </row>
    <row r="67" spans="1:5" ht="37.5" x14ac:dyDescent="0.3">
      <c r="A67" s="9">
        <v>41033900</v>
      </c>
      <c r="B67" s="10" t="s">
        <v>61</v>
      </c>
      <c r="C67" s="11">
        <v>30377400</v>
      </c>
      <c r="D67" s="9">
        <v>30377400</v>
      </c>
      <c r="E67" s="12">
        <f t="shared" si="1"/>
        <v>100</v>
      </c>
    </row>
    <row r="68" spans="1:5" ht="75" x14ac:dyDescent="0.3">
      <c r="A68" s="9">
        <v>41034500</v>
      </c>
      <c r="B68" s="10" t="s">
        <v>62</v>
      </c>
      <c r="C68" s="11">
        <v>1499965</v>
      </c>
      <c r="D68" s="9">
        <v>1499965</v>
      </c>
      <c r="E68" s="12">
        <f t="shared" si="1"/>
        <v>100</v>
      </c>
    </row>
    <row r="69" spans="1:5" ht="37.5" x14ac:dyDescent="0.3">
      <c r="A69" s="9">
        <v>41040000</v>
      </c>
      <c r="B69" s="10" t="s">
        <v>63</v>
      </c>
      <c r="C69" s="11">
        <v>976800</v>
      </c>
      <c r="D69" s="9">
        <v>976800</v>
      </c>
      <c r="E69" s="12">
        <f t="shared" ref="E69:E79" si="2">IF(C69=0,0,D69/C69*100)</f>
        <v>100</v>
      </c>
    </row>
    <row r="70" spans="1:5" ht="93.75" x14ac:dyDescent="0.3">
      <c r="A70" s="9">
        <v>41040200</v>
      </c>
      <c r="B70" s="10" t="s">
        <v>64</v>
      </c>
      <c r="C70" s="11">
        <v>976800</v>
      </c>
      <c r="D70" s="9">
        <v>976800</v>
      </c>
      <c r="E70" s="12">
        <f t="shared" si="2"/>
        <v>100</v>
      </c>
    </row>
    <row r="71" spans="1:5" ht="37.5" x14ac:dyDescent="0.3">
      <c r="A71" s="9">
        <v>41050000</v>
      </c>
      <c r="B71" s="10" t="s">
        <v>65</v>
      </c>
      <c r="C71" s="11">
        <v>2285715.04</v>
      </c>
      <c r="D71" s="9">
        <v>2272426.3199999998</v>
      </c>
      <c r="E71" s="12">
        <f t="shared" si="2"/>
        <v>99.418618691855826</v>
      </c>
    </row>
    <row r="72" spans="1:5" ht="56.25" x14ac:dyDescent="0.3">
      <c r="A72" s="9">
        <v>41051000</v>
      </c>
      <c r="B72" s="10" t="s">
        <v>66</v>
      </c>
      <c r="C72" s="11">
        <v>1252977</v>
      </c>
      <c r="D72" s="9">
        <v>1252931.94</v>
      </c>
      <c r="E72" s="12">
        <f t="shared" si="2"/>
        <v>99.996403764793769</v>
      </c>
    </row>
    <row r="73" spans="1:5" ht="75" x14ac:dyDescent="0.3">
      <c r="A73" s="9">
        <v>41051200</v>
      </c>
      <c r="B73" s="10" t="s">
        <v>67</v>
      </c>
      <c r="C73" s="11">
        <v>123042</v>
      </c>
      <c r="D73" s="9">
        <v>123042</v>
      </c>
      <c r="E73" s="12">
        <f t="shared" si="2"/>
        <v>100</v>
      </c>
    </row>
    <row r="74" spans="1:5" ht="93.75" x14ac:dyDescent="0.3">
      <c r="A74" s="9">
        <v>41051400</v>
      </c>
      <c r="B74" s="10" t="s">
        <v>68</v>
      </c>
      <c r="C74" s="11">
        <v>402648</v>
      </c>
      <c r="D74" s="9">
        <v>398111.34</v>
      </c>
      <c r="E74" s="12">
        <f t="shared" si="2"/>
        <v>98.873293795076606</v>
      </c>
    </row>
    <row r="75" spans="1:5" ht="93.75" x14ac:dyDescent="0.3">
      <c r="A75" s="9">
        <v>41051700</v>
      </c>
      <c r="B75" s="10" t="s">
        <v>69</v>
      </c>
      <c r="C75" s="11">
        <v>61348.04</v>
      </c>
      <c r="D75" s="9">
        <v>52641.04</v>
      </c>
      <c r="E75" s="12">
        <f t="shared" si="2"/>
        <v>85.807207532628595</v>
      </c>
    </row>
    <row r="76" spans="1:5" ht="18.75" x14ac:dyDescent="0.3">
      <c r="A76" s="9">
        <v>41053900</v>
      </c>
      <c r="B76" s="10" t="s">
        <v>70</v>
      </c>
      <c r="C76" s="11">
        <v>219000</v>
      </c>
      <c r="D76" s="9">
        <v>219000</v>
      </c>
      <c r="E76" s="12">
        <f t="shared" si="2"/>
        <v>100</v>
      </c>
    </row>
    <row r="77" spans="1:5" ht="75" x14ac:dyDescent="0.3">
      <c r="A77" s="9">
        <v>41055000</v>
      </c>
      <c r="B77" s="10" t="s">
        <v>71</v>
      </c>
      <c r="C77" s="11">
        <v>226700</v>
      </c>
      <c r="D77" s="9">
        <v>226700</v>
      </c>
      <c r="E77" s="12">
        <f t="shared" si="2"/>
        <v>100</v>
      </c>
    </row>
    <row r="78" spans="1:5" ht="18.75" x14ac:dyDescent="0.3">
      <c r="A78" s="13" t="s">
        <v>72</v>
      </c>
      <c r="B78" s="13"/>
      <c r="C78" s="14">
        <v>79608927</v>
      </c>
      <c r="D78" s="13">
        <v>80464180.680000007</v>
      </c>
      <c r="E78" s="15">
        <f t="shared" si="2"/>
        <v>101.07431881351698</v>
      </c>
    </row>
    <row r="79" spans="1:5" ht="18.75" x14ac:dyDescent="0.3">
      <c r="A79" s="13" t="s">
        <v>73</v>
      </c>
      <c r="B79" s="13"/>
      <c r="C79" s="14">
        <v>123068907.03999999</v>
      </c>
      <c r="D79" s="14">
        <v>123910872</v>
      </c>
      <c r="E79" s="15">
        <f t="shared" si="2"/>
        <v>100.68414108831433</v>
      </c>
    </row>
    <row r="80" spans="1:5" ht="18.75" x14ac:dyDescent="0.3">
      <c r="A80" s="3"/>
      <c r="B80" s="3"/>
      <c r="C80" s="3"/>
      <c r="D80" s="3"/>
      <c r="E80" s="3"/>
    </row>
    <row r="81" spans="1:5" ht="18.75" x14ac:dyDescent="0.3">
      <c r="A81" s="3" t="s">
        <v>79</v>
      </c>
      <c r="B81" s="3"/>
      <c r="C81" s="3"/>
      <c r="D81" s="16" t="s">
        <v>80</v>
      </c>
      <c r="E81" s="16"/>
    </row>
    <row r="82" spans="1:5" ht="18.75" x14ac:dyDescent="0.3">
      <c r="A82" s="3"/>
      <c r="B82" s="3"/>
      <c r="C82" s="3"/>
      <c r="D82" s="3"/>
      <c r="E82" s="3"/>
    </row>
    <row r="83" spans="1:5" x14ac:dyDescent="0.2">
      <c r="A83" s="2"/>
      <c r="B83" s="2"/>
      <c r="C83" s="2"/>
      <c r="D83" s="2"/>
      <c r="E83" s="2"/>
    </row>
  </sheetData>
  <mergeCells count="3">
    <mergeCell ref="A2:E2"/>
    <mergeCell ref="A1:E1"/>
    <mergeCell ref="D81:E81"/>
  </mergeCells>
  <pageMargins left="1.1811023622047245" right="0.31496062992125984" top="0.55118110236220474" bottom="0.55118110236220474" header="0.31496062992125984" footer="0.31496062992125984"/>
  <pageSetup paperSize="9" scale="64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workbookViewId="0">
      <selection activeCell="C4" sqref="C4"/>
    </sheetView>
  </sheetViews>
  <sheetFormatPr defaultRowHeight="12.75" x14ac:dyDescent="0.2"/>
  <cols>
    <col min="1" max="1" width="12.7109375" bestFit="1" customWidth="1"/>
    <col min="2" max="2" width="46.42578125" customWidth="1"/>
    <col min="3" max="3" width="23.28515625" customWidth="1"/>
    <col min="4" max="4" width="18.7109375" customWidth="1"/>
    <col min="5" max="5" width="13.5703125" customWidth="1"/>
  </cols>
  <sheetData>
    <row r="1" spans="1:9" ht="55.5" customHeight="1" x14ac:dyDescent="0.3">
      <c r="A1" s="17" t="s">
        <v>82</v>
      </c>
      <c r="B1" s="17"/>
      <c r="C1" s="17"/>
      <c r="D1" s="17"/>
      <c r="E1" s="17"/>
      <c r="F1" s="18"/>
    </row>
    <row r="2" spans="1:9" ht="18.75" x14ac:dyDescent="0.3">
      <c r="A2" s="16" t="s">
        <v>83</v>
      </c>
      <c r="B2" s="16"/>
      <c r="C2" s="16"/>
      <c r="D2" s="16"/>
      <c r="E2" s="16"/>
      <c r="G2" s="19"/>
      <c r="H2" s="19"/>
      <c r="I2" s="19"/>
    </row>
    <row r="3" spans="1:9" ht="18.75" x14ac:dyDescent="0.3">
      <c r="A3" s="3"/>
      <c r="B3" s="3"/>
      <c r="C3" s="3"/>
      <c r="D3" s="3"/>
      <c r="E3" s="3" t="s">
        <v>75</v>
      </c>
    </row>
    <row r="4" spans="1:9" ht="93.75" customHeight="1" x14ac:dyDescent="0.3">
      <c r="A4" s="4" t="s">
        <v>0</v>
      </c>
      <c r="B4" s="4" t="s">
        <v>1</v>
      </c>
      <c r="C4" s="5" t="s">
        <v>76</v>
      </c>
      <c r="D4" s="5" t="s">
        <v>78</v>
      </c>
      <c r="E4" s="5" t="s">
        <v>77</v>
      </c>
    </row>
    <row r="5" spans="1:9" ht="18.75" x14ac:dyDescent="0.3">
      <c r="A5" s="6">
        <v>10000000</v>
      </c>
      <c r="B5" s="6" t="s">
        <v>2</v>
      </c>
      <c r="C5" s="6">
        <v>949934</v>
      </c>
      <c r="D5" s="6">
        <v>2107435.33</v>
      </c>
      <c r="E5" s="8">
        <f t="shared" ref="E5:E29" si="0">IF(C5=0,0,D5/C5*100)</f>
        <v>221.8507106809526</v>
      </c>
    </row>
    <row r="6" spans="1:9" ht="18.75" x14ac:dyDescent="0.3">
      <c r="A6" s="9">
        <v>19000000</v>
      </c>
      <c r="B6" s="10" t="s">
        <v>84</v>
      </c>
      <c r="C6" s="9">
        <v>949934</v>
      </c>
      <c r="D6" s="9">
        <v>2107435.33</v>
      </c>
      <c r="E6" s="12">
        <f t="shared" si="0"/>
        <v>221.8507106809526</v>
      </c>
    </row>
    <row r="7" spans="1:9" ht="18.75" x14ac:dyDescent="0.3">
      <c r="A7" s="9">
        <v>19010000</v>
      </c>
      <c r="B7" s="10" t="s">
        <v>85</v>
      </c>
      <c r="C7" s="9">
        <v>949934</v>
      </c>
      <c r="D7" s="9">
        <v>2107435.33</v>
      </c>
      <c r="E7" s="12">
        <f t="shared" si="0"/>
        <v>221.8507106809526</v>
      </c>
    </row>
    <row r="8" spans="1:9" ht="135.75" customHeight="1" x14ac:dyDescent="0.3">
      <c r="A8" s="9">
        <v>19010100</v>
      </c>
      <c r="B8" s="10" t="s">
        <v>86</v>
      </c>
      <c r="C8" s="9">
        <v>662894</v>
      </c>
      <c r="D8" s="9">
        <v>1289604.19</v>
      </c>
      <c r="E8" s="12">
        <f t="shared" si="0"/>
        <v>194.54153906959485</v>
      </c>
    </row>
    <row r="9" spans="1:9" ht="56.25" x14ac:dyDescent="0.3">
      <c r="A9" s="9">
        <v>19010200</v>
      </c>
      <c r="B9" s="10" t="s">
        <v>87</v>
      </c>
      <c r="C9" s="9">
        <v>280391</v>
      </c>
      <c r="D9" s="9">
        <v>791613.72</v>
      </c>
      <c r="E9" s="12">
        <f t="shared" si="0"/>
        <v>282.3249391028956</v>
      </c>
    </row>
    <row r="10" spans="1:9" ht="93.75" x14ac:dyDescent="0.3">
      <c r="A10" s="9">
        <v>19010300</v>
      </c>
      <c r="B10" s="10" t="s">
        <v>88</v>
      </c>
      <c r="C10" s="9">
        <v>6649</v>
      </c>
      <c r="D10" s="9">
        <v>26217.42</v>
      </c>
      <c r="E10" s="12">
        <f t="shared" si="0"/>
        <v>394.30621146036998</v>
      </c>
    </row>
    <row r="11" spans="1:9" ht="18.75" x14ac:dyDescent="0.3">
      <c r="A11" s="6">
        <v>20000000</v>
      </c>
      <c r="B11" s="6" t="s">
        <v>42</v>
      </c>
      <c r="C11" s="6">
        <v>517238.00000000006</v>
      </c>
      <c r="D11" s="6">
        <v>2459810.31</v>
      </c>
      <c r="E11" s="8">
        <f t="shared" si="0"/>
        <v>475.56643363403299</v>
      </c>
    </row>
    <row r="12" spans="1:9" ht="37.5" x14ac:dyDescent="0.3">
      <c r="A12" s="9">
        <v>21000000</v>
      </c>
      <c r="B12" s="10" t="s">
        <v>43</v>
      </c>
      <c r="C12" s="9">
        <v>0</v>
      </c>
      <c r="D12" s="9">
        <v>111114.05</v>
      </c>
      <c r="E12" s="12">
        <f t="shared" si="0"/>
        <v>0</v>
      </c>
    </row>
    <row r="13" spans="1:9" ht="75" x14ac:dyDescent="0.3">
      <c r="A13" s="9">
        <v>21110000</v>
      </c>
      <c r="B13" s="10" t="s">
        <v>89</v>
      </c>
      <c r="C13" s="9">
        <v>0</v>
      </c>
      <c r="D13" s="9">
        <v>111114.05</v>
      </c>
      <c r="E13" s="12">
        <f t="shared" si="0"/>
        <v>0</v>
      </c>
    </row>
    <row r="14" spans="1:9" ht="18.75" x14ac:dyDescent="0.3">
      <c r="A14" s="9">
        <v>24000000</v>
      </c>
      <c r="B14" s="10" t="s">
        <v>54</v>
      </c>
      <c r="C14" s="9">
        <v>0</v>
      </c>
      <c r="D14" s="9">
        <v>8022.52</v>
      </c>
      <c r="E14" s="12">
        <f t="shared" si="0"/>
        <v>0</v>
      </c>
    </row>
    <row r="15" spans="1:9" ht="18.75" x14ac:dyDescent="0.3">
      <c r="A15" s="9">
        <v>24060000</v>
      </c>
      <c r="B15" s="10" t="s">
        <v>44</v>
      </c>
      <c r="C15" s="9">
        <v>0</v>
      </c>
      <c r="D15" s="9">
        <v>8022.52</v>
      </c>
      <c r="E15" s="12">
        <f t="shared" si="0"/>
        <v>0</v>
      </c>
    </row>
    <row r="16" spans="1:9" ht="93.75" x14ac:dyDescent="0.3">
      <c r="A16" s="9">
        <v>24062100</v>
      </c>
      <c r="B16" s="10" t="s">
        <v>90</v>
      </c>
      <c r="C16" s="9">
        <v>0</v>
      </c>
      <c r="D16" s="9">
        <v>8022.52</v>
      </c>
      <c r="E16" s="12">
        <f t="shared" si="0"/>
        <v>0</v>
      </c>
    </row>
    <row r="17" spans="1:5" ht="37.5" x14ac:dyDescent="0.3">
      <c r="A17" s="9">
        <v>25000000</v>
      </c>
      <c r="B17" s="10" t="s">
        <v>91</v>
      </c>
      <c r="C17" s="9">
        <v>517238.00000000006</v>
      </c>
      <c r="D17" s="9">
        <v>2340673.7400000002</v>
      </c>
      <c r="E17" s="12">
        <f t="shared" si="0"/>
        <v>452.53321295032458</v>
      </c>
    </row>
    <row r="18" spans="1:5" ht="56.25" x14ac:dyDescent="0.3">
      <c r="A18" s="9">
        <v>25010000</v>
      </c>
      <c r="B18" s="10" t="s">
        <v>92</v>
      </c>
      <c r="C18" s="9">
        <v>517238.00000000006</v>
      </c>
      <c r="D18" s="9">
        <v>232993.2</v>
      </c>
      <c r="E18" s="12">
        <f t="shared" si="0"/>
        <v>45.045646298222479</v>
      </c>
    </row>
    <row r="19" spans="1:5" ht="56.25" x14ac:dyDescent="0.3">
      <c r="A19" s="9">
        <v>25010100</v>
      </c>
      <c r="B19" s="10" t="s">
        <v>93</v>
      </c>
      <c r="C19" s="9">
        <v>509790</v>
      </c>
      <c r="D19" s="9">
        <v>228324.5</v>
      </c>
      <c r="E19" s="12">
        <f t="shared" si="0"/>
        <v>44.787951901763471</v>
      </c>
    </row>
    <row r="20" spans="1:5" ht="75" x14ac:dyDescent="0.3">
      <c r="A20" s="9">
        <v>25010300</v>
      </c>
      <c r="B20" s="10" t="s">
        <v>94</v>
      </c>
      <c r="C20" s="9">
        <v>7448.0000000000009</v>
      </c>
      <c r="D20" s="9">
        <v>0</v>
      </c>
      <c r="E20" s="12">
        <f t="shared" si="0"/>
        <v>0</v>
      </c>
    </row>
    <row r="21" spans="1:5" ht="56.25" x14ac:dyDescent="0.3">
      <c r="A21" s="9">
        <v>25010400</v>
      </c>
      <c r="B21" s="10" t="s">
        <v>95</v>
      </c>
      <c r="C21" s="9">
        <v>0</v>
      </c>
      <c r="D21" s="9">
        <v>4668.7</v>
      </c>
      <c r="E21" s="12">
        <f t="shared" si="0"/>
        <v>0</v>
      </c>
    </row>
    <row r="22" spans="1:5" ht="37.5" x14ac:dyDescent="0.3">
      <c r="A22" s="9">
        <v>25020000</v>
      </c>
      <c r="B22" s="10" t="s">
        <v>96</v>
      </c>
      <c r="C22" s="9">
        <v>0</v>
      </c>
      <c r="D22" s="9">
        <v>2107680.54</v>
      </c>
      <c r="E22" s="12">
        <f t="shared" si="0"/>
        <v>0</v>
      </c>
    </row>
    <row r="23" spans="1:5" ht="18.75" x14ac:dyDescent="0.3">
      <c r="A23" s="9">
        <v>25020100</v>
      </c>
      <c r="B23" s="10" t="s">
        <v>97</v>
      </c>
      <c r="C23" s="9">
        <v>0</v>
      </c>
      <c r="D23" s="9">
        <v>2107680.54</v>
      </c>
      <c r="E23" s="12">
        <f t="shared" si="0"/>
        <v>0</v>
      </c>
    </row>
    <row r="24" spans="1:5" ht="18.75" x14ac:dyDescent="0.3">
      <c r="A24" s="9">
        <v>30000000</v>
      </c>
      <c r="B24" s="10" t="s">
        <v>98</v>
      </c>
      <c r="C24" s="9">
        <v>600024</v>
      </c>
      <c r="D24" s="9">
        <v>682153</v>
      </c>
      <c r="E24" s="12">
        <f t="shared" si="0"/>
        <v>113.6876191619002</v>
      </c>
    </row>
    <row r="25" spans="1:5" ht="37.5" x14ac:dyDescent="0.3">
      <c r="A25" s="9">
        <v>33000000</v>
      </c>
      <c r="B25" s="10" t="s">
        <v>99</v>
      </c>
      <c r="C25" s="9">
        <v>600024</v>
      </c>
      <c r="D25" s="9">
        <v>682153</v>
      </c>
      <c r="E25" s="12">
        <f t="shared" si="0"/>
        <v>113.6876191619002</v>
      </c>
    </row>
    <row r="26" spans="1:5" ht="18.75" x14ac:dyDescent="0.3">
      <c r="A26" s="9">
        <v>33010000</v>
      </c>
      <c r="B26" s="10" t="s">
        <v>100</v>
      </c>
      <c r="C26" s="9">
        <v>600024</v>
      </c>
      <c r="D26" s="9">
        <v>682153</v>
      </c>
      <c r="E26" s="12">
        <f t="shared" si="0"/>
        <v>113.6876191619002</v>
      </c>
    </row>
    <row r="27" spans="1:5" ht="131.25" x14ac:dyDescent="0.3">
      <c r="A27" s="9">
        <v>33010100</v>
      </c>
      <c r="B27" s="10" t="s">
        <v>101</v>
      </c>
      <c r="C27" s="9">
        <v>600024</v>
      </c>
      <c r="D27" s="9">
        <v>682153</v>
      </c>
      <c r="E27" s="12">
        <f t="shared" si="0"/>
        <v>113.6876191619002</v>
      </c>
    </row>
    <row r="28" spans="1:5" s="1" customFormat="1" ht="29.25" customHeight="1" x14ac:dyDescent="0.3">
      <c r="A28" s="13" t="s">
        <v>72</v>
      </c>
      <c r="B28" s="13"/>
      <c r="C28" s="13">
        <v>2067196</v>
      </c>
      <c r="D28" s="13">
        <v>5249398.6400000006</v>
      </c>
      <c r="E28" s="15">
        <f t="shared" si="0"/>
        <v>253.93811907530784</v>
      </c>
    </row>
    <row r="29" spans="1:5" s="1" customFormat="1" ht="18.75" x14ac:dyDescent="0.3">
      <c r="A29" s="13" t="s">
        <v>73</v>
      </c>
      <c r="B29" s="13"/>
      <c r="C29" s="13">
        <v>2067196</v>
      </c>
      <c r="D29" s="13">
        <v>5249398.6400000006</v>
      </c>
      <c r="E29" s="15">
        <f t="shared" si="0"/>
        <v>253.93811907530784</v>
      </c>
    </row>
    <row r="30" spans="1:5" ht="18.75" x14ac:dyDescent="0.3">
      <c r="A30" s="3"/>
      <c r="B30" s="3"/>
      <c r="C30" s="3"/>
      <c r="D30" s="3"/>
      <c r="E30" s="3"/>
    </row>
    <row r="31" spans="1:5" ht="18.75" x14ac:dyDescent="0.3">
      <c r="A31" s="3" t="s">
        <v>102</v>
      </c>
      <c r="B31" s="3"/>
      <c r="C31" s="3"/>
      <c r="D31" s="16" t="s">
        <v>80</v>
      </c>
      <c r="E31" s="16"/>
    </row>
    <row r="32" spans="1:5" ht="18.75" x14ac:dyDescent="0.3">
      <c r="A32" s="3"/>
      <c r="B32" s="3"/>
      <c r="C32" s="3"/>
      <c r="D32" s="3"/>
      <c r="E32" s="3"/>
    </row>
    <row r="33" spans="1:5" ht="18.75" x14ac:dyDescent="0.3">
      <c r="A33" s="3"/>
      <c r="B33" s="3"/>
      <c r="C33" s="3"/>
      <c r="D33" s="3"/>
      <c r="E33" s="3"/>
    </row>
    <row r="34" spans="1:5" ht="18.75" x14ac:dyDescent="0.3">
      <c r="A34" s="3"/>
      <c r="B34" s="3"/>
      <c r="C34" s="3"/>
      <c r="D34" s="3"/>
      <c r="E34" s="3"/>
    </row>
  </sheetData>
  <mergeCells count="3">
    <mergeCell ref="A1:E1"/>
    <mergeCell ref="A2:E2"/>
    <mergeCell ref="D31:E31"/>
  </mergeCells>
  <pageMargins left="1.1023622047244095" right="0.31496062992125984" top="0.74803149606299213" bottom="0.74803149606299213" header="0.31496062992125984" footer="0.31496062992125984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Заг. фонд</vt:lpstr>
      <vt:lpstr>Спец. фонд</vt:lpstr>
      <vt:lpstr>'Заг. фонд'!Заголовки_для_печати</vt:lpstr>
      <vt:lpstr>'Спец. фонд'!Заголовки_для_печати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111</cp:lastModifiedBy>
  <cp:lastPrinted>2022-01-20T07:04:08Z</cp:lastPrinted>
  <dcterms:created xsi:type="dcterms:W3CDTF">2022-01-10T07:46:46Z</dcterms:created>
  <dcterms:modified xsi:type="dcterms:W3CDTF">2022-01-21T07:18:08Z</dcterms:modified>
</cp:coreProperties>
</file>