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ownloads\"/>
    </mc:Choice>
  </mc:AlternateContent>
  <xr:revisionPtr revIDLastSave="0" documentId="13_ncr:1_{B67AB263-3F96-42D0-AF0B-67829CDF056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КПК0110150" sheetId="3" r:id="rId1"/>
    <sheet name="КПК0112111" sheetId="5" r:id="rId2"/>
    <sheet name="КПК0113242" sheetId="13" r:id="rId3"/>
    <sheet name="КПК0116030" sheetId="16" r:id="rId4"/>
    <sheet name="КПК0117461" sheetId="20" r:id="rId5"/>
  </sheets>
  <definedNames>
    <definedName name="_xlnm.Print_Area" localSheetId="0">КПК0110150!$A$1:$BM$89</definedName>
    <definedName name="_xlnm.Print_Area" localSheetId="1">КПК0112111!$A$1:$BM$85</definedName>
    <definedName name="_xlnm.Print_Area" localSheetId="2">КПК0113242!$A$1:$BM$89</definedName>
    <definedName name="_xlnm.Print_Area" localSheetId="3">КПК0116030!$A$1:$BM$90</definedName>
    <definedName name="_xlnm.Print_Area" localSheetId="4">КПК0117461!$A$1:$BM$87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0" l="1"/>
  <c r="AR58" i="20"/>
  <c r="AS50" i="20"/>
  <c r="AS49" i="20"/>
  <c r="AR59" i="16"/>
  <c r="AR58" i="16"/>
  <c r="AS50" i="16"/>
  <c r="AS49" i="16"/>
  <c r="AR59" i="13"/>
  <c r="AR58" i="13"/>
  <c r="AS50" i="13"/>
  <c r="AS49" i="13"/>
  <c r="AR59" i="5"/>
  <c r="AR58" i="5"/>
  <c r="AS50" i="5"/>
  <c r="AS49" i="5"/>
  <c r="AR62" i="3"/>
  <c r="AS54" i="3"/>
  <c r="AS53" i="3"/>
  <c r="AS52" i="3"/>
  <c r="AS51" i="3"/>
  <c r="AS50" i="3"/>
  <c r="AS49" i="3"/>
</calcChain>
</file>

<file path=xl/sharedStrings.xml><?xml version="1.0" encoding="utf-8"?>
<sst xmlns="http://schemas.openxmlformats.org/spreadsheetml/2006/main" count="731" uniqueCount="177">
  <si>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</si>
  <si>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</si>
  <si>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</si>
  <si>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</si>
  <si>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</si>
  <si>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</si>
  <si>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</si>
  <si>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</si>
  <si>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</si>
  <si>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</si>
  <si>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</si>
  <si>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</si>
  <si>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</si>
  <si>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</si>
  <si>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</si>
  <si>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</si>
  <si>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</si>
  <si>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</si>
  <si>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</si>
  <si>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</si>
  <si>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</si>
  <si>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</si>
  <si>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</si>
  <si>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</si>
  <si>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</si>
  <si>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</si>
  <si>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</si>
  <si>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</si>
  <si>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</si>
  <si>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</si>
  <si>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</si>
  <si>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</si>
  <si>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</si>
  <si>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</si>
  <si>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</si>
  <si>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</si>
  <si>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</si>
  <si>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</si>
  <si>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</si>
  <si>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</si>
  <si>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</si>
  <si>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</si>
  <si>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</si>
  <si>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</si>
  <si>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</si>
  <si>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</si>
  <si>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</si>
  <si>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</si>
  <si>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</si>
  <si>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</si>
  <si>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</si>
  <si>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</si>
  <si>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</si>
  <si>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</si>
  <si>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</si>
  <si>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</si>
  <si>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</si>
  <si>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</si>
  <si>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</si>
  <si>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</si>
  <si>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</si>
  <si>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</si>
  <si>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</si>
  <si>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</si>
  <si>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викононання наданих законодавством повноважень</t>
  </si>
  <si>
    <t>Забезпечення виконання наданих законодавством повноважень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</si>
  <si>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</si>
  <si>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</si>
  <si>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</si>
  <si>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Забезпечення оргтехнікою</t>
  </si>
  <si>
    <t>Придбання приміщення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</si>
  <si>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</si>
  <si>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</si>
  <si>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</si>
  <si>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</si>
  <si>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</si>
  <si>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звіт по мережі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</si>
  <si>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</si>
  <si>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</si>
  <si>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</si>
  <si>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</si>
  <si>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ефективності</t>
  </si>
  <si>
    <t>витрати на утримання однієї штатної одиниці</t>
  </si>
  <si>
    <t>тис.грн.</t>
  </si>
  <si>
    <t>Розрахунок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</si>
  <si>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</si>
  <si>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</si>
  <si>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Закон України "Про місцеве самоврядування в Україні" від 21.05.1997 №280/97-ВР_x000D_
Закон України "Про службу в органах місцевого самоврядування" від 07.06.2001 №2493-ІІІ, Бюджетний кодекс України від 08.01.2010 №2456-УІ, Постанова Кабінету  Міністрів України "Про упорядкування структури та умов праці працівників апарату органів виконавчої влади, органів прокуратури,судів та інших органів"від 09.03.2006 №268, Наказ Міністерства праці України №Про умови оплати праці робітників зайнятих обслуговуговуванням органів виконавчої влади,місцевого самоврядування та їх виконавчих органів, органів прокуратури, судів та інших органів" від 02.10.1996 №77.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</si>
  <si>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</si>
  <si>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</si>
  <si>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22.12.2021</t>
  </si>
  <si>
    <t>34</t>
  </si>
  <si>
    <t>Розпорядження сільського голови Городоцької сільської ради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</si>
  <si>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</si>
  <si>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Фінансовий відділ Городоцької сільської ради</t>
  </si>
  <si>
    <t>Сільський голова</t>
  </si>
  <si>
    <t>Начальник фінансового відділу</t>
  </si>
  <si>
    <t>С.В Поліщук</t>
  </si>
  <si>
    <t>І.В.Іллюк</t>
  </si>
  <si>
    <t>04387183</t>
  </si>
  <si>
    <t>1755300000</t>
  </si>
  <si>
    <t>гривень</t>
  </si>
  <si>
    <t>бюджетної програми місцевого бюджету на 2021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</si>
  <si>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</si>
  <si>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</si>
  <si>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Городоцька сільська рада</t>
  </si>
  <si>
    <t>0110000</t>
  </si>
  <si>
    <t>0150</t>
  </si>
  <si>
    <t>0111</t>
  </si>
  <si>
    <t>грн.</t>
  </si>
  <si>
    <t>Кошторис</t>
  </si>
  <si>
    <t>якості</t>
  </si>
  <si>
    <t>відс.</t>
  </si>
  <si>
    <t>Зміцнення та поліпшення здоров’я населення шляхом забезпечення потреб населення у первинній медичній допомозі</t>
  </si>
  <si>
    <t>Забезпечення</t>
  </si>
  <si>
    <t>Програма розвитку та фінансової підтримки комунального некомерційного підприємства "Центр первинної медико-санітарної допомоги "Медичний простір" Городоцької сільської ради на 2021-2024 рік</t>
  </si>
  <si>
    <t>Обсяг видатків</t>
  </si>
  <si>
    <t>Кількість прикріпленого населення</t>
  </si>
  <si>
    <t>осіб</t>
  </si>
  <si>
    <t>Паспорт сільської ради</t>
  </si>
  <si>
    <t>Кількість прикріпленого населення на 1 лікаря</t>
  </si>
  <si>
    <t>Динаміка порівняно з минулим роком</t>
  </si>
  <si>
    <t>Рішення сільської ради "Про сільський бюджет на 2021 рік"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</si>
  <si>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</si>
  <si>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</si>
  <si>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</si>
  <si>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</si>
  <si>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Кількість населених пунктів сільської ради</t>
  </si>
  <si>
    <t>Кількість жителів сільської ради</t>
  </si>
  <si>
    <t>Кількість дитячих ігрових та спортивних майданчиків</t>
  </si>
  <si>
    <t>Забезпечення надання матеріальної допомоги в сфері соціального захисту населення</t>
  </si>
  <si>
    <t>Забезпечення надання соціальної допомоги</t>
  </si>
  <si>
    <t>Програмаматеріальної підтримки найбільш незахищених верств населення Городоцької сільської ради</t>
  </si>
  <si>
    <t>Надання матеріальної допомоги на поховання</t>
  </si>
  <si>
    <t>Надання матеріальної допомоги малозабезпеченим громадянам</t>
  </si>
  <si>
    <t>Кількість громадян, яким розрахована матеріальна допомога на поховання</t>
  </si>
  <si>
    <t>Кількість малозабезпечених громадян, які потребують матеріальної допомоги</t>
  </si>
  <si>
    <t>Витрати з розрахунку на 1 громадянина матеріальної допомоги на поховання</t>
  </si>
  <si>
    <t>Витрати з розрахунку на 1 громадянина матеріальної домоги малозабезпеченим громадянам</t>
  </si>
  <si>
    <t>Витрати на 1 жителя з наданої допомоги на поховання</t>
  </si>
  <si>
    <t>Витрати на 1 жителя з наданої допомоги малозабезпеченим громадянам</t>
  </si>
  <si>
    <t>Конституція України, ЗУ "Про місцеве самоврядування в Україні", Бюджетний кодекс України, ЗУ "Про соціальний захист",Наказ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бюджетів", Наказ Мінфіну  від 20.09.2017 №793 "Про затвердження складових програмної класифікації та кредитуваення місцевих бюджетів", рішення Городоцької сільської ради "Про сільський бюджет на 2021 рік"</t>
  </si>
  <si>
    <t>Забезпечення наання матеріальної допомоги в сфері соціального захисту населення</t>
  </si>
  <si>
    <t>0113242</t>
  </si>
  <si>
    <t>Інші заходи у сфері соціального захисту і соціального забезпечення</t>
  </si>
  <si>
    <t>3242</t>
  </si>
  <si>
    <t>1090</t>
  </si>
  <si>
    <t>0620</t>
  </si>
  <si>
    <t>Організація благоустрою населених пуктів</t>
  </si>
  <si>
    <t>Забезпечення організації благоустрою населених пунктів</t>
  </si>
  <si>
    <t>Програма економічного і соціального розвитку Городоцької сільської територіальної громади на 2022 рік</t>
  </si>
  <si>
    <t>Кількість території під кладовища</t>
  </si>
  <si>
    <t>Кількість населених пунктів в яких є вуличне освітлення</t>
  </si>
  <si>
    <t>Кількість парків для відпочинків</t>
  </si>
  <si>
    <t>Витрати на 1 жителя по благоустрою населених пунктів</t>
  </si>
  <si>
    <t>Витрати на 1 населений пункт по благоустрою</t>
  </si>
  <si>
    <t>Відсоток вулиць населених пунктів сільської ради в яких проведене вуличне освітлення</t>
  </si>
  <si>
    <t>Конституція України, ЗУ "Про місцеве самоврядування в Україні", Бюджетний кодекс України, ЗУ "Про благоустрій населених пунктів", Наказ Міністерства фінансів України від 26 серпня 2014 №836 "Про деякі питання запровадження програмно-цільового методу складання та виконання місцевих бюджетів", Наказ Мінфіну від 20.09.2017 №793 "Про затвердження складових програмної класифікації видатків та кредитування місцевих бюджетів" рішення Городоцької сільської ради "Про сільський бюджет на 2021 рік"</t>
  </si>
  <si>
    <t>Підвищення рівня благоустрою сіл Городоцької сільської ради</t>
  </si>
  <si>
    <t>0116030</t>
  </si>
  <si>
    <t>Організація благоустрою населених пунктів</t>
  </si>
  <si>
    <t>6030</t>
  </si>
  <si>
    <t>км.</t>
  </si>
  <si>
    <t>Конституція України, Бюджетний кодекс України, Закон України "Про місцеве самоврядування в Україні"</t>
  </si>
  <si>
    <t>Утримання в належному стані автомобільних доріг та дорожньої інфраструктури</t>
  </si>
  <si>
    <t>Покращення інфраструктури автомобільнтих доріг</t>
  </si>
  <si>
    <t>Кількість населених пунктів в яких прокладені автомобільні дороги</t>
  </si>
  <si>
    <t>Довжина прокладених автомобільних доріг</t>
  </si>
  <si>
    <t>Кількість жителів сільської ради, які користуються автобільними дорогами</t>
  </si>
  <si>
    <t>Витрати на 1 км  утримання доріг</t>
  </si>
  <si>
    <t>Витрати на 1 жителя утримання доріг</t>
  </si>
  <si>
    <t>Відсоток вулиць населених пунктів в яких прокладені автомобільні дороги</t>
  </si>
  <si>
    <t>Покращення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</si>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</sst>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9"/>
  <sheetViews>
    <sheetView topLeftCell="A59" zoomScaleNormal="100" zoomScaleSheetLayoutView="100" workbookViewId="0">
      <selection activeCell="A38" sqref="A38:F3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51" customHeight="1" x14ac:dyDescent="0.2">
      <c r="AO4" s="116" t="s">
        <v>93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90</v>
      </c>
      <c r="AP7" s="65"/>
      <c r="AQ7" s="65"/>
      <c r="AR7" s="65"/>
      <c r="AS7" s="65"/>
      <c r="AT7" s="65"/>
      <c r="AU7" s="65"/>
      <c r="AV7" s="1" t="s">
        <v>63</v>
      </c>
      <c r="AW7" s="70" t="s">
        <v>91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89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99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106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99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06" t="s">
        <v>103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107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108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104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19285415.989999998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17893780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1391635.99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8.75" customHeight="1" x14ac:dyDescent="0.2">
      <c r="A26" s="102" t="s">
        <v>87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88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3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16734161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4" si="0">AC49+AK49</f>
        <v>16734161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202876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202876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956743</v>
      </c>
      <c r="AD51" s="39"/>
      <c r="AE51" s="39"/>
      <c r="AF51" s="39"/>
      <c r="AG51" s="39"/>
      <c r="AH51" s="39"/>
      <c r="AI51" s="39"/>
      <c r="AJ51" s="39"/>
      <c r="AK51" s="39">
        <v>5935.99</v>
      </c>
      <c r="AL51" s="39"/>
      <c r="AM51" s="39"/>
      <c r="AN51" s="39"/>
      <c r="AO51" s="39"/>
      <c r="AP51" s="39"/>
      <c r="AQ51" s="39"/>
      <c r="AR51" s="39"/>
      <c r="AS51" s="39">
        <f t="shared" si="0"/>
        <v>962678.99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77200</v>
      </c>
      <c r="AL52" s="39"/>
      <c r="AM52" s="39"/>
      <c r="AN52" s="39"/>
      <c r="AO52" s="39"/>
      <c r="AP52" s="39"/>
      <c r="AQ52" s="39"/>
      <c r="AR52" s="39"/>
      <c r="AS52" s="39">
        <f t="shared" si="0"/>
        <v>77200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1308500</v>
      </c>
      <c r="AL53" s="39"/>
      <c r="AM53" s="39"/>
      <c r="AN53" s="39"/>
      <c r="AO53" s="39"/>
      <c r="AP53" s="39"/>
      <c r="AQ53" s="39"/>
      <c r="AR53" s="39"/>
      <c r="AS53" s="39">
        <f t="shared" si="0"/>
        <v>1308500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6"/>
      <c r="B54" s="46"/>
      <c r="C54" s="46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45">
        <v>17893780</v>
      </c>
      <c r="AD54" s="45"/>
      <c r="AE54" s="45"/>
      <c r="AF54" s="45"/>
      <c r="AG54" s="45"/>
      <c r="AH54" s="45"/>
      <c r="AI54" s="45"/>
      <c r="AJ54" s="45"/>
      <c r="AK54" s="45">
        <v>1391635.99</v>
      </c>
      <c r="AL54" s="45"/>
      <c r="AM54" s="45"/>
      <c r="AN54" s="45"/>
      <c r="AO54" s="45"/>
      <c r="AP54" s="45"/>
      <c r="AQ54" s="45"/>
      <c r="AR54" s="45"/>
      <c r="AS54" s="45">
        <f t="shared" si="0"/>
        <v>19285415.989999998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4" t="s">
        <v>42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</row>
    <row r="57" spans="1:79" ht="3" customHeight="1" x14ac:dyDescent="0.2">
      <c r="A57" s="87" t="s">
        <v>101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83" t="s">
        <v>28</v>
      </c>
      <c r="B58" s="83"/>
      <c r="C58" s="83"/>
      <c r="D58" s="88" t="s">
        <v>34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3" t="s">
        <v>29</v>
      </c>
      <c r="AC58" s="83"/>
      <c r="AD58" s="83"/>
      <c r="AE58" s="83"/>
      <c r="AF58" s="83"/>
      <c r="AG58" s="83"/>
      <c r="AH58" s="83"/>
      <c r="AI58" s="83"/>
      <c r="AJ58" s="83" t="s">
        <v>30</v>
      </c>
      <c r="AK58" s="83"/>
      <c r="AL58" s="83"/>
      <c r="AM58" s="83"/>
      <c r="AN58" s="83"/>
      <c r="AO58" s="83"/>
      <c r="AP58" s="83"/>
      <c r="AQ58" s="83"/>
      <c r="AR58" s="83" t="s">
        <v>27</v>
      </c>
      <c r="AS58" s="83"/>
      <c r="AT58" s="83"/>
      <c r="AU58" s="83"/>
      <c r="AV58" s="83"/>
      <c r="AW58" s="83"/>
      <c r="AX58" s="83"/>
      <c r="AY58" s="83"/>
    </row>
    <row r="59" spans="1:79" ht="29.1" customHeight="1" x14ac:dyDescent="0.2">
      <c r="A59" s="83"/>
      <c r="B59" s="83"/>
      <c r="C59" s="83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79" ht="15.75" customHeight="1" x14ac:dyDescent="0.2">
      <c r="A60" s="83">
        <v>1</v>
      </c>
      <c r="B60" s="83"/>
      <c r="C60" s="83"/>
      <c r="D60" s="80">
        <v>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83">
        <v>3</v>
      </c>
      <c r="AC60" s="83"/>
      <c r="AD60" s="83"/>
      <c r="AE60" s="83"/>
      <c r="AF60" s="83"/>
      <c r="AG60" s="83"/>
      <c r="AH60" s="83"/>
      <c r="AI60" s="83"/>
      <c r="AJ60" s="83">
        <v>4</v>
      </c>
      <c r="AK60" s="83"/>
      <c r="AL60" s="83"/>
      <c r="AM60" s="83"/>
      <c r="AN60" s="83"/>
      <c r="AO60" s="83"/>
      <c r="AP60" s="83"/>
      <c r="AQ60" s="83"/>
      <c r="AR60" s="83">
        <v>5</v>
      </c>
      <c r="AS60" s="83"/>
      <c r="AT60" s="83"/>
      <c r="AU60" s="83"/>
      <c r="AV60" s="83"/>
      <c r="AW60" s="83"/>
      <c r="AX60" s="83"/>
      <c r="AY60" s="83"/>
    </row>
    <row r="61" spans="1:79" ht="12.75" hidden="1" customHeight="1" x14ac:dyDescent="0.2">
      <c r="A61" s="40" t="s">
        <v>6</v>
      </c>
      <c r="B61" s="40"/>
      <c r="C61" s="40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s="4" customFormat="1" ht="12.75" customHeight="1" x14ac:dyDescent="0.2">
      <c r="A62" s="46"/>
      <c r="B62" s="46"/>
      <c r="C62" s="46"/>
      <c r="D62" s="52" t="s">
        <v>27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>
        <f>AB62+AJ62</f>
        <v>0</v>
      </c>
      <c r="AS62" s="45"/>
      <c r="AT62" s="45"/>
      <c r="AU62" s="45"/>
      <c r="AV62" s="45"/>
      <c r="AW62" s="45"/>
      <c r="AX62" s="45"/>
      <c r="AY62" s="45"/>
      <c r="CA62" s="4" t="s">
        <v>16</v>
      </c>
    </row>
    <row r="64" spans="1:79" ht="15.75" customHeight="1" x14ac:dyDescent="0.2">
      <c r="A64" s="86" t="s">
        <v>43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</row>
    <row r="65" spans="1:79" ht="30" customHeight="1" x14ac:dyDescent="0.2">
      <c r="A65" s="83" t="s">
        <v>28</v>
      </c>
      <c r="B65" s="83"/>
      <c r="C65" s="83"/>
      <c r="D65" s="83"/>
      <c r="E65" s="83"/>
      <c r="F65" s="83"/>
      <c r="G65" s="80" t="s">
        <v>44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83" t="s">
        <v>2</v>
      </c>
      <c r="AA65" s="83"/>
      <c r="AB65" s="83"/>
      <c r="AC65" s="83"/>
      <c r="AD65" s="83"/>
      <c r="AE65" s="83" t="s">
        <v>1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0" t="s">
        <v>29</v>
      </c>
      <c r="AP65" s="81"/>
      <c r="AQ65" s="81"/>
      <c r="AR65" s="81"/>
      <c r="AS65" s="81"/>
      <c r="AT65" s="81"/>
      <c r="AU65" s="81"/>
      <c r="AV65" s="82"/>
      <c r="AW65" s="80" t="s">
        <v>30</v>
      </c>
      <c r="AX65" s="81"/>
      <c r="AY65" s="81"/>
      <c r="AZ65" s="81"/>
      <c r="BA65" s="81"/>
      <c r="BB65" s="81"/>
      <c r="BC65" s="81"/>
      <c r="BD65" s="82"/>
      <c r="BE65" s="80" t="s">
        <v>27</v>
      </c>
      <c r="BF65" s="81"/>
      <c r="BG65" s="81"/>
      <c r="BH65" s="81"/>
      <c r="BI65" s="81"/>
      <c r="BJ65" s="81"/>
      <c r="BK65" s="81"/>
      <c r="BL65" s="82"/>
    </row>
    <row r="66" spans="1:79" ht="15.75" customHeight="1" x14ac:dyDescent="0.2">
      <c r="A66" s="83">
        <v>1</v>
      </c>
      <c r="B66" s="83"/>
      <c r="C66" s="83"/>
      <c r="D66" s="83"/>
      <c r="E66" s="83"/>
      <c r="F66" s="83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83">
        <v>3</v>
      </c>
      <c r="AA66" s="83"/>
      <c r="AB66" s="83"/>
      <c r="AC66" s="83"/>
      <c r="AD66" s="83"/>
      <c r="AE66" s="83">
        <v>4</v>
      </c>
      <c r="AF66" s="83"/>
      <c r="AG66" s="83"/>
      <c r="AH66" s="83"/>
      <c r="AI66" s="83"/>
      <c r="AJ66" s="83"/>
      <c r="AK66" s="83"/>
      <c r="AL66" s="83"/>
      <c r="AM66" s="83"/>
      <c r="AN66" s="83"/>
      <c r="AO66" s="83">
        <v>5</v>
      </c>
      <c r="AP66" s="83"/>
      <c r="AQ66" s="83"/>
      <c r="AR66" s="83"/>
      <c r="AS66" s="83"/>
      <c r="AT66" s="83"/>
      <c r="AU66" s="83"/>
      <c r="AV66" s="83"/>
      <c r="AW66" s="83">
        <v>6</v>
      </c>
      <c r="AX66" s="83"/>
      <c r="AY66" s="83"/>
      <c r="AZ66" s="83"/>
      <c r="BA66" s="83"/>
      <c r="BB66" s="83"/>
      <c r="BC66" s="83"/>
      <c r="BD66" s="83"/>
      <c r="BE66" s="83">
        <v>7</v>
      </c>
      <c r="BF66" s="83"/>
      <c r="BG66" s="83"/>
      <c r="BH66" s="83"/>
      <c r="BI66" s="83"/>
      <c r="BJ66" s="83"/>
      <c r="BK66" s="83"/>
      <c r="BL66" s="83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40" t="s">
        <v>19</v>
      </c>
      <c r="AA67" s="40"/>
      <c r="AB67" s="40"/>
      <c r="AC67" s="40"/>
      <c r="AD67" s="40"/>
      <c r="AE67" s="79" t="s">
        <v>32</v>
      </c>
      <c r="AF67" s="79"/>
      <c r="AG67" s="79"/>
      <c r="AH67" s="79"/>
      <c r="AI67" s="79"/>
      <c r="AJ67" s="79"/>
      <c r="AK67" s="79"/>
      <c r="AL67" s="79"/>
      <c r="AM67" s="79"/>
      <c r="AN67" s="76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31</v>
      </c>
      <c r="AX67" s="72"/>
      <c r="AY67" s="72"/>
      <c r="AZ67" s="72"/>
      <c r="BA67" s="72"/>
      <c r="BB67" s="72"/>
      <c r="BC67" s="72"/>
      <c r="BD67" s="72"/>
      <c r="BE67" s="72" t="s">
        <v>73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73" t="s">
        <v>72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 x14ac:dyDescent="0.2">
      <c r="A69" s="40">
        <v>1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53" t="s">
        <v>76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54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54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2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633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633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2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302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302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331.37</v>
      </c>
      <c r="AP74" s="39"/>
      <c r="AQ74" s="39"/>
      <c r="AR74" s="39"/>
      <c r="AS74" s="39"/>
      <c r="AT74" s="39"/>
      <c r="AU74" s="39"/>
      <c r="AV74" s="39"/>
      <c r="AW74" s="39">
        <v>27</v>
      </c>
      <c r="AX74" s="39"/>
      <c r="AY74" s="39"/>
      <c r="AZ74" s="39"/>
      <c r="BA74" s="39"/>
      <c r="BB74" s="39"/>
      <c r="BC74" s="39"/>
      <c r="BD74" s="39"/>
      <c r="BE74" s="39">
        <v>358.37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3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3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0.75" customHeight="1" x14ac:dyDescent="0.2"/>
    <row r="79" spans="1:79" ht="16.5" customHeight="1" x14ac:dyDescent="0.2">
      <c r="A79" s="67" t="s">
        <v>95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70" t="s">
        <v>97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79" x14ac:dyDescent="0.2">
      <c r="W80" s="63" t="s">
        <v>5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O80" s="63" t="s">
        <v>52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64" t="s">
        <v>94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x14ac:dyDescent="0.2">
      <c r="A83" s="66" t="s">
        <v>47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7" t="s">
        <v>96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98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x14ac:dyDescent="0.2">
      <c r="W86" s="63" t="s">
        <v>5</v>
      </c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O86" s="63" t="s">
        <v>52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59" x14ac:dyDescent="0.2">
      <c r="A87" s="61">
        <v>44552</v>
      </c>
      <c r="B87" s="62"/>
      <c r="C87" s="62"/>
      <c r="D87" s="62"/>
      <c r="E87" s="62"/>
      <c r="F87" s="62"/>
      <c r="G87" s="62"/>
      <c r="H87" s="62"/>
    </row>
    <row r="88" spans="1:59" x14ac:dyDescent="0.2">
      <c r="A88" s="63" t="s">
        <v>45</v>
      </c>
      <c r="B88" s="63"/>
      <c r="C88" s="63"/>
      <c r="D88" s="63"/>
      <c r="E88" s="63"/>
      <c r="F88" s="63"/>
      <c r="G88" s="63"/>
      <c r="H88" s="63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7:AY57"/>
    <mergeCell ref="A58:C59"/>
    <mergeCell ref="D58:AA59"/>
    <mergeCell ref="AB58:AI59"/>
    <mergeCell ref="AJ58:AQ59"/>
    <mergeCell ref="AR58:AY59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0:AZ50"/>
    <mergeCell ref="A51:C51"/>
    <mergeCell ref="D51:AB51"/>
    <mergeCell ref="AC51:AJ51"/>
    <mergeCell ref="AK51:AR51"/>
    <mergeCell ref="AS51:AZ51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8:L68">
    <cfRule type="cellIs" dxfId="117" priority="25" stopIfTrue="1" operator="equal">
      <formula>$G67</formula>
    </cfRule>
  </conditionalFormatting>
  <conditionalFormatting sqref="D49">
    <cfRule type="cellIs" dxfId="116" priority="26" stopIfTrue="1" operator="equal">
      <formula>$D48</formula>
    </cfRule>
  </conditionalFormatting>
  <conditionalFormatting sqref="A68:F68">
    <cfRule type="cellIs" dxfId="115" priority="27" stopIfTrue="1" operator="equal">
      <formula>0</formula>
    </cfRule>
  </conditionalFormatting>
  <conditionalFormatting sqref="D50">
    <cfRule type="cellIs" dxfId="114" priority="24" stopIfTrue="1" operator="equal">
      <formula>$D49</formula>
    </cfRule>
  </conditionalFormatting>
  <conditionalFormatting sqref="D51">
    <cfRule type="cellIs" dxfId="113" priority="23" stopIfTrue="1" operator="equal">
      <formula>$D50</formula>
    </cfRule>
  </conditionalFormatting>
  <conditionalFormatting sqref="D52">
    <cfRule type="cellIs" dxfId="112" priority="22" stopIfTrue="1" operator="equal">
      <formula>$D51</formula>
    </cfRule>
  </conditionalFormatting>
  <conditionalFormatting sqref="D53">
    <cfRule type="cellIs" dxfId="111" priority="21" stopIfTrue="1" operator="equal">
      <formula>$D52</formula>
    </cfRule>
  </conditionalFormatting>
  <conditionalFormatting sqref="D54">
    <cfRule type="cellIs" dxfId="110" priority="20" stopIfTrue="1" operator="equal">
      <formula>$D53</formula>
    </cfRule>
  </conditionalFormatting>
  <conditionalFormatting sqref="G69">
    <cfRule type="cellIs" dxfId="109" priority="17" stopIfTrue="1" operator="equal">
      <formula>$G68</formula>
    </cfRule>
  </conditionalFormatting>
  <conditionalFormatting sqref="A69:F69">
    <cfRule type="cellIs" dxfId="108" priority="18" stopIfTrue="1" operator="equal">
      <formula>0</formula>
    </cfRule>
  </conditionalFormatting>
  <conditionalFormatting sqref="G70">
    <cfRule type="cellIs" dxfId="107" priority="15" stopIfTrue="1" operator="equal">
      <formula>$G69</formula>
    </cfRule>
  </conditionalFormatting>
  <conditionalFormatting sqref="A70:F70">
    <cfRule type="cellIs" dxfId="106" priority="16" stopIfTrue="1" operator="equal">
      <formula>0</formula>
    </cfRule>
  </conditionalFormatting>
  <conditionalFormatting sqref="G71">
    <cfRule type="cellIs" dxfId="105" priority="13" stopIfTrue="1" operator="equal">
      <formula>$G70</formula>
    </cfRule>
  </conditionalFormatting>
  <conditionalFormatting sqref="A71:F71">
    <cfRule type="cellIs" dxfId="104" priority="14" stopIfTrue="1" operator="equal">
      <formula>0</formula>
    </cfRule>
  </conditionalFormatting>
  <conditionalFormatting sqref="G72">
    <cfRule type="cellIs" dxfId="103" priority="11" stopIfTrue="1" operator="equal">
      <formula>$G71</formula>
    </cfRule>
  </conditionalFormatting>
  <conditionalFormatting sqref="A72:F72">
    <cfRule type="cellIs" dxfId="102" priority="12" stopIfTrue="1" operator="equal">
      <formula>0</formula>
    </cfRule>
  </conditionalFormatting>
  <conditionalFormatting sqref="G73">
    <cfRule type="cellIs" dxfId="101" priority="9" stopIfTrue="1" operator="equal">
      <formula>$G72</formula>
    </cfRule>
  </conditionalFormatting>
  <conditionalFormatting sqref="A73:F73">
    <cfRule type="cellIs" dxfId="100" priority="10" stopIfTrue="1" operator="equal">
      <formula>0</formula>
    </cfRule>
  </conditionalFormatting>
  <conditionalFormatting sqref="G74">
    <cfRule type="cellIs" dxfId="99" priority="7" stopIfTrue="1" operator="equal">
      <formula>$G73</formula>
    </cfRule>
  </conditionalFormatting>
  <conditionalFormatting sqref="A74:F74">
    <cfRule type="cellIs" dxfId="98" priority="8" stopIfTrue="1" operator="equal">
      <formula>0</formula>
    </cfRule>
  </conditionalFormatting>
  <conditionalFormatting sqref="G75">
    <cfRule type="cellIs" dxfId="97" priority="5" stopIfTrue="1" operator="equal">
      <formula>$G74</formula>
    </cfRule>
  </conditionalFormatting>
  <conditionalFormatting sqref="A75:F75">
    <cfRule type="cellIs" dxfId="96" priority="6" stopIfTrue="1" operator="equal">
      <formula>0</formula>
    </cfRule>
  </conditionalFormatting>
  <conditionalFormatting sqref="G76">
    <cfRule type="cellIs" dxfId="95" priority="3" stopIfTrue="1" operator="equal">
      <formula>$G75</formula>
    </cfRule>
  </conditionalFormatting>
  <conditionalFormatting sqref="A76:F76">
    <cfRule type="cellIs" dxfId="9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85"/>
  <sheetViews>
    <sheetView topLeftCell="A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51" customHeight="1" x14ac:dyDescent="0.2">
      <c r="AO4" s="116" t="s">
        <v>93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90</v>
      </c>
      <c r="AP7" s="65"/>
      <c r="AQ7" s="65"/>
      <c r="AR7" s="65"/>
      <c r="AS7" s="65"/>
      <c r="AT7" s="65"/>
      <c r="AU7" s="65"/>
      <c r="AV7" s="1" t="s">
        <v>63</v>
      </c>
      <c r="AW7" s="70" t="s">
        <v>91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89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99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106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99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6" t="s">
        <v>123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125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126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124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795800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795800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5.75" customHeight="1" x14ac:dyDescent="0.2">
      <c r="A26" s="102" t="s">
        <v>122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113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113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x14ac:dyDescent="0.2">
      <c r="A41" s="40">
        <v>1</v>
      </c>
      <c r="B41" s="40"/>
      <c r="C41" s="40"/>
      <c r="D41" s="40"/>
      <c r="E41" s="40"/>
      <c r="F41" s="40"/>
      <c r="G41" s="54" t="s">
        <v>114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795800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795800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71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795800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795800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7" t="s">
        <v>101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58" t="s">
        <v>115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795800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795800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795800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795800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83" t="s">
        <v>28</v>
      </c>
      <c r="B62" s="83"/>
      <c r="C62" s="83"/>
      <c r="D62" s="83"/>
      <c r="E62" s="83"/>
      <c r="F62" s="8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73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3" t="s">
        <v>72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120" t="s">
        <v>116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44" t="s">
        <v>109</v>
      </c>
      <c r="AA66" s="44"/>
      <c r="AB66" s="44"/>
      <c r="AC66" s="44"/>
      <c r="AD66" s="44"/>
      <c r="AE66" s="53" t="s">
        <v>110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795800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795800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73" t="s">
        <v>77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117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118</v>
      </c>
      <c r="AA68" s="44"/>
      <c r="AB68" s="44"/>
      <c r="AC68" s="44"/>
      <c r="AD68" s="44"/>
      <c r="AE68" s="41" t="s">
        <v>119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11987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11987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81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120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109</v>
      </c>
      <c r="AA70" s="44"/>
      <c r="AB70" s="44"/>
      <c r="AC70" s="44"/>
      <c r="AD70" s="44"/>
      <c r="AE70" s="41" t="s">
        <v>84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34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111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121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112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7" t="s">
        <v>95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97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79" x14ac:dyDescent="0.2">
      <c r="W76" s="63" t="s">
        <v>5</v>
      </c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O76" s="63" t="s">
        <v>52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64" t="s">
        <v>94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47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7" t="s">
        <v>96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98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x14ac:dyDescent="0.2">
      <c r="W82" s="63" t="s">
        <v>5</v>
      </c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O82" s="63" t="s">
        <v>52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 x14ac:dyDescent="0.2">
      <c r="A83" s="61">
        <v>44552</v>
      </c>
      <c r="B83" s="62"/>
      <c r="C83" s="62"/>
      <c r="D83" s="62"/>
      <c r="E83" s="62"/>
      <c r="F83" s="62"/>
      <c r="G83" s="62"/>
      <c r="H83" s="62"/>
    </row>
    <row r="84" spans="1:59" x14ac:dyDescent="0.2">
      <c r="A84" s="63" t="s">
        <v>45</v>
      </c>
      <c r="B84" s="63"/>
      <c r="C84" s="63"/>
      <c r="D84" s="63"/>
      <c r="E84" s="63"/>
      <c r="F84" s="63"/>
      <c r="G84" s="63"/>
      <c r="H84" s="6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93" priority="19" stopIfTrue="1" operator="equal">
      <formula>$G64</formula>
    </cfRule>
  </conditionalFormatting>
  <conditionalFormatting sqref="D49">
    <cfRule type="cellIs" dxfId="92" priority="20" stopIfTrue="1" operator="equal">
      <formula>$D48</formula>
    </cfRule>
  </conditionalFormatting>
  <conditionalFormatting sqref="A65:F65">
    <cfRule type="cellIs" dxfId="91" priority="21" stopIfTrue="1" operator="equal">
      <formula>0</formula>
    </cfRule>
  </conditionalFormatting>
  <conditionalFormatting sqref="D50">
    <cfRule type="cellIs" dxfId="90" priority="18" stopIfTrue="1" operator="equal">
      <formula>$D49</formula>
    </cfRule>
  </conditionalFormatting>
  <conditionalFormatting sqref="G66:L66">
    <cfRule type="cellIs" dxfId="89" priority="15" stopIfTrue="1" operator="equal">
      <formula>$G65</formula>
    </cfRule>
  </conditionalFormatting>
  <conditionalFormatting sqref="A66:F66">
    <cfRule type="cellIs" dxfId="88" priority="16" stopIfTrue="1" operator="equal">
      <formula>0</formula>
    </cfRule>
  </conditionalFormatting>
  <conditionalFormatting sqref="G67:L67">
    <cfRule type="cellIs" dxfId="87" priority="13" stopIfTrue="1" operator="equal">
      <formula>$G66</formula>
    </cfRule>
  </conditionalFormatting>
  <conditionalFormatting sqref="A67:F67">
    <cfRule type="cellIs" dxfId="86" priority="14" stopIfTrue="1" operator="equal">
      <formula>0</formula>
    </cfRule>
  </conditionalFormatting>
  <conditionalFormatting sqref="G68">
    <cfRule type="cellIs" dxfId="85" priority="11" stopIfTrue="1" operator="equal">
      <formula>$G67</formula>
    </cfRule>
  </conditionalFormatting>
  <conditionalFormatting sqref="A68:F68">
    <cfRule type="cellIs" dxfId="84" priority="12" stopIfTrue="1" operator="equal">
      <formula>0</formula>
    </cfRule>
  </conditionalFormatting>
  <conditionalFormatting sqref="G69">
    <cfRule type="cellIs" dxfId="83" priority="9" stopIfTrue="1" operator="equal">
      <formula>$G68</formula>
    </cfRule>
  </conditionalFormatting>
  <conditionalFormatting sqref="A69:F69">
    <cfRule type="cellIs" dxfId="82" priority="10" stopIfTrue="1" operator="equal">
      <formula>0</formula>
    </cfRule>
  </conditionalFormatting>
  <conditionalFormatting sqref="G70">
    <cfRule type="cellIs" dxfId="81" priority="7" stopIfTrue="1" operator="equal">
      <formula>$G69</formula>
    </cfRule>
  </conditionalFormatting>
  <conditionalFormatting sqref="A70:F70">
    <cfRule type="cellIs" dxfId="80" priority="8" stopIfTrue="1" operator="equal">
      <formula>0</formula>
    </cfRule>
  </conditionalFormatting>
  <conditionalFormatting sqref="G71">
    <cfRule type="cellIs" dxfId="79" priority="5" stopIfTrue="1" operator="equal">
      <formula>$G70</formula>
    </cfRule>
  </conditionalFormatting>
  <conditionalFormatting sqref="A71:F71">
    <cfRule type="cellIs" dxfId="78" priority="6" stopIfTrue="1" operator="equal">
      <formula>0</formula>
    </cfRule>
  </conditionalFormatting>
  <conditionalFormatting sqref="G72">
    <cfRule type="cellIs" dxfId="77" priority="3" stopIfTrue="1" operator="equal">
      <formula>$G71</formula>
    </cfRule>
  </conditionalFormatting>
  <conditionalFormatting sqref="A72:F72">
    <cfRule type="cellIs" dxfId="7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A89"/>
  <sheetViews>
    <sheetView topLeftCell="A5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51" customHeight="1" x14ac:dyDescent="0.2">
      <c r="AO4" s="116" t="s">
        <v>93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90</v>
      </c>
      <c r="AP7" s="65"/>
      <c r="AQ7" s="65"/>
      <c r="AR7" s="65"/>
      <c r="AS7" s="65"/>
      <c r="AT7" s="65"/>
      <c r="AU7" s="65"/>
      <c r="AV7" s="1" t="s">
        <v>63</v>
      </c>
      <c r="AW7" s="70" t="s">
        <v>91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89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99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106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99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6" t="s">
        <v>143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145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146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144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1267595.76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1267595.76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52.5" customHeight="1" x14ac:dyDescent="0.2">
      <c r="A26" s="102" t="s">
        <v>141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130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142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130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6" customHeight="1" x14ac:dyDescent="0.2">
      <c r="A44" s="87" t="s">
        <v>101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131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1267595.76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1267595.76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71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1267595.76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1267595.76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t="6" customHeight="1" x14ac:dyDescent="0.2"/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7" t="s">
        <v>101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132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1267595.76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1267595.76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1267595.76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1267595.76</v>
      </c>
      <c r="AS59" s="45"/>
      <c r="AT59" s="45"/>
      <c r="AU59" s="45"/>
      <c r="AV59" s="45"/>
      <c r="AW59" s="45"/>
      <c r="AX59" s="45"/>
      <c r="AY59" s="45"/>
    </row>
    <row r="60" spans="1:79" ht="5.25" customHeight="1" x14ac:dyDescent="0.2"/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83" t="s">
        <v>28</v>
      </c>
      <c r="B62" s="83"/>
      <c r="C62" s="83"/>
      <c r="D62" s="83"/>
      <c r="E62" s="83"/>
      <c r="F62" s="8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73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3" t="s">
        <v>72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133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109</v>
      </c>
      <c r="AA66" s="44"/>
      <c r="AB66" s="44"/>
      <c r="AC66" s="44"/>
      <c r="AD66" s="44"/>
      <c r="AE66" s="53" t="s">
        <v>110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35000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35000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134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109</v>
      </c>
      <c r="AA67" s="44"/>
      <c r="AB67" s="44"/>
      <c r="AC67" s="44"/>
      <c r="AD67" s="44"/>
      <c r="AE67" s="53" t="s">
        <v>110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1232595.76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1232595.76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135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53" t="s">
        <v>76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35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35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136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53" t="s">
        <v>76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742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742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137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109</v>
      </c>
      <c r="AA72" s="44"/>
      <c r="AB72" s="44"/>
      <c r="AC72" s="44"/>
      <c r="AD72" s="44"/>
      <c r="AE72" s="53" t="s">
        <v>110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1000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138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109</v>
      </c>
      <c r="AA73" s="44"/>
      <c r="AB73" s="44"/>
      <c r="AC73" s="44"/>
      <c r="AD73" s="44"/>
      <c r="AE73" s="53" t="s">
        <v>110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1661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1661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111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139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112</v>
      </c>
      <c r="AA75" s="44"/>
      <c r="AB75" s="44"/>
      <c r="AC75" s="44"/>
      <c r="AD75" s="44"/>
      <c r="AE75" s="53" t="s">
        <v>84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140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112</v>
      </c>
      <c r="AA76" s="44"/>
      <c r="AB76" s="44"/>
      <c r="AC76" s="44"/>
      <c r="AD76" s="44"/>
      <c r="AE76" s="53" t="s">
        <v>84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7.5" customHeight="1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 x14ac:dyDescent="0.2"/>
    <row r="79" spans="1:79" ht="16.5" customHeight="1" x14ac:dyDescent="0.2">
      <c r="A79" s="67" t="s">
        <v>95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70" t="s">
        <v>97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79" ht="9.75" customHeight="1" x14ac:dyDescent="0.2">
      <c r="W80" s="63" t="s">
        <v>5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O80" s="63" t="s">
        <v>52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64" t="s">
        <v>94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x14ac:dyDescent="0.2">
      <c r="A83" s="66" t="s">
        <v>47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ht="3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7" t="s">
        <v>96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98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ht="7.5" customHeight="1" x14ac:dyDescent="0.2">
      <c r="W86" s="63" t="s">
        <v>5</v>
      </c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O86" s="63" t="s">
        <v>52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59" ht="12" customHeight="1" x14ac:dyDescent="0.2">
      <c r="A87" s="61">
        <v>44552</v>
      </c>
      <c r="B87" s="62"/>
      <c r="C87" s="62"/>
      <c r="D87" s="62"/>
      <c r="E87" s="62"/>
      <c r="F87" s="62"/>
      <c r="G87" s="62"/>
      <c r="H87" s="62"/>
    </row>
    <row r="88" spans="1:59" x14ac:dyDescent="0.2">
      <c r="A88" s="63" t="s">
        <v>45</v>
      </c>
      <c r="B88" s="63"/>
      <c r="C88" s="63"/>
      <c r="D88" s="63"/>
      <c r="E88" s="63"/>
      <c r="F88" s="63"/>
      <c r="G88" s="63"/>
      <c r="H88" s="63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5:L65">
    <cfRule type="cellIs" dxfId="75" priority="27" stopIfTrue="1" operator="equal">
      <formula>$G64</formula>
    </cfRule>
  </conditionalFormatting>
  <conditionalFormatting sqref="D49">
    <cfRule type="cellIs" dxfId="74" priority="28" stopIfTrue="1" operator="equal">
      <formula>$D48</formula>
    </cfRule>
  </conditionalFormatting>
  <conditionalFormatting sqref="A65:F65">
    <cfRule type="cellIs" dxfId="73" priority="29" stopIfTrue="1" operator="equal">
      <formula>0</formula>
    </cfRule>
  </conditionalFormatting>
  <conditionalFormatting sqref="D50">
    <cfRule type="cellIs" dxfId="72" priority="26" stopIfTrue="1" operator="equal">
      <formula>$D49</formula>
    </cfRule>
  </conditionalFormatting>
  <conditionalFormatting sqref="G66">
    <cfRule type="cellIs" dxfId="71" priority="23" stopIfTrue="1" operator="equal">
      <formula>$G65</formula>
    </cfRule>
  </conditionalFormatting>
  <conditionalFormatting sqref="A66:F66">
    <cfRule type="cellIs" dxfId="70" priority="24" stopIfTrue="1" operator="equal">
      <formula>0</formula>
    </cfRule>
  </conditionalFormatting>
  <conditionalFormatting sqref="G67">
    <cfRule type="cellIs" dxfId="69" priority="21" stopIfTrue="1" operator="equal">
      <formula>$G66</formula>
    </cfRule>
  </conditionalFormatting>
  <conditionalFormatting sqref="A67:F67">
    <cfRule type="cellIs" dxfId="68" priority="22" stopIfTrue="1" operator="equal">
      <formula>0</formula>
    </cfRule>
  </conditionalFormatting>
  <conditionalFormatting sqref="G68">
    <cfRule type="cellIs" dxfId="67" priority="19" stopIfTrue="1" operator="equal">
      <formula>$G67</formula>
    </cfRule>
  </conditionalFormatting>
  <conditionalFormatting sqref="A68:F68">
    <cfRule type="cellIs" dxfId="66" priority="20" stopIfTrue="1" operator="equal">
      <formula>0</formula>
    </cfRule>
  </conditionalFormatting>
  <conditionalFormatting sqref="G69">
    <cfRule type="cellIs" dxfId="65" priority="17" stopIfTrue="1" operator="equal">
      <formula>$G68</formula>
    </cfRule>
  </conditionalFormatting>
  <conditionalFormatting sqref="A69:F69">
    <cfRule type="cellIs" dxfId="64" priority="18" stopIfTrue="1" operator="equal">
      <formula>0</formula>
    </cfRule>
  </conditionalFormatting>
  <conditionalFormatting sqref="G70">
    <cfRule type="cellIs" dxfId="63" priority="15" stopIfTrue="1" operator="equal">
      <formula>$G69</formula>
    </cfRule>
  </conditionalFormatting>
  <conditionalFormatting sqref="A70:F70">
    <cfRule type="cellIs" dxfId="62" priority="16" stopIfTrue="1" operator="equal">
      <formula>0</formula>
    </cfRule>
  </conditionalFormatting>
  <conditionalFormatting sqref="G71">
    <cfRule type="cellIs" dxfId="61" priority="13" stopIfTrue="1" operator="equal">
      <formula>$G70</formula>
    </cfRule>
  </conditionalFormatting>
  <conditionalFormatting sqref="A71:F71">
    <cfRule type="cellIs" dxfId="60" priority="14" stopIfTrue="1" operator="equal">
      <formula>0</formula>
    </cfRule>
  </conditionalFormatting>
  <conditionalFormatting sqref="G72">
    <cfRule type="cellIs" dxfId="59" priority="11" stopIfTrue="1" operator="equal">
      <formula>$G71</formula>
    </cfRule>
  </conditionalFormatting>
  <conditionalFormatting sqref="A72:F72">
    <cfRule type="cellIs" dxfId="58" priority="12" stopIfTrue="1" operator="equal">
      <formula>0</formula>
    </cfRule>
  </conditionalFormatting>
  <conditionalFormatting sqref="G73">
    <cfRule type="cellIs" dxfId="57" priority="9" stopIfTrue="1" operator="equal">
      <formula>$G72</formula>
    </cfRule>
  </conditionalFormatting>
  <conditionalFormatting sqref="A73:F73">
    <cfRule type="cellIs" dxfId="56" priority="10" stopIfTrue="1" operator="equal">
      <formula>0</formula>
    </cfRule>
  </conditionalFormatting>
  <conditionalFormatting sqref="G74">
    <cfRule type="cellIs" dxfId="55" priority="7" stopIfTrue="1" operator="equal">
      <formula>$G73</formula>
    </cfRule>
  </conditionalFormatting>
  <conditionalFormatting sqref="A74:F74">
    <cfRule type="cellIs" dxfId="54" priority="8" stopIfTrue="1" operator="equal">
      <formula>0</formula>
    </cfRule>
  </conditionalFormatting>
  <conditionalFormatting sqref="G75">
    <cfRule type="cellIs" dxfId="53" priority="5" stopIfTrue="1" operator="equal">
      <formula>$G74</formula>
    </cfRule>
  </conditionalFormatting>
  <conditionalFormatting sqref="A75:F75">
    <cfRule type="cellIs" dxfId="52" priority="6" stopIfTrue="1" operator="equal">
      <formula>0</formula>
    </cfRule>
  </conditionalFormatting>
  <conditionalFormatting sqref="G76">
    <cfRule type="cellIs" dxfId="51" priority="3" stopIfTrue="1" operator="equal">
      <formula>$G75</formula>
    </cfRule>
  </conditionalFormatting>
  <conditionalFormatting sqref="A76:F76">
    <cfRule type="cellIs" dxfId="5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A90"/>
  <sheetViews>
    <sheetView topLeftCell="A5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51" customHeight="1" x14ac:dyDescent="0.2">
      <c r="AO4" s="116" t="s">
        <v>93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90</v>
      </c>
      <c r="AP7" s="65"/>
      <c r="AQ7" s="65"/>
      <c r="AR7" s="65"/>
      <c r="AS7" s="65"/>
      <c r="AT7" s="65"/>
      <c r="AU7" s="65"/>
      <c r="AV7" s="1" t="s">
        <v>63</v>
      </c>
      <c r="AW7" s="70" t="s">
        <v>91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89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99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106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99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.5" customHeight="1" x14ac:dyDescent="0.2"/>
    <row r="19" spans="1:79" customFormat="1" ht="14.25" customHeight="1" x14ac:dyDescent="0.2">
      <c r="A19" s="25" t="s">
        <v>54</v>
      </c>
      <c r="B19" s="106" t="s">
        <v>159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161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147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12287204.949999999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12287204.949999999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63" customHeight="1" x14ac:dyDescent="0.2">
      <c r="A26" s="102" t="s">
        <v>157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148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5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158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149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" customHeight="1" x14ac:dyDescent="0.2">
      <c r="A44" s="87" t="s">
        <v>101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12287204.949999999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12287204.949999999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71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12287204.949999999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12287204.949999999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7" t="s">
        <v>101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150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12287204.949999999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12287204.949999999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12287204.949999999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12287204.949999999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27" customHeight="1" x14ac:dyDescent="0.2">
      <c r="A62" s="83" t="s">
        <v>28</v>
      </c>
      <c r="B62" s="83"/>
      <c r="C62" s="83"/>
      <c r="D62" s="83"/>
      <c r="E62" s="83"/>
      <c r="F62" s="8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73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3" t="s">
        <v>72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127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75</v>
      </c>
      <c r="AA66" s="44"/>
      <c r="AB66" s="44"/>
      <c r="AC66" s="44"/>
      <c r="AD66" s="44"/>
      <c r="AE66" s="41" t="s">
        <v>119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12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128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1" t="s">
        <v>119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11987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11987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129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119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18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151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119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14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152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119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153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119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154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109</v>
      </c>
      <c r="AA74" s="44"/>
      <c r="AB74" s="44"/>
      <c r="AC74" s="44"/>
      <c r="AD74" s="44"/>
      <c r="AE74" s="41" t="s">
        <v>110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1025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1025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155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109</v>
      </c>
      <c r="AA75" s="44"/>
      <c r="AB75" s="44"/>
      <c r="AC75" s="44"/>
      <c r="AD75" s="44"/>
      <c r="AE75" s="41" t="s">
        <v>110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1023934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1023934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111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156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112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ht="11.25" customHeight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idden="1" x14ac:dyDescent="0.2"/>
    <row r="80" spans="1:79" ht="16.5" customHeight="1" x14ac:dyDescent="0.2">
      <c r="A80" s="67" t="s">
        <v>95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97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x14ac:dyDescent="0.2">
      <c r="W81" s="63" t="s">
        <v>5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52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ht="15.75" customHeight="1" x14ac:dyDescent="0.2">
      <c r="A82" s="71" t="s">
        <v>3</v>
      </c>
      <c r="B82" s="71"/>
      <c r="C82" s="71"/>
      <c r="D82" s="71"/>
      <c r="E82" s="71"/>
      <c r="F82" s="71"/>
    </row>
    <row r="83" spans="1:59" ht="13.15" customHeight="1" x14ac:dyDescent="0.2">
      <c r="A83" s="64" t="s">
        <v>94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x14ac:dyDescent="0.2">
      <c r="A84" s="66" t="s">
        <v>47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67" t="s">
        <v>96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98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x14ac:dyDescent="0.2">
      <c r="W87" s="63" t="s">
        <v>5</v>
      </c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O87" s="63" t="s">
        <v>52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59" x14ac:dyDescent="0.2">
      <c r="A88" s="61">
        <v>44552</v>
      </c>
      <c r="B88" s="62"/>
      <c r="C88" s="62"/>
      <c r="D88" s="62"/>
      <c r="E88" s="62"/>
      <c r="F88" s="62"/>
      <c r="G88" s="62"/>
      <c r="H88" s="62"/>
    </row>
    <row r="89" spans="1:59" x14ac:dyDescent="0.2">
      <c r="A89" s="63" t="s">
        <v>45</v>
      </c>
      <c r="B89" s="63"/>
      <c r="C89" s="63"/>
      <c r="D89" s="63"/>
      <c r="E89" s="63"/>
      <c r="F89" s="63"/>
      <c r="G89" s="63"/>
      <c r="H89" s="63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conditionalFormatting sqref="G65:L65">
    <cfRule type="cellIs" dxfId="49" priority="29" stopIfTrue="1" operator="equal">
      <formula>$G64</formula>
    </cfRule>
  </conditionalFormatting>
  <conditionalFormatting sqref="D49">
    <cfRule type="cellIs" dxfId="48" priority="30" stopIfTrue="1" operator="equal">
      <formula>$D48</formula>
    </cfRule>
  </conditionalFormatting>
  <conditionalFormatting sqref="A65:F65">
    <cfRule type="cellIs" dxfId="47" priority="31" stopIfTrue="1" operator="equal">
      <formula>0</formula>
    </cfRule>
  </conditionalFormatting>
  <conditionalFormatting sqref="D50">
    <cfRule type="cellIs" dxfId="46" priority="28" stopIfTrue="1" operator="equal">
      <formula>$D49</formula>
    </cfRule>
  </conditionalFormatting>
  <conditionalFormatting sqref="G66">
    <cfRule type="cellIs" dxfId="45" priority="25" stopIfTrue="1" operator="equal">
      <formula>$G65</formula>
    </cfRule>
  </conditionalFormatting>
  <conditionalFormatting sqref="A66:F66">
    <cfRule type="cellIs" dxfId="44" priority="26" stopIfTrue="1" operator="equal">
      <formula>0</formula>
    </cfRule>
  </conditionalFormatting>
  <conditionalFormatting sqref="G67">
    <cfRule type="cellIs" dxfId="43" priority="23" stopIfTrue="1" operator="equal">
      <formula>$G66</formula>
    </cfRule>
  </conditionalFormatting>
  <conditionalFormatting sqref="A67:F67">
    <cfRule type="cellIs" dxfId="42" priority="24" stopIfTrue="1" operator="equal">
      <formula>0</formula>
    </cfRule>
  </conditionalFormatting>
  <conditionalFormatting sqref="G68">
    <cfRule type="cellIs" dxfId="41" priority="21" stopIfTrue="1" operator="equal">
      <formula>$G67</formula>
    </cfRule>
  </conditionalFormatting>
  <conditionalFormatting sqref="A68:F68">
    <cfRule type="cellIs" dxfId="40" priority="22" stopIfTrue="1" operator="equal">
      <formula>0</formula>
    </cfRule>
  </conditionalFormatting>
  <conditionalFormatting sqref="G69">
    <cfRule type="cellIs" dxfId="39" priority="19" stopIfTrue="1" operator="equal">
      <formula>$G68</formula>
    </cfRule>
  </conditionalFormatting>
  <conditionalFormatting sqref="A69:F69">
    <cfRule type="cellIs" dxfId="38" priority="20" stopIfTrue="1" operator="equal">
      <formula>0</formula>
    </cfRule>
  </conditionalFormatting>
  <conditionalFormatting sqref="G70">
    <cfRule type="cellIs" dxfId="37" priority="17" stopIfTrue="1" operator="equal">
      <formula>$G69</formula>
    </cfRule>
  </conditionalFormatting>
  <conditionalFormatting sqref="A70:F70">
    <cfRule type="cellIs" dxfId="36" priority="18" stopIfTrue="1" operator="equal">
      <formula>0</formula>
    </cfRule>
  </conditionalFormatting>
  <conditionalFormatting sqref="G71">
    <cfRule type="cellIs" dxfId="35" priority="15" stopIfTrue="1" operator="equal">
      <formula>$G70</formula>
    </cfRule>
  </conditionalFormatting>
  <conditionalFormatting sqref="A71:F71">
    <cfRule type="cellIs" dxfId="34" priority="16" stopIfTrue="1" operator="equal">
      <formula>0</formula>
    </cfRule>
  </conditionalFormatting>
  <conditionalFormatting sqref="G72">
    <cfRule type="cellIs" dxfId="33" priority="13" stopIfTrue="1" operator="equal">
      <formula>$G71</formula>
    </cfRule>
  </conditionalFormatting>
  <conditionalFormatting sqref="A72:F72">
    <cfRule type="cellIs" dxfId="32" priority="14" stopIfTrue="1" operator="equal">
      <formula>0</formula>
    </cfRule>
  </conditionalFormatting>
  <conditionalFormatting sqref="G73">
    <cfRule type="cellIs" dxfId="31" priority="11" stopIfTrue="1" operator="equal">
      <formula>$G72</formula>
    </cfRule>
  </conditionalFormatting>
  <conditionalFormatting sqref="A73:F73">
    <cfRule type="cellIs" dxfId="30" priority="12" stopIfTrue="1" operator="equal">
      <formula>0</formula>
    </cfRule>
  </conditionalFormatting>
  <conditionalFormatting sqref="G74">
    <cfRule type="cellIs" dxfId="29" priority="9" stopIfTrue="1" operator="equal">
      <formula>$G73</formula>
    </cfRule>
  </conditionalFormatting>
  <conditionalFormatting sqref="A74:F74">
    <cfRule type="cellIs" dxfId="28" priority="10" stopIfTrue="1" operator="equal">
      <formula>0</formula>
    </cfRule>
  </conditionalFormatting>
  <conditionalFormatting sqref="G75">
    <cfRule type="cellIs" dxfId="27" priority="7" stopIfTrue="1" operator="equal">
      <formula>$G74</formula>
    </cfRule>
  </conditionalFormatting>
  <conditionalFormatting sqref="A75:F75">
    <cfRule type="cellIs" dxfId="26" priority="8" stopIfTrue="1" operator="equal">
      <formula>0</formula>
    </cfRule>
  </conditionalFormatting>
  <conditionalFormatting sqref="G76">
    <cfRule type="cellIs" dxfId="25" priority="5" stopIfTrue="1" operator="equal">
      <formula>$G75</formula>
    </cfRule>
  </conditionalFormatting>
  <conditionalFormatting sqref="A76:F76">
    <cfRule type="cellIs" dxfId="24" priority="6" stopIfTrue="1" operator="equal">
      <formula>0</formula>
    </cfRule>
  </conditionalFormatting>
  <conditionalFormatting sqref="G77">
    <cfRule type="cellIs" dxfId="23" priority="3" stopIfTrue="1" operator="equal">
      <formula>$G76</formula>
    </cfRule>
  </conditionalFormatting>
  <conditionalFormatting sqref="A77:F77">
    <cfRule type="cellIs" dxfId="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64" t="s">
        <v>92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51" customHeight="1" x14ac:dyDescent="0.2">
      <c r="AO4" s="116" t="s">
        <v>93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70" t="s">
        <v>90</v>
      </c>
      <c r="AP7" s="65"/>
      <c r="AQ7" s="65"/>
      <c r="AR7" s="65"/>
      <c r="AS7" s="65"/>
      <c r="AT7" s="65"/>
      <c r="AU7" s="65"/>
      <c r="AV7" s="1" t="s">
        <v>63</v>
      </c>
      <c r="AW7" s="70" t="s">
        <v>91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06" t="s">
        <v>89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93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6" t="s">
        <v>99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106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105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6" t="s">
        <v>99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6" t="s">
        <v>173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175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176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174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6" t="s">
        <v>100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12471167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1782681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104">
        <v>10688486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5.75" customHeight="1" x14ac:dyDescent="0.2">
      <c r="A26" s="102" t="s">
        <v>163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164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102" t="s">
        <v>172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165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28</v>
      </c>
      <c r="B45" s="83"/>
      <c r="C45" s="83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1782681</v>
      </c>
      <c r="AD49" s="39"/>
      <c r="AE49" s="39"/>
      <c r="AF49" s="39"/>
      <c r="AG49" s="39"/>
      <c r="AH49" s="39"/>
      <c r="AI49" s="39"/>
      <c r="AJ49" s="39"/>
      <c r="AK49" s="39">
        <v>10688486</v>
      </c>
      <c r="AL49" s="39"/>
      <c r="AM49" s="39"/>
      <c r="AN49" s="39"/>
      <c r="AO49" s="39"/>
      <c r="AP49" s="39"/>
      <c r="AQ49" s="39"/>
      <c r="AR49" s="39"/>
      <c r="AS49" s="39">
        <f>AC49+AK49</f>
        <v>12471167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71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1782681</v>
      </c>
      <c r="AD50" s="45"/>
      <c r="AE50" s="45"/>
      <c r="AF50" s="45"/>
      <c r="AG50" s="45"/>
      <c r="AH50" s="45"/>
      <c r="AI50" s="45"/>
      <c r="AJ50" s="45"/>
      <c r="AK50" s="45">
        <v>10688486</v>
      </c>
      <c r="AL50" s="45"/>
      <c r="AM50" s="45"/>
      <c r="AN50" s="45"/>
      <c r="AO50" s="45"/>
      <c r="AP50" s="45"/>
      <c r="AQ50" s="45"/>
      <c r="AR50" s="45"/>
      <c r="AS50" s="45">
        <f>AC50+AK50</f>
        <v>12471167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7" t="s">
        <v>101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3" t="s">
        <v>28</v>
      </c>
      <c r="B54" s="83"/>
      <c r="C54" s="83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29</v>
      </c>
      <c r="AC54" s="83"/>
      <c r="AD54" s="83"/>
      <c r="AE54" s="83"/>
      <c r="AF54" s="83"/>
      <c r="AG54" s="83"/>
      <c r="AH54" s="83"/>
      <c r="AI54" s="83"/>
      <c r="AJ54" s="83" t="s">
        <v>30</v>
      </c>
      <c r="AK54" s="83"/>
      <c r="AL54" s="83"/>
      <c r="AM54" s="83"/>
      <c r="AN54" s="83"/>
      <c r="AO54" s="83"/>
      <c r="AP54" s="83"/>
      <c r="AQ54" s="83"/>
      <c r="AR54" s="83" t="s">
        <v>27</v>
      </c>
      <c r="AS54" s="83"/>
      <c r="AT54" s="83"/>
      <c r="AU54" s="83"/>
      <c r="AV54" s="83"/>
      <c r="AW54" s="83"/>
      <c r="AX54" s="83"/>
      <c r="AY54" s="83"/>
    </row>
    <row r="55" spans="1:79" ht="29.1" customHeight="1" x14ac:dyDescent="0.2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 x14ac:dyDescent="0.2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150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1782681</v>
      </c>
      <c r="AC58" s="39"/>
      <c r="AD58" s="39"/>
      <c r="AE58" s="39"/>
      <c r="AF58" s="39"/>
      <c r="AG58" s="39"/>
      <c r="AH58" s="39"/>
      <c r="AI58" s="39"/>
      <c r="AJ58" s="39">
        <v>10688486</v>
      </c>
      <c r="AK58" s="39"/>
      <c r="AL58" s="39"/>
      <c r="AM58" s="39"/>
      <c r="AN58" s="39"/>
      <c r="AO58" s="39"/>
      <c r="AP58" s="39"/>
      <c r="AQ58" s="39"/>
      <c r="AR58" s="39">
        <f>AB58+AJ58</f>
        <v>12471167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1782681</v>
      </c>
      <c r="AC59" s="45"/>
      <c r="AD59" s="45"/>
      <c r="AE59" s="45"/>
      <c r="AF59" s="45"/>
      <c r="AG59" s="45"/>
      <c r="AH59" s="45"/>
      <c r="AI59" s="45"/>
      <c r="AJ59" s="45">
        <v>10688486</v>
      </c>
      <c r="AK59" s="45"/>
      <c r="AL59" s="45"/>
      <c r="AM59" s="45"/>
      <c r="AN59" s="45"/>
      <c r="AO59" s="45"/>
      <c r="AP59" s="45"/>
      <c r="AQ59" s="45"/>
      <c r="AR59" s="45">
        <f>AB59+AJ59</f>
        <v>12471167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83" t="s">
        <v>28</v>
      </c>
      <c r="B62" s="83"/>
      <c r="C62" s="83"/>
      <c r="D62" s="83"/>
      <c r="E62" s="83"/>
      <c r="F62" s="8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 x14ac:dyDescent="0.2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73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3" t="s">
        <v>72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166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75</v>
      </c>
      <c r="AA66" s="44"/>
      <c r="AB66" s="44"/>
      <c r="AC66" s="44"/>
      <c r="AD66" s="44"/>
      <c r="AE66" s="41" t="s">
        <v>119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12</v>
      </c>
      <c r="AP66" s="39"/>
      <c r="AQ66" s="39"/>
      <c r="AR66" s="39"/>
      <c r="AS66" s="39"/>
      <c r="AT66" s="39"/>
      <c r="AU66" s="39"/>
      <c r="AV66" s="39"/>
      <c r="AW66" s="39">
        <v>12</v>
      </c>
      <c r="AX66" s="39"/>
      <c r="AY66" s="39"/>
      <c r="AZ66" s="39"/>
      <c r="BA66" s="39"/>
      <c r="BB66" s="39"/>
      <c r="BC66" s="39"/>
      <c r="BD66" s="39"/>
      <c r="BE66" s="39">
        <v>12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167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162</v>
      </c>
      <c r="AA67" s="44"/>
      <c r="AB67" s="44"/>
      <c r="AC67" s="44"/>
      <c r="AD67" s="44"/>
      <c r="AE67" s="41" t="s">
        <v>119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112</v>
      </c>
      <c r="AP67" s="39"/>
      <c r="AQ67" s="39"/>
      <c r="AR67" s="39"/>
      <c r="AS67" s="39"/>
      <c r="AT67" s="39"/>
      <c r="AU67" s="39"/>
      <c r="AV67" s="39"/>
      <c r="AW67" s="39">
        <v>112</v>
      </c>
      <c r="AX67" s="39"/>
      <c r="AY67" s="39"/>
      <c r="AZ67" s="39"/>
      <c r="BA67" s="39"/>
      <c r="BB67" s="39"/>
      <c r="BC67" s="39"/>
      <c r="BD67" s="39"/>
      <c r="BE67" s="39">
        <v>224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168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119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11987</v>
      </c>
      <c r="AP69" s="39"/>
      <c r="AQ69" s="39"/>
      <c r="AR69" s="39"/>
      <c r="AS69" s="39"/>
      <c r="AT69" s="39"/>
      <c r="AU69" s="39"/>
      <c r="AV69" s="39"/>
      <c r="AW69" s="39">
        <v>11987</v>
      </c>
      <c r="AX69" s="39"/>
      <c r="AY69" s="39"/>
      <c r="AZ69" s="39"/>
      <c r="BA69" s="39"/>
      <c r="BB69" s="39"/>
      <c r="BC69" s="39"/>
      <c r="BD69" s="39"/>
      <c r="BE69" s="39">
        <v>11987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81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169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109</v>
      </c>
      <c r="AA71" s="44"/>
      <c r="AB71" s="44"/>
      <c r="AC71" s="44"/>
      <c r="AD71" s="44"/>
      <c r="AE71" s="41" t="s">
        <v>110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15917</v>
      </c>
      <c r="AP71" s="39"/>
      <c r="AQ71" s="39"/>
      <c r="AR71" s="39"/>
      <c r="AS71" s="39"/>
      <c r="AT71" s="39"/>
      <c r="AU71" s="39"/>
      <c r="AV71" s="39"/>
      <c r="AW71" s="39">
        <v>95433</v>
      </c>
      <c r="AX71" s="39"/>
      <c r="AY71" s="39"/>
      <c r="AZ71" s="39"/>
      <c r="BA71" s="39"/>
      <c r="BB71" s="39"/>
      <c r="BC71" s="39"/>
      <c r="BD71" s="39"/>
      <c r="BE71" s="39">
        <v>111350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170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109</v>
      </c>
      <c r="AA72" s="44"/>
      <c r="AB72" s="44"/>
      <c r="AC72" s="44"/>
      <c r="AD72" s="44"/>
      <c r="AE72" s="41" t="s">
        <v>110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149</v>
      </c>
      <c r="AP72" s="39"/>
      <c r="AQ72" s="39"/>
      <c r="AR72" s="39"/>
      <c r="AS72" s="39"/>
      <c r="AT72" s="39"/>
      <c r="AU72" s="39"/>
      <c r="AV72" s="39"/>
      <c r="AW72" s="39">
        <v>892</v>
      </c>
      <c r="AX72" s="39"/>
      <c r="AY72" s="39"/>
      <c r="AZ72" s="39"/>
      <c r="BA72" s="39"/>
      <c r="BB72" s="39"/>
      <c r="BC72" s="39"/>
      <c r="BD72" s="39"/>
      <c r="BE72" s="39">
        <v>1041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111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171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112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100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67" t="s">
        <v>95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5"/>
      <c r="AO77" s="70" t="s">
        <v>97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79" x14ac:dyDescent="0.2">
      <c r="W78" s="63" t="s">
        <v>5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52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64" t="s">
        <v>94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66" t="s">
        <v>47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7" t="s">
        <v>96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98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 x14ac:dyDescent="0.2">
      <c r="W84" s="63" t="s">
        <v>5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52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 x14ac:dyDescent="0.2">
      <c r="A85" s="61">
        <v>44552</v>
      </c>
      <c r="B85" s="62"/>
      <c r="C85" s="62"/>
      <c r="D85" s="62"/>
      <c r="E85" s="62"/>
      <c r="F85" s="62"/>
      <c r="G85" s="62"/>
      <c r="H85" s="62"/>
    </row>
    <row r="86" spans="1:59" x14ac:dyDescent="0.2">
      <c r="A86" s="63" t="s">
        <v>45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КПК0110150</vt:lpstr>
      <vt:lpstr>КПК0112111</vt:lpstr>
      <vt:lpstr>КПК0113242</vt:lpstr>
      <vt:lpstr>КПК0116030</vt:lpstr>
      <vt:lpstr>КПК0117461</vt:lpstr>
      <vt:lpstr>КПК0110150!Область_печати</vt:lpstr>
      <vt:lpstr>КПК0112111!Область_печати</vt:lpstr>
      <vt:lpstr>КПК0113242!Область_печати</vt:lpstr>
      <vt:lpstr>КПК0116030!Область_печати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2021-12-23T06:55:40Z</cp:lastPrinted>
  <dcterms:created xsi:type="dcterms:W3CDTF">2016-08-15T09:54:21Z</dcterms:created>
  <dcterms:modified xsi:type="dcterms:W3CDTF">2021-12-24T07:00:07Z</dcterms:modified>
</cp:coreProperties>
</file>