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A030A3AA-FC8B-4209-BEFF-3C4B5FB08352}" xr6:coauthVersionLast="47" xr6:coauthVersionMax="47" xr10:uidLastSave="{00000000-0000-0000-0000-000000000000}"/>
  <bookViews>
    <workbookView xWindow="-120" yWindow="-120" windowWidth="29040" windowHeight="15840"/>
  </bookViews>
  <sheets>
    <sheet name="КПК3710160" sheetId="3" r:id="rId1"/>
  </sheets>
  <definedNames>
    <definedName name="_xlnm.Print_Area" localSheetId="0">КПК3710160!$A$1:$BM$89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2" i="3" l="1"/>
  <c r="AS54" i="3"/>
  <c r="AS53" i="3"/>
  <c r="AS52" i="3"/>
  <c r="AS51" i="3"/>
  <c r="AS50" i="3"/>
</calcChain>
</file>

<file path=xl/sharedStrings.xml><?xml version="1.0" encoding="utf-8"?>
<sst xmlns="http://schemas.openxmlformats.org/spreadsheetml/2006/main" count="146" uniqueCount="106">
  <si>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</si>
  <si>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</si>
  <si>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</si>
  <si>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</si>
  <si>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</si>
  <si>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</si>
  <si>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</si>
  <si>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</si>
  <si>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</si>
  <si>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</si>
  <si>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</si>
  <si>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</si>
  <si>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</si>
  <si>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</si>
  <si>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</si>
  <si>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</si>
  <si>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</si>
  <si>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</si>
  <si>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</si>
  <si>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</si>
  <si>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</si>
  <si>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</si>
  <si>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</si>
  <si>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</si>
  <si>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</si>
  <si>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</si>
  <si>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</si>
  <si>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</si>
  <si>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</si>
  <si>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</si>
  <si>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</si>
  <si>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</si>
  <si>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</si>
  <si>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</si>
  <si>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</si>
  <si>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</si>
  <si>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</si>
  <si>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</si>
  <si>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</si>
  <si>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</si>
  <si>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</si>
  <si>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</si>
  <si>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</si>
  <si>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</si>
  <si>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</si>
  <si>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</si>
  <si>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</si>
  <si>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</si>
  <si>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</si>
  <si>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</si>
  <si>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</si>
  <si>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</si>
  <si>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</si>
  <si>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</si>
  <si>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</si>
  <si>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</si>
  <si>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</si>
  <si>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</si>
  <si>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</si>
  <si>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</si>
  <si>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</si>
  <si>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</si>
  <si>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</si>
  <si>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</si>
  <si>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</si>
  <si>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</si>
  <si>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Виплата заробітної плати з нарахуваннями</t>
  </si>
  <si>
    <t>Розрахунки за спожиті енергоносії</t>
  </si>
  <si>
    <t>Поточне утримання установи</t>
  </si>
  <si>
    <t>Капітальні видатки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</si>
  <si>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</si>
  <si>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</si>
  <si>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</si>
  <si>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</si>
  <si>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</si>
  <si>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</si>
  <si>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</si>
  <si>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</si>
  <si>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Книги реєстрації</t>
  </si>
  <si>
    <t>кількість прийнятих нормативно-правових актів</t>
  </si>
  <si>
    <t>Розрахунок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</si>
  <si>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</si>
  <si>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</si>
  <si>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</si>
  <si>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</si>
  <si>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</si>
  <si>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Закон України "Про місцеве самоврядування в Україні" від 21.05.1997 року №280/97-ВР_x000D_
Закон України"Про службу в органах місцевого самоврядування" від 07.06.2001 року №2943-ІІІ_x000D_
Бюджетний Кодекс України (Закон від08.07.2010 року №2456-УІ)_x000D_
Закон України "Про Державний бюджет України на 2021 рік_x000D_
Постанова КАБІНЕТУ Міністрів України "Про упорядкування структури та умов праці апарату органів виконавчої влади, органів прокуратури, судів та інших органів" від 09.03.2006 року №268</t>
  </si>
  <si>
    <t>Забезпечення надання послуг об"єднаній територіальній громаді в галузі фінансів</t>
  </si>
  <si>
    <t>3700000</t>
  </si>
  <si>
    <t>17.12.2021</t>
  </si>
  <si>
    <t>913</t>
  </si>
  <si>
    <t>№24 від 23.12.2021</t>
  </si>
  <si>
    <t>Фінансовий відділ Городоцької с.ради</t>
  </si>
  <si>
    <t>Фінансовий відділ Городоцької сільської об"єднаної територіальної громади</t>
  </si>
  <si>
    <t>Начальник фінансового відділу</t>
  </si>
  <si>
    <t>Ірина ІЛЛЮК</t>
  </si>
  <si>
    <t>44064283</t>
  </si>
  <si>
    <t>1755300000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</si>
  <si>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</si>
  <si>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</si>
  <si>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</si>
  <si>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</si>
  <si>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Фінансовий відділ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</si>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</sst>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3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2225721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2175821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49900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9" t="s">
        <v>86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6" t="s">
        <v>65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2051662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2051662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27317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27317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3</v>
      </c>
      <c r="B52" s="43"/>
      <c r="C52" s="43"/>
      <c r="D52" s="86" t="s">
        <v>68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96842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96842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4</v>
      </c>
      <c r="B53" s="43"/>
      <c r="C53" s="43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49900</v>
      </c>
      <c r="AL53" s="53"/>
      <c r="AM53" s="53"/>
      <c r="AN53" s="53"/>
      <c r="AO53" s="53"/>
      <c r="AP53" s="53"/>
      <c r="AQ53" s="53"/>
      <c r="AR53" s="53"/>
      <c r="AS53" s="53">
        <f>AC53+AK53</f>
        <v>49900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70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2175821</v>
      </c>
      <c r="AD54" s="94"/>
      <c r="AE54" s="94"/>
      <c r="AF54" s="94"/>
      <c r="AG54" s="94"/>
      <c r="AH54" s="94"/>
      <c r="AI54" s="94"/>
      <c r="AJ54" s="94"/>
      <c r="AK54" s="94">
        <v>49900</v>
      </c>
      <c r="AL54" s="94"/>
      <c r="AM54" s="94"/>
      <c r="AN54" s="94"/>
      <c r="AO54" s="94"/>
      <c r="AP54" s="94"/>
      <c r="AQ54" s="94"/>
      <c r="AR54" s="94"/>
      <c r="AS54" s="94">
        <f>AC54+AK54</f>
        <v>2225721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 x14ac:dyDescent="0.2">
      <c r="A57" s="48" t="s">
        <v>98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s="4" customFormat="1" ht="12.75" customHeight="1" x14ac:dyDescent="0.2">
      <c r="A62" s="90"/>
      <c r="B62" s="90"/>
      <c r="C62" s="90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72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9" t="s">
        <v>71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74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74</v>
      </c>
      <c r="AA71" s="72"/>
      <c r="AB71" s="72"/>
      <c r="AC71" s="72"/>
      <c r="AD71" s="72"/>
      <c r="AE71" s="85" t="s">
        <v>78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74</v>
      </c>
      <c r="AA72" s="72"/>
      <c r="AB72" s="72"/>
      <c r="AC72" s="72"/>
      <c r="AD72" s="72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81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74</v>
      </c>
      <c r="AA74" s="72"/>
      <c r="AB74" s="72"/>
      <c r="AC74" s="72"/>
      <c r="AD74" s="72"/>
      <c r="AE74" s="85" t="s">
        <v>78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74</v>
      </c>
      <c r="AA75" s="72"/>
      <c r="AB75" s="72"/>
      <c r="AC75" s="72"/>
      <c r="AD75" s="72"/>
      <c r="AE75" s="85" t="s">
        <v>78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12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85</v>
      </c>
      <c r="AA76" s="72"/>
      <c r="AB76" s="72"/>
      <c r="AC76" s="72"/>
      <c r="AD76" s="72"/>
      <c r="AE76" s="85" t="s">
        <v>80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435.2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435.2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6" t="s">
        <v>94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95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1" t="s">
        <v>3</v>
      </c>
      <c r="B81" s="71"/>
      <c r="C81" s="71"/>
      <c r="D81" s="71"/>
      <c r="E81" s="71"/>
      <c r="F81" s="71"/>
    </row>
    <row r="82" spans="1:59" ht="13.15" customHeight="1" x14ac:dyDescent="0.2">
      <c r="A82" s="113" t="s">
        <v>93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6" t="s">
        <v>94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95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18">
        <v>44553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28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87:H87"/>
    <mergeCell ref="A88:H88"/>
    <mergeCell ref="A42:F42"/>
    <mergeCell ref="G42:BL42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0:C50"/>
    <mergeCell ref="D50:AB50"/>
    <mergeCell ref="AC50:AJ50"/>
    <mergeCell ref="AK50:AR50"/>
    <mergeCell ref="AS50:AZ50"/>
    <mergeCell ref="A56:BL56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22" priority="24" stopIfTrue="1" operator="equal">
      <formula>$G67</formula>
    </cfRule>
  </conditionalFormatting>
  <conditionalFormatting sqref="D50">
    <cfRule type="cellIs" dxfId="21" priority="25" stopIfTrue="1" operator="equal">
      <formula>$D49</formula>
    </cfRule>
  </conditionalFormatting>
  <conditionalFormatting sqref="A68:F68">
    <cfRule type="cellIs" dxfId="20" priority="26" stopIfTrue="1" operator="equal">
      <formula>0</formula>
    </cfRule>
  </conditionalFormatting>
  <conditionalFormatting sqref="D51">
    <cfRule type="cellIs" dxfId="19" priority="23" stopIfTrue="1" operator="equal">
      <formula>$D50</formula>
    </cfRule>
  </conditionalFormatting>
  <conditionalFormatting sqref="D52">
    <cfRule type="cellIs" dxfId="18" priority="22" stopIfTrue="1" operator="equal">
      <formula>$D51</formula>
    </cfRule>
  </conditionalFormatting>
  <conditionalFormatting sqref="D53">
    <cfRule type="cellIs" dxfId="17" priority="21" stopIfTrue="1" operator="equal">
      <formula>$D52</formula>
    </cfRule>
  </conditionalFormatting>
  <conditionalFormatting sqref="D54">
    <cfRule type="cellIs" dxfId="16" priority="20" stopIfTrue="1" operator="equal">
      <formula>$D53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сільська рада</cp:lastModifiedBy>
  <cp:lastPrinted>2019-12-21T13:11:15Z</cp:lastPrinted>
  <dcterms:created xsi:type="dcterms:W3CDTF">2016-08-15T09:54:21Z</dcterms:created>
  <dcterms:modified xsi:type="dcterms:W3CDTF">2021-12-23T08:20:16Z</dcterms:modified>
</cp:coreProperties>
</file>